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787" activeTab="1"/>
  </bookViews>
  <sheets>
    <sheet name="填表说明" sheetId="1" r:id="rId1"/>
    <sheet name="GTA自研产品&amp;定价信息表" sheetId="2" r:id="rId2"/>
    <sheet name="实时行情数据报价" sheetId="3" r:id="rId3"/>
    <sheet name="实时行情数据底价" sheetId="4" r:id="rId4"/>
    <sheet name="Quantrader机构市场报价" sheetId="5" r:id="rId5"/>
    <sheet name="Quantrader教育市场报价" sheetId="6" r:id="rId6"/>
    <sheet name="GTA财经数据库报价方案" sheetId="7" r:id="rId7"/>
    <sheet name="虚拟交易所机构产品定价" sheetId="8" r:id="rId8"/>
    <sheet name="历史高频机构定价" sheetId="9" r:id="rId9"/>
    <sheet name="历史高频数据机构底价" sheetId="10" r:id="rId10"/>
    <sheet name="历史高频学术定价" sheetId="11" r:id="rId11"/>
    <sheet name="CSMAR各库报价" sheetId="12" r:id="rId12"/>
    <sheet name="校园文化产品架构与价格体系列表" sheetId="13" r:id="rId13"/>
  </sheets>
  <definedNames>
    <definedName name="_xlnm._FilterDatabase" localSheetId="1" hidden="1">'GTA自研产品&amp;定价信息表'!$A$1:$O$242</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'GTA自研产品&amp;定价信息表'!#REF!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<sst xmlns="http://schemas.openxmlformats.org/spreadsheetml/2006/main" count="1994">
  <si>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</si>
  <si>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</si>
  <si>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</si>
  <si>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</si>
  <si>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</si>
  <si>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</si>
  <si>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</si>
  <si>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</si>
  <si>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</si>
  <si>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</si>
  <si>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</si>
  <si>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</si>
  <si>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</si>
  <si>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</si>
  <si>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</si>
  <si>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</si>
  <si>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</si>
  <si>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</si>
  <si>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</si>
  <si>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</si>
  <si>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</si>
  <si>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</si>
  <si>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</si>
  <si>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</si>
  <si>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</si>
  <si>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</si>
  <si>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</si>
  <si>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</si>
  <si>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</si>
  <si>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</si>
  <si>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</si>
  <si>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</si>
  <si>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</si>
  <si>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</si>
  <si>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</si>
  <si>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</si>
  <si>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</si>
  <si>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</si>
  <si>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</si>
  <si>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</si>
  <si>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</si>
  <si>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</si>
  <si>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</si>
  <si>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</si>
  <si>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</si>
  <si>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</si>
  <si>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</si>
  <si>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</si>
  <si>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</si>
  <si>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</si>
  <si>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</si>
  <si>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</si>
  <si>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</si>
  <si>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</si>
  <si>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</si>
  <si>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</si>
  <si>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</si>
  <si>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</si>
  <si>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</si>
  <si>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</si>
  <si>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</si>
  <si>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</si>
  <si>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</si>
  <si>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</si>
  <si>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</si>
  <si>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</si>
  <si>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</si>
  <si>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</si>
  <si>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</si>
  <si>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</si>
  <si>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</si>
  <si>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</si>
  <si>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</si>
  <si>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序号</t>
  </si>
  <si>
    <t>产品线
（学科分类）</t>
  </si>
  <si>
    <t>产品类型
（软件、硬件、资源、服务）</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</si>
  <si>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</si>
  <si>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</si>
  <si>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</si>
  <si>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</si>
  <si>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</si>
  <si>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产品定价
（万元）
自研产品：产品定价
代理产品：成交价范围</t>
  </si>
  <si>
    <t>产品总体评价
A+：行业领先，极具竞争力
A：行业前三，有特色
B：一般，无特色，具备基本功能
C: 无特色，无市场潜力产品，无竞争力产品</t>
  </si>
  <si>
    <t>备注</t>
  </si>
  <si>
    <t>教育装备事业部</t>
  </si>
  <si>
    <t>汽车</t>
  </si>
  <si>
    <t>硬件</t>
  </si>
  <si>
    <t>电控汽油发动机解剖运行实训台</t>
  </si>
  <si>
    <t>自研</t>
  </si>
  <si>
    <t>现有</t>
  </si>
  <si>
    <t>中职、技校</t>
  </si>
  <si>
    <t>单个销售</t>
  </si>
  <si>
    <t>是</t>
  </si>
  <si>
    <t>B</t>
  </si>
  <si>
    <t>丰田8A</t>
  </si>
  <si>
    <t>桑塔纳3000</t>
  </si>
  <si>
    <t>丰田卡罗拉1ZR-FE</t>
  </si>
  <si>
    <t>科鲁兹1.6L</t>
  </si>
  <si>
    <t>帕萨特1.8T</t>
  </si>
  <si>
    <t>柴油发动机解剖运行实训台</t>
  </si>
  <si>
    <t>普通国产车4缸</t>
  </si>
  <si>
    <t>共轨五十铃4JB1</t>
  </si>
  <si>
    <t>共轨长城哈弗2.8T</t>
  </si>
  <si>
    <t>发动机零部件展示台</t>
  </si>
  <si>
    <t>电控汽油发动机拆装实训台</t>
  </si>
  <si>
    <t>A</t>
  </si>
  <si>
    <t>捷达AJR</t>
  </si>
  <si>
    <t>丰田凯美瑞</t>
  </si>
  <si>
    <t>本田雅阁VTEC</t>
  </si>
  <si>
    <t>大众速腾</t>
  </si>
  <si>
    <t>大众1.4TSI</t>
  </si>
  <si>
    <t>大众1.8TSI</t>
  </si>
  <si>
    <t>柴油发动机拆装实训台</t>
  </si>
  <si>
    <t>五十铃4JB1</t>
  </si>
  <si>
    <t>哈弗2.8T</t>
  </si>
  <si>
    <t>电控汽油发动机拆装实训台（竞赛）</t>
  </si>
  <si>
    <t>发动机拆装运行检验实训台</t>
  </si>
  <si>
    <t>电控汽油发动机检测、考核综合实训台</t>
  </si>
  <si>
    <t>普通型柴油发动机检测、考核综合实训台</t>
  </si>
  <si>
    <t>依维柯</t>
  </si>
  <si>
    <t>电控柴油发动机检测、考核综合实训台</t>
  </si>
  <si>
    <t>大众宝来TDI</t>
  </si>
  <si>
    <t>大众捷达SDI</t>
  </si>
  <si>
    <t>高压共轨电控柴油发动机检测、考核综合实训台</t>
  </si>
  <si>
    <t>长城哈弗2.8T</t>
  </si>
  <si>
    <t>吉奥共轨发动机</t>
  </si>
  <si>
    <t>汽车传感器与执行器运行、检测、考核综合示教板</t>
  </si>
  <si>
    <t>帕萨特B5</t>
  </si>
  <si>
    <t>汽车点火系统运行、检测、考核综合示教板</t>
  </si>
  <si>
    <t>六种点火系统</t>
  </si>
  <si>
    <t>汽车燃油喷射系统运行、检测、考核综合示教板</t>
  </si>
  <si>
    <t>汽车发动机电控系统运行、检测、考核综合示教</t>
  </si>
  <si>
    <t>电控汽油发动机与无极变速器检测、考核综合实训台</t>
  </si>
  <si>
    <t>卡罗拉</t>
  </si>
  <si>
    <t>轮增压型电控汽油发动机与自动变速器检测、考核综合实训</t>
  </si>
  <si>
    <t>在研</t>
  </si>
  <si>
    <t>帕萨特1.8T/01V</t>
  </si>
  <si>
    <t>电控汽油发动机与自动变速器检测、考核综合实训台</t>
  </si>
  <si>
    <t>否</t>
  </si>
  <si>
    <t>大众桑塔纳3000/01N</t>
  </si>
  <si>
    <t>电控自动变速器解剖展示台 前驱</t>
  </si>
  <si>
    <t>大众01M</t>
  </si>
  <si>
    <t>大众0AM</t>
  </si>
  <si>
    <t>大众02E</t>
  </si>
  <si>
    <t>电控自动变速器解剖展示台 后驱</t>
  </si>
  <si>
    <t>丰田A340E</t>
  </si>
  <si>
    <t>大众01N</t>
  </si>
  <si>
    <t>无级变速器解剖展示台</t>
  </si>
  <si>
    <t>本田飞度</t>
  </si>
  <si>
    <t>大众09G</t>
  </si>
  <si>
    <t>奥迪01J</t>
  </si>
  <si>
    <t>电控自动变速器拆装实训台 前驱</t>
  </si>
  <si>
    <t>电控自动变速器拆装实训台 后驱</t>
  </si>
  <si>
    <t>丰田U341E</t>
  </si>
  <si>
    <t>无级变速器拆装实训台</t>
  </si>
  <si>
    <t>手动变速器拆装实训台</t>
  </si>
  <si>
    <t>大众捷达</t>
  </si>
  <si>
    <t>丰田海狮</t>
  </si>
  <si>
    <t>自动变速器检测、考核综合实训台</t>
  </si>
  <si>
    <t>本田雅阁</t>
  </si>
  <si>
    <t>手自一体自动变速器检测、考核综合实训台</t>
  </si>
  <si>
    <t>大众01V</t>
  </si>
  <si>
    <t>无级变速器综合实训台</t>
  </si>
  <si>
    <t>汽车自动变速器电控系统示教板</t>
  </si>
  <si>
    <t>汽车自动变速器电控系统示教板 后驱</t>
  </si>
  <si>
    <t>传动系统解剖动态演示台 前驱</t>
  </si>
  <si>
    <t>丰田卡罗拉</t>
  </si>
  <si>
    <t>大众朗逸</t>
  </si>
  <si>
    <t>传动系统解剖动态演示台 后驱</t>
  </si>
  <si>
    <t>五十铃</t>
  </si>
  <si>
    <t>丰田锐志</t>
  </si>
  <si>
    <t>分动器拆装实训台</t>
  </si>
  <si>
    <t>三菱吉普</t>
  </si>
  <si>
    <t>主减速器、差速器拆装实训台</t>
  </si>
  <si>
    <t>丰田</t>
  </si>
  <si>
    <t>后桥总成拆装实训台</t>
  </si>
  <si>
    <t>长安之星</t>
  </si>
  <si>
    <t>整车底盘综合实训台 前驱</t>
  </si>
  <si>
    <t>本田</t>
  </si>
  <si>
    <t>整车底盘综合实训台 后驱</t>
  </si>
  <si>
    <t>整车底盘综合实训台 四驱</t>
  </si>
  <si>
    <t>吉普四驱</t>
  </si>
  <si>
    <t>电控液压助力转向及前悬挂系统检测、考核综合实训台</t>
  </si>
  <si>
    <t>丰田凌志LS400</t>
  </si>
  <si>
    <t>大众POLO</t>
  </si>
  <si>
    <t>液压助力转向及前悬挂系统综合实训台</t>
  </si>
  <si>
    <t>大众桑塔纳</t>
  </si>
  <si>
    <t>电动助力转向及前悬挂系统检测、考核综合实训台</t>
  </si>
  <si>
    <t>大众途安</t>
  </si>
  <si>
    <t>ABS/EBD制动系统检测、考核综合实训台</t>
  </si>
  <si>
    <t>帕萨特</t>
  </si>
  <si>
    <t>凌志LS400</t>
  </si>
  <si>
    <t>液压制动系统实训台</t>
  </si>
  <si>
    <t>气压制动系统实训台</t>
  </si>
  <si>
    <t>东风</t>
  </si>
  <si>
    <t>电控悬挂系统检测、考核综合实训台</t>
  </si>
  <si>
    <t>汽车ABS系统运行、检测、考核综合示教板</t>
  </si>
  <si>
    <t>汽车继电器示教板</t>
  </si>
  <si>
    <t>汽车传感器运行、检测、考核综合示教板</t>
  </si>
  <si>
    <t>汽车执行器运行、检测、考核综合示教板</t>
  </si>
  <si>
    <t>汽车起动系统运行、检测、考核综合示教板</t>
  </si>
  <si>
    <t>汽车充电系统示教板</t>
  </si>
  <si>
    <t>汽车雨刮系统示教板</t>
  </si>
  <si>
    <t>汽车仪表系统示教板</t>
  </si>
  <si>
    <t>全车灯光、信号系统示教板</t>
  </si>
  <si>
    <t>汽车电动窗、中控门锁及电动后视镜系统综合示教板</t>
  </si>
  <si>
    <t>汽车音像、导航与倒车影像系统综合示教板</t>
  </si>
  <si>
    <t>通用型</t>
  </si>
  <si>
    <t>汽车巡航系统综合示教板</t>
  </si>
  <si>
    <t>汽车倒车雷达系统示教板</t>
  </si>
  <si>
    <t>整车电器系统示教板</t>
  </si>
  <si>
    <t>帕萨特舒适系统示教板</t>
  </si>
  <si>
    <t>大众CAN-BUS网络数据传输系统综合示教</t>
  </si>
  <si>
    <t>汽车电动天窗考核综合实训台</t>
  </si>
  <si>
    <t>汽车安全气囊系统考核综合实训台</t>
  </si>
  <si>
    <t>汽车灯光系统接线考核实训台</t>
  </si>
  <si>
    <t>汽车门窗控制系统考核综合实训台</t>
  </si>
  <si>
    <t>汽车电动座椅考核综合实训台</t>
  </si>
  <si>
    <t>发动机防盗系统示教板</t>
  </si>
  <si>
    <t>手动空调电控系统示教板</t>
  </si>
  <si>
    <t>自动空调电控系统示教板</t>
  </si>
  <si>
    <t>手动空调检测、考核综合实训台</t>
  </si>
  <si>
    <t>桑坦纳3000</t>
  </si>
  <si>
    <t>科鲁兹</t>
  </si>
  <si>
    <t>自动空调检测、考核综合实训台</t>
  </si>
  <si>
    <t>大众帕萨特B5</t>
  </si>
  <si>
    <t>丰田凌志</t>
  </si>
  <si>
    <t>整车解剖综合实训车(不含整车)</t>
  </si>
  <si>
    <t>整车检测教学与考核系统(不含整车)</t>
  </si>
  <si>
    <t>A+</t>
  </si>
  <si>
    <t>整车网络考核系统(不含整车)</t>
  </si>
  <si>
    <t>机电</t>
  </si>
  <si>
    <t>变频调速实训装置</t>
  </si>
  <si>
    <t>传感器及检测技术实训装置</t>
  </si>
  <si>
    <t>中职、高职</t>
  </si>
  <si>
    <t>智能控制系统实训装置</t>
  </si>
  <si>
    <t>电工技术实训装置</t>
  </si>
  <si>
    <t>维修电工实训装置（柜式）</t>
  </si>
  <si>
    <t>维修电工实训考核装置（台式）</t>
  </si>
  <si>
    <t>可编程控制器综合实训装置</t>
  </si>
  <si>
    <t>PLC控制实验台（网孔板式）</t>
  </si>
  <si>
    <t>电力仪器仪表与电力计量实验平台</t>
  </si>
  <si>
    <t>多功能电力系统继电保护实训装置</t>
  </si>
  <si>
    <t>气动技术基础实训平台</t>
  </si>
  <si>
    <t>电力电子与电气传动技术（综合型）实训装置</t>
  </si>
  <si>
    <t>工厂供电技术实训装置</t>
  </si>
  <si>
    <t>电测仪表工培训考核实训装置</t>
  </si>
  <si>
    <t>变电二次安装工实训装置</t>
  </si>
  <si>
    <t>变频恒压供水实训装置</t>
  </si>
  <si>
    <t>过程控制技术实训装置</t>
  </si>
  <si>
    <t>电力拖动综合实训装置</t>
  </si>
  <si>
    <t>电气控制实训平台</t>
  </si>
  <si>
    <t>电气防火及火灾监控实训装置</t>
  </si>
  <si>
    <t>气动自动化立体仓库实训平台</t>
  </si>
  <si>
    <t>液压传动基础实训台</t>
  </si>
  <si>
    <t>运动控制实训装置（直交机器人）</t>
  </si>
  <si>
    <t>光机电一体化实训考核装置</t>
  </si>
  <si>
    <t>CA6140普通车床实训装置</t>
  </si>
  <si>
    <t>模块化机器人系统</t>
  </si>
  <si>
    <t>MPS系统物料分拣单元</t>
  </si>
  <si>
    <t>MPS系统加工视觉检测单元</t>
  </si>
  <si>
    <t>MPS系统表面处理装配单元</t>
  </si>
  <si>
    <t>MPS系统立体仓库单元</t>
  </si>
  <si>
    <t>MPS系统自动上料单元</t>
  </si>
  <si>
    <t>MPS系统环形传送带单元</t>
  </si>
  <si>
    <t>空调及冰箱系统技能实训装置</t>
  </si>
  <si>
    <t>机床PLC改造实训装置</t>
  </si>
  <si>
    <t>可编程序控制系统设计师实训考核装置</t>
  </si>
  <si>
    <t>电气安装与维修</t>
  </si>
  <si>
    <t>四合一机床电气培训考核装置</t>
  </si>
  <si>
    <t>户式中央空调</t>
  </si>
  <si>
    <t>小型冷库电气实训考核装置</t>
  </si>
  <si>
    <t>小型冷库制冷系统考核装置</t>
  </si>
  <si>
    <t>空调一机两库实训考核装置</t>
  </si>
  <si>
    <t>现代电工电子实验台</t>
  </si>
  <si>
    <t>虚拟仪器实训平台</t>
  </si>
  <si>
    <t>电子</t>
  </si>
  <si>
    <t>单片机综合实验箱</t>
  </si>
  <si>
    <t>数字信号处理实验系统试验箱</t>
  </si>
  <si>
    <t>SOPC实验系统试验箱</t>
  </si>
  <si>
    <t>模拟电路实验箱</t>
  </si>
  <si>
    <t>智能传感实训套件</t>
  </si>
  <si>
    <t>嵌入式全可编程应用开发实训平台</t>
  </si>
  <si>
    <t>单片机实验台</t>
  </si>
  <si>
    <t>电子技术实训装置</t>
  </si>
  <si>
    <t>电子产品工艺实训装置</t>
  </si>
  <si>
    <t>电子工艺焊接实训装置</t>
  </si>
  <si>
    <t>物联网</t>
  </si>
  <si>
    <t>物联网RFID实训系统</t>
  </si>
  <si>
    <t>物联网传感科研平台</t>
  </si>
  <si>
    <t xml:space="preserve">全功能物联网教学科研平台 </t>
  </si>
  <si>
    <t>物联网工程实训套件</t>
  </si>
  <si>
    <t>物联网智慧农业实训系统</t>
  </si>
  <si>
    <t>物联网综合实训平台</t>
  </si>
  <si>
    <t>智能家居体验馆</t>
  </si>
  <si>
    <t>物联网智能交通沙盘实训系统</t>
  </si>
  <si>
    <t>基于RFID的城市公交优先控制实验系统</t>
  </si>
  <si>
    <t>基于物联网的停车自动管理实验系统</t>
  </si>
  <si>
    <t>QTS实时行情终端</t>
  </si>
  <si>
    <t>市场种类</t>
  </si>
  <si>
    <t>重点注意事项</t>
  </si>
  <si>
    <t>年费（万元）
第1个账号</t>
  </si>
  <si>
    <t>年费（万元）
第2个账号</t>
  </si>
  <si>
    <t>年费（万元/个）
第3-5个账号</t>
  </si>
  <si>
    <t>单独报价</t>
  </si>
  <si>
    <t>深交所L1</t>
  </si>
  <si>
    <t>需签定终端销售合同</t>
  </si>
  <si>
    <t>上交所L1</t>
  </si>
  <si>
    <t>大商所L1</t>
  </si>
  <si>
    <t>郑商所L1</t>
  </si>
  <si>
    <t>上期所L1</t>
  </si>
  <si>
    <t>大商所L2</t>
  </si>
  <si>
    <t>个股期权L2</t>
  </si>
  <si>
    <t>中金所L2</t>
  </si>
  <si>
    <t>沪深L2账号
限制代码级别分类</t>
  </si>
  <si>
    <t>沪深L2
第一个账号
（年费，单位：万元）</t>
  </si>
  <si>
    <t>沪深L2
追加账号
（年费，单位：万元）</t>
  </si>
  <si>
    <t>0-50个代码</t>
  </si>
  <si>
    <t>50-300个代码</t>
  </si>
  <si>
    <t>300-500个代码</t>
  </si>
  <si>
    <t>500-800个代码</t>
  </si>
  <si>
    <t>800-1000个代码</t>
  </si>
  <si>
    <t>全量代码（1000-2000个及以上）</t>
  </si>
  <si>
    <t>Quantrader终端报价列表（机构研究版）</t>
  </si>
  <si>
    <t>品种/频率</t>
  </si>
  <si>
    <t>日频（万元）</t>
  </si>
  <si>
    <t>分钟频（万元）</t>
  </si>
  <si>
    <t>秒频（万元）</t>
  </si>
  <si>
    <t>全频段（万元）</t>
  </si>
  <si>
    <t>报价</t>
  </si>
  <si>
    <t>全品种</t>
  </si>
  <si>
    <t>沪深证券</t>
  </si>
  <si>
    <t>--</t>
  </si>
  <si>
    <t>金融期货</t>
  </si>
  <si>
    <t>商品期货</t>
  </si>
  <si>
    <t>个股期权</t>
  </si>
  <si>
    <t>四大期货</t>
  </si>
  <si>
    <t>注：1、机构研究版不含实盘交易及模拟盘交易功能。
    2、上述价格的产品可取对应品种对应频率的全部历史数据。
    3、如客户仅需部分时间段的数据，可与运营、产品人员协定价格。
    4、上述为1个账号使用1年的价格。</t>
  </si>
  <si>
    <t>Quantrader终端报价列表（机构交易版）</t>
  </si>
  <si>
    <t>注：1、机构交易版含有实盘交易及模拟盘交易功能，并附带VE柜台账号一套。
    2、上述价格的产品可取对应品种对应频率的全部历史数据。
    3、如客户仅需部分时间段的数据，可与运营、产品人员协定价格。
    4、上述为1个账号使用1年的价格。</t>
  </si>
  <si>
    <t xml:space="preserve"> </t>
  </si>
  <si>
    <t>Quantrader学术套餐</t>
  </si>
  <si>
    <t>套餐</t>
  </si>
  <si>
    <t>版本</t>
  </si>
  <si>
    <t>账户数量（个）</t>
  </si>
  <si>
    <t>使用年限（年）</t>
  </si>
  <si>
    <t>权限</t>
  </si>
  <si>
    <t>报价
（万元）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</si>
  <si>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</si>
  <si>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</si>
  <si>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</si>
  <si>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</si>
  <si>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</si>
  <si>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</si>
  <si>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</si>
  <si>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</si>
  <si>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</si>
  <si>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</si>
  <si>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</si>
  <si>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</si>
  <si>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</si>
  <si>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</si>
  <si>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</si>
  <si>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</si>
  <si>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</si>
  <si>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</si>
  <si>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GTA财经数据库</t>
  </si>
  <si>
    <t>整库报价：</t>
  </si>
  <si>
    <t>分主题报价</t>
  </si>
  <si>
    <t>一、系统公用主题</t>
  </si>
  <si>
    <t xml:space="preserve"> 1.公共基本信息</t>
  </si>
  <si>
    <t xml:space="preserve">    PUB_SecurityInfo</t>
  </si>
  <si>
    <t xml:space="preserve">    PUB_InstitutionIDChange</t>
  </si>
  <si>
    <t xml:space="preserve">    PUB_PERSONNELINFO</t>
  </si>
  <si>
    <t xml:space="preserve">    PUB_InstitutionInfo</t>
  </si>
  <si>
    <t xml:space="preserve">    PUB_CODINGSCHEMA</t>
  </si>
  <si>
    <t xml:space="preserve">    PUB_EVENTTYPE</t>
  </si>
  <si>
    <t xml:space="preserve">    PUB_INDCLASSIFYVERSION</t>
  </si>
  <si>
    <t xml:space="preserve">    PUB_INDCLASSIFYSETS</t>
  </si>
  <si>
    <t xml:space="preserve">    PUB_ISOCONTRYCODE</t>
  </si>
  <si>
    <t xml:space="preserve">    PUB_ISOCURRENCYCODE</t>
  </si>
  <si>
    <t xml:space="preserve">    PUB_CHNADMDIVISIONCODE</t>
  </si>
  <si>
    <t xml:space="preserve">    PUB_EXCHANGEINFO</t>
  </si>
  <si>
    <t xml:space="preserve">    PUB_SecurityConstant</t>
  </si>
  <si>
    <t xml:space="preserve">    STK_EVENTLIST</t>
  </si>
  <si>
    <t xml:space="preserve">    STK_MKT_ExchangeRate</t>
  </si>
  <si>
    <t xml:space="preserve">    Cost_RiskFree</t>
  </si>
  <si>
    <t xml:space="preserve">    SH_SecurityInfo</t>
  </si>
  <si>
    <t xml:space="preserve">    SZ_SecurityInfo</t>
  </si>
  <si>
    <t xml:space="preserve">    STK_CalendarD</t>
  </si>
  <si>
    <t xml:space="preserve">    STK_MKT_NightCale</t>
  </si>
  <si>
    <t xml:space="preserve"> 2.板块信息</t>
  </si>
  <si>
    <t xml:space="preserve">    plate_PlateTree</t>
  </si>
  <si>
    <t xml:space="preserve">    plate_PlateTree_State2</t>
  </si>
  <si>
    <t xml:space="preserve">    Plate_Concept</t>
  </si>
  <si>
    <t xml:space="preserve">    Plate_StockChange</t>
  </si>
  <si>
    <t xml:space="preserve">    Plate_StockSampleChange</t>
  </si>
  <si>
    <t xml:space="preserve">    Plate_StockChangelatest</t>
  </si>
  <si>
    <t xml:space="preserve">    Plate_IndexChange</t>
  </si>
  <si>
    <t xml:space="preserve">    Plate_IndexSampleChange</t>
  </si>
  <si>
    <t xml:space="preserve">    Plate_IndexChangeLatest</t>
  </si>
  <si>
    <t xml:space="preserve">    Plate_FutureChange</t>
  </si>
  <si>
    <t xml:space="preserve">    Plate_FutureSampleChange</t>
  </si>
  <si>
    <t xml:space="preserve">    Plate_FutureChangelatest</t>
  </si>
  <si>
    <t xml:space="preserve">    Plate_FundChange</t>
  </si>
  <si>
    <t xml:space="preserve">    Plate_FundSampleChange</t>
  </si>
  <si>
    <t xml:space="preserve">    Plate_FundChangelatest</t>
  </si>
  <si>
    <t xml:space="preserve">    Plate_BondChange</t>
  </si>
  <si>
    <t xml:space="preserve">    Plate_BondSampleChange</t>
  </si>
  <si>
    <t xml:space="preserve">    Plate_BondChangelatest</t>
  </si>
  <si>
    <t xml:space="preserve">    Plate_SoChange</t>
  </si>
  <si>
    <t xml:space="preserve">    Plate_SoChangelatest</t>
  </si>
  <si>
    <t xml:space="preserve">    Plate_SoSampleChange</t>
  </si>
  <si>
    <t xml:space="preserve"> 3.盘前基本信息</t>
  </si>
  <si>
    <t xml:space="preserve">    PUB_PreTradingInfo</t>
  </si>
  <si>
    <t xml:space="preserve">    STK_View_StockInfo</t>
  </si>
  <si>
    <t xml:space="preserve">    STK_View_StockInfoHistory</t>
  </si>
  <si>
    <t xml:space="preserve">    STK_PreTrdInfo</t>
  </si>
  <si>
    <t xml:space="preserve">    STK_PreTrdInfoHistory</t>
  </si>
  <si>
    <t xml:space="preserve">    FUT_PreTrdInfo</t>
  </si>
  <si>
    <t xml:space="preserve">    FUT_PreTrdInfoHistory</t>
  </si>
  <si>
    <t xml:space="preserve">    FFUT_PreTrdInfo</t>
  </si>
  <si>
    <t xml:space="preserve">    FFUT_PreTrdInfoHistory</t>
  </si>
  <si>
    <t xml:space="preserve">    Fund_PreTrdInfo</t>
  </si>
  <si>
    <t xml:space="preserve">    Fund_PreTrdInfoHistory</t>
  </si>
  <si>
    <t xml:space="preserve">    Bond_PreTrdInfo</t>
  </si>
  <si>
    <t xml:space="preserve">    Bond_PreTrdInfoHistory</t>
  </si>
  <si>
    <t xml:space="preserve">    FFUT_CalPreTrdInfo</t>
  </si>
  <si>
    <t xml:space="preserve">    FUT_CalPreTrdInfo</t>
  </si>
  <si>
    <t xml:space="preserve">    SO_PreTrdInfoHistory</t>
  </si>
  <si>
    <t xml:space="preserve">    SO_PreTrdInfo</t>
  </si>
  <si>
    <t xml:space="preserve">    SO_CalPreTrdInfo</t>
  </si>
  <si>
    <t xml:space="preserve">    IO_CalPreTrdInfo</t>
  </si>
  <si>
    <t xml:space="preserve">    IO_PreTrdInfo</t>
  </si>
  <si>
    <t xml:space="preserve">    IO_PreTrdInfoHistory</t>
  </si>
  <si>
    <t>二、上市公司市场研究</t>
  </si>
  <si>
    <t xml:space="preserve"> 1.基本信息</t>
  </si>
  <si>
    <t xml:space="preserve">    STK_StockInfo</t>
  </si>
  <si>
    <t xml:space="preserve">    STK_InstitutionInfo</t>
  </si>
  <si>
    <t xml:space="preserve">    STK_ItemChange</t>
  </si>
  <si>
    <t xml:space="preserve">    STK_IndustryClass</t>
  </si>
  <si>
    <t xml:space="preserve"> 2.上市公司财务</t>
  </si>
  <si>
    <t xml:space="preserve">  1）财务报表</t>
  </si>
  <si>
    <t xml:space="preserve">    STK_FIN_Balance</t>
  </si>
  <si>
    <t xml:space="preserve">    STK_FIN_Income</t>
  </si>
  <si>
    <t xml:space="preserve">    STK_FIN_CashFlow</t>
  </si>
  <si>
    <t xml:space="preserve">    STK_FIN_CashFlowIndrect</t>
  </si>
  <si>
    <t xml:space="preserve">    STK_FIN_CashFlowTTM</t>
  </si>
  <si>
    <t xml:space="preserve">    STK_FIN_CashFlowIndrectTTM</t>
  </si>
  <si>
    <t xml:space="preserve">    STK_FIN_IncomeTTM</t>
  </si>
  <si>
    <t xml:space="preserve">    STK_FIN_FinancialIndexQ</t>
  </si>
  <si>
    <t xml:space="preserve">  2）财务指标</t>
  </si>
  <si>
    <t xml:space="preserve">    STK_FIN_DebtPay</t>
  </si>
  <si>
    <t xml:space="preserve">    STK_FIN_Construct</t>
  </si>
  <si>
    <t xml:space="preserve">    STK_FIN_Operate</t>
  </si>
  <si>
    <t xml:space="preserve">    STK_FIN_EarnPower</t>
  </si>
  <si>
    <t xml:space="preserve">    STK_FIN_CashFlowIndex</t>
  </si>
  <si>
    <t xml:space="preserve">    STK_FIN_Risk</t>
  </si>
  <si>
    <t xml:space="preserve">    STK_FIN_Development</t>
  </si>
  <si>
    <t xml:space="preserve">    STK_FIN_PerShare</t>
  </si>
  <si>
    <t xml:space="preserve">    STK_FIN_RelativeValue</t>
  </si>
  <si>
    <t xml:space="preserve">    STK_FIN_DiviDistrib</t>
  </si>
  <si>
    <t xml:space="preserve">    STK_FIN_LCDiscloseIndex</t>
  </si>
  <si>
    <t xml:space="preserve">    STK_FIN_IpoDiscloseIndex</t>
  </si>
  <si>
    <t xml:space="preserve">  3）财务附注</t>
  </si>
  <si>
    <t xml:space="preserve">    STK_Notes_AssetImpairment</t>
  </si>
  <si>
    <t xml:space="preserve">    STK_Notes_EquityInvest</t>
  </si>
  <si>
    <t xml:space="preserve">    STK_Notes_EquityInvestCOInfo</t>
  </si>
  <si>
    <t xml:space="preserve">    STK_Notes_LongtermPrepaidFee</t>
  </si>
  <si>
    <t xml:space="preserve">    STK_Notes_DeferredIncomeTax</t>
  </si>
  <si>
    <t xml:space="preserve">    STK_Notes_OperateIncomeCosts</t>
  </si>
  <si>
    <t xml:space="preserve">    STK_Notes_FinanceCosts</t>
  </si>
  <si>
    <t xml:space="preserve">    STK_Notes_BusinessTaxAppend</t>
  </si>
  <si>
    <t xml:space="preserve">    STK_Notes_NOMTaxRate</t>
  </si>
  <si>
    <t xml:space="preserve">    STK_Notes_MonetaryFunds</t>
  </si>
  <si>
    <t xml:space="preserve">    STK_Notes_TradFINAssect</t>
  </si>
  <si>
    <t xml:space="preserve">    STK_Notes_AFSFINAssect</t>
  </si>
  <si>
    <t xml:space="preserve">    STK_Notes_BasicContent</t>
  </si>
  <si>
    <t xml:space="preserve">    STK_Notes_AccountingPolicy</t>
  </si>
  <si>
    <t xml:space="preserve">    STK_Notes_RealEstate</t>
  </si>
  <si>
    <t xml:space="preserve">    STK_Notes_InvAssect</t>
  </si>
  <si>
    <t xml:space="preserve">    STK_Notes_DevExpense</t>
  </si>
  <si>
    <t xml:space="preserve">    STK_Notes_FixedAssect</t>
  </si>
  <si>
    <t xml:space="preserve">    STK_Notes_Inventories</t>
  </si>
  <si>
    <t xml:space="preserve">    STK_Notes_OCAssect</t>
  </si>
  <si>
    <t xml:space="preserve">    STK_Notes_AR</t>
  </si>
  <si>
    <t xml:space="preserve">    STK_Notes_ARSD</t>
  </si>
  <si>
    <t xml:space="preserve">    STK_Notes_CBD</t>
  </si>
  <si>
    <t xml:space="preserve">    STK_Notes_CBDSD</t>
  </si>
  <si>
    <t xml:space="preserve">    STK_Notes_OAR</t>
  </si>
  <si>
    <t xml:space="preserve">    STK_Notes_OARSD</t>
  </si>
  <si>
    <t xml:space="preserve">    STK_Notes_AP</t>
  </si>
  <si>
    <t xml:space="preserve">    STK_Notes_APSD</t>
  </si>
  <si>
    <t xml:space="preserve">    STK_Notes_DR</t>
  </si>
  <si>
    <t xml:space="preserve">    STK_Notes_DRSD</t>
  </si>
  <si>
    <t xml:space="preserve">    STK_Notes_OPerateIncomeCosts</t>
  </si>
  <si>
    <t xml:space="preserve">    STK_Notes_OPSD</t>
  </si>
  <si>
    <t xml:space="preserve">    STK_Notes_PaySalary</t>
  </si>
  <si>
    <t xml:space="preserve">    STK_Notes_InvestmentInc</t>
  </si>
  <si>
    <t xml:space="preserve">    STK_Notes_ShortTermLoan</t>
  </si>
  <si>
    <t xml:space="preserve">    STK_Notes_LongTermLoan</t>
  </si>
  <si>
    <t xml:space="preserve">    STK_Notes_NLDOneYear</t>
  </si>
  <si>
    <t xml:space="preserve">    STK_Notes_NonBusInc</t>
  </si>
  <si>
    <t xml:space="preserve">    STK_Notes_NonBusExp</t>
  </si>
  <si>
    <t xml:space="preserve">    STK_Notes_GovGrants</t>
  </si>
  <si>
    <t xml:space="preserve">    STK_Notes_CapitalStock</t>
  </si>
  <si>
    <t xml:space="preserve">    STK_Notes_BondsPayable</t>
  </si>
  <si>
    <t xml:space="preserve">    STK_Notes_SellExpense</t>
  </si>
  <si>
    <t xml:space="preserve">    STK_Notes_AdminExpense</t>
  </si>
  <si>
    <t xml:space="preserve">    STK_Notes_BillRAndP</t>
  </si>
  <si>
    <t xml:space="preserve">    STK_Notes_BillRAndPSpecial</t>
  </si>
  <si>
    <t xml:space="preserve">    STK_Notes_TaxPayable</t>
  </si>
  <si>
    <t xml:space="preserve">    STK_Notes_InterestPayable</t>
  </si>
  <si>
    <t xml:space="preserve">    STK_Notes_DividendPayable</t>
  </si>
  <si>
    <t xml:space="preserve">    STK_Notes_CapitalReserve</t>
  </si>
  <si>
    <t xml:space="preserve">    STK_Notes_SurplusReserve</t>
  </si>
  <si>
    <t xml:space="preserve">    STK_Notes_NonRecurring</t>
  </si>
  <si>
    <t xml:space="preserve">    STK_Notes_TopFiveBP</t>
  </si>
  <si>
    <t xml:space="preserve">    STK_Notes_MaChabalance</t>
  </si>
  <si>
    <t xml:space="preserve">    STK_Notes_FairValueB</t>
  </si>
  <si>
    <t xml:space="preserve">    STK_Notes_GoodWill</t>
  </si>
  <si>
    <t xml:space="preserve">    STK_Notes_CIP</t>
  </si>
  <si>
    <t xml:space="preserve">    STK_Notes_CIPChange</t>
  </si>
  <si>
    <t xml:space="preserve">    STK_Notes_UDP</t>
  </si>
  <si>
    <t xml:space="preserve">  4）银行财务</t>
  </si>
  <si>
    <t xml:space="preserve">    STK_BANK_BankCoInfo</t>
  </si>
  <si>
    <t xml:space="preserve">    STK_BANK_FinIndex</t>
  </si>
  <si>
    <t xml:space="preserve">    STK_BANK_LoanAnalysis</t>
  </si>
  <si>
    <t xml:space="preserve">    STK_BANK_BankBalance</t>
  </si>
  <si>
    <t xml:space="preserve">    STK_BANK_BankIncome</t>
  </si>
  <si>
    <t xml:space="preserve">    STK_BANK_BankCashFlow</t>
  </si>
  <si>
    <t xml:space="preserve">    STK_BANK_BankCashFlowInd</t>
  </si>
  <si>
    <t xml:space="preserve">  5）其他</t>
  </si>
  <si>
    <t xml:space="preserve">    STK_FIN_AuditOpin</t>
  </si>
  <si>
    <t xml:space="preserve">    STK_FIN_RelForcDate</t>
  </si>
  <si>
    <t xml:space="preserve">    STK_FIN_ForecFin</t>
  </si>
  <si>
    <t xml:space="preserve">    STK_FIN_QuiTraFin</t>
  </si>
  <si>
    <t xml:space="preserve">    STK_FIN_SimForecFin</t>
  </si>
  <si>
    <t xml:space="preserve">    STK_FIN_QuiTraSimFin</t>
  </si>
  <si>
    <t xml:space="preserve">    STK_FIN_ForecFinNew</t>
  </si>
  <si>
    <t xml:space="preserve">    STK_FIN_QuiTraFinNew</t>
  </si>
  <si>
    <t xml:space="preserve"> 3.股票行情</t>
  </si>
  <si>
    <t xml:space="preserve">  1）基础行情</t>
  </si>
  <si>
    <t xml:space="preserve">    STK_MKT_Quotation</t>
  </si>
  <si>
    <t xml:space="preserve">    STK_MKT_QuotationLatest</t>
  </si>
  <si>
    <t xml:space="preserve">    STK_MKT_QuotationWeek</t>
  </si>
  <si>
    <t xml:space="preserve">    STK_MKT_QuotationMonth</t>
  </si>
  <si>
    <t xml:space="preserve">    STK_MKT_QuotationYear</t>
  </si>
  <si>
    <t xml:space="preserve">    STK_MKT_LastQuotationWeek</t>
  </si>
  <si>
    <t xml:space="preserve">    STK_MKT_LastQuotationMonth</t>
  </si>
  <si>
    <t xml:space="preserve">    STK_MKT_LastQuotationQuarter</t>
  </si>
  <si>
    <t xml:space="preserve">    STK_MKT_LastQuotationYear</t>
  </si>
  <si>
    <t xml:space="preserve">    STK_MKT_Returns</t>
  </si>
  <si>
    <t xml:space="preserve">    STK_MKT_ReturnDay</t>
  </si>
  <si>
    <t xml:space="preserve">    STK_MKT_ReturnWeek</t>
  </si>
  <si>
    <t xml:space="preserve">    STK_MKT_ReturnMonth</t>
  </si>
  <si>
    <t xml:space="preserve">    STK_MKT_ReturnDayInd</t>
  </si>
  <si>
    <t xml:space="preserve">    STK_SuspentionInfo</t>
  </si>
  <si>
    <t xml:space="preserve">    STK_MKT_AbnormalFlucture</t>
  </si>
  <si>
    <t xml:space="preserve">    STK_MKT_blockTrade</t>
  </si>
  <si>
    <t xml:space="preserve">  2）复权行情</t>
  </si>
  <si>
    <t xml:space="preserve">    STK_MKT_FwardQuotation</t>
  </si>
  <si>
    <t xml:space="preserve">    STK_MKT_FwardQuotationWeek</t>
  </si>
  <si>
    <t xml:space="preserve">    STK_MKT_FwardQuotationMonth</t>
  </si>
  <si>
    <t xml:space="preserve">    STK_MKT_FwardQuotationYear</t>
  </si>
  <si>
    <t xml:space="preserve">    STK_MKT_BwardQuotation</t>
  </si>
  <si>
    <t xml:space="preserve">    STK_MKT_BwardQuotationWeek</t>
  </si>
  <si>
    <t xml:space="preserve">    STK_MKT_BwardQuotationMonth</t>
  </si>
  <si>
    <t xml:space="preserve">    STK_MKT_BwardQuotationYear</t>
  </si>
  <si>
    <t xml:space="preserve">    STK_MKT_LastFwardQuotationW</t>
  </si>
  <si>
    <t xml:space="preserve">    STK_MKT_LastFwardQuotationM</t>
  </si>
  <si>
    <t xml:space="preserve">    STK_MKT_LastFwardQuotationY</t>
  </si>
  <si>
    <t xml:space="preserve">    STK_MKT_LastBwardQuotationW</t>
  </si>
  <si>
    <t xml:space="preserve">    STK_MKT_LastBwardQuotationM</t>
  </si>
  <si>
    <t xml:space="preserve">    STK_MKT_LastBwardQuotationY</t>
  </si>
  <si>
    <t xml:space="preserve">    STK_MKT_AdjustFactor</t>
  </si>
  <si>
    <t xml:space="preserve">    STK_MKT_RepriceFactor</t>
  </si>
  <si>
    <t xml:space="preserve">  3）衍生指标</t>
  </si>
  <si>
    <t xml:space="preserve">    STK_MKT_ValuationMetrics</t>
  </si>
  <si>
    <t xml:space="preserve">    STK_MKT_StyleBox</t>
  </si>
  <si>
    <t xml:space="preserve">    STK_MKT_SytleStandard</t>
  </si>
  <si>
    <t xml:space="preserve">    STK_MKT_RiskIndex</t>
  </si>
  <si>
    <t xml:space="preserve">    STK_MKT_Stkbtal</t>
  </si>
  <si>
    <t xml:space="preserve">    STK_MKT_Stkbtyl</t>
  </si>
  <si>
    <t xml:space="preserve">    STK_MKT_Indbtal</t>
  </si>
  <si>
    <t xml:space="preserve">    STK_MKT_Indbtyl</t>
  </si>
  <si>
    <t xml:space="preserve">    STK_MKT_ThrfacDay</t>
  </si>
  <si>
    <t xml:space="preserve">    STK_MKT_ThrfacWeek</t>
  </si>
  <si>
    <t xml:space="preserve">    STK_MKT_ThrfacMonth</t>
  </si>
  <si>
    <t xml:space="preserve">  4）沪港通</t>
  </si>
  <si>
    <t xml:space="preserve">    STK_MKTLink_StockInfo</t>
  </si>
  <si>
    <t xml:space="preserve">    STK_MKTLink_StockInfoChg</t>
  </si>
  <si>
    <t xml:space="preserve">    STK_SSEHKEX_ExchangeRate</t>
  </si>
  <si>
    <t xml:space="preserve">    STK_MKTLink_Calendar</t>
  </si>
  <si>
    <t xml:space="preserve">    STK_SSEHKEX_MarketView</t>
  </si>
  <si>
    <t xml:space="preserve">    STK_SSEtoHKEX_Top10</t>
  </si>
  <si>
    <t xml:space="preserve">    STK_HKEXtoSSE_Top10</t>
  </si>
  <si>
    <t xml:space="preserve">    STK_SSEtoHKEX_Quotation</t>
  </si>
  <si>
    <t xml:space="preserve">    STK_HKEXtoSSE_Quotation</t>
  </si>
  <si>
    <t xml:space="preserve">    STK_SSEandHKEX_AHRatio</t>
  </si>
  <si>
    <t xml:space="preserve"> 4.重大事项</t>
  </si>
  <si>
    <t xml:space="preserve">    STK_Violation_Main</t>
  </si>
  <si>
    <t xml:space="preserve">    STK_Violation_Son</t>
  </si>
  <si>
    <t xml:space="preserve">    STK_Debt_BankLoan</t>
  </si>
  <si>
    <t xml:space="preserve">    Stk_imm_merger</t>
  </si>
  <si>
    <t xml:space="preserve">    STK_Guarantee_Main</t>
  </si>
  <si>
    <t xml:space="preserve">    STK_Guarantee_Son</t>
  </si>
  <si>
    <t xml:space="preserve">    STK_Guarantee_Statistics</t>
  </si>
  <si>
    <t xml:space="preserve">    STK_MA_TradingMain</t>
  </si>
  <si>
    <t xml:space="preserve">    STK_MA_Participant</t>
  </si>
  <si>
    <t xml:space="preserve">    STK_MA_OtherParty</t>
  </si>
  <si>
    <t xml:space="preserve">    STK_MA_TradingSchedule</t>
  </si>
  <si>
    <t xml:space="preserve">    STK_MA_AssetTrans</t>
  </si>
  <si>
    <t xml:space="preserve">    STK_MA_Merger</t>
  </si>
  <si>
    <t xml:space="preserve">    STK_MA_AssetReplace</t>
  </si>
  <si>
    <t xml:space="preserve">    STK_MA_CDR</t>
  </si>
  <si>
    <t xml:space="preserve">    STK_MA_TenderOffer</t>
  </si>
  <si>
    <t xml:space="preserve">    STK_MA_EquityTransfer</t>
  </si>
  <si>
    <t xml:space="preserve">    STK_MA_Underlying</t>
  </si>
  <si>
    <t xml:space="preserve">    STK_MA_CashPayment</t>
  </si>
  <si>
    <t xml:space="preserve">    STK_MA_AssetsToPay</t>
  </si>
  <si>
    <t xml:space="preserve">    STK_MA_StockPayment</t>
  </si>
  <si>
    <t xml:space="preserve">    STK_RPT_RalatedParty</t>
  </si>
  <si>
    <t xml:space="preserve">    STK_RPT_Transactions</t>
  </si>
  <si>
    <t xml:space="preserve">    STK_RPT_Transfer</t>
  </si>
  <si>
    <t xml:space="preserve"> 5.公司治理</t>
  </si>
  <si>
    <t xml:space="preserve">    STK_Manage_Structure</t>
  </si>
  <si>
    <t xml:space="preserve">    STK_Manage_Salary</t>
  </si>
  <si>
    <t xml:space="preserve">    STK_Manage_SalarySummary</t>
  </si>
  <si>
    <t xml:space="preserve">    STK_Manage_Position</t>
  </si>
  <si>
    <t xml:space="preserve">    STK_Manage_Concurrent</t>
  </si>
  <si>
    <t xml:space="preserve">    STK_Manage_SalaryRange</t>
  </si>
  <si>
    <t xml:space="preserve">    STK_Manage_SharesChange</t>
  </si>
  <si>
    <t xml:space="preserve">    STK_Manage_DetailHistory</t>
  </si>
  <si>
    <t xml:space="preserve">    STK_Manage_Supplement</t>
  </si>
  <si>
    <t xml:space="preserve">    STK_Manage_Excitation</t>
  </si>
  <si>
    <t xml:space="preserve">    STK_Manage_MeetingsStats</t>
  </si>
  <si>
    <t xml:space="preserve">    STK_Manage_SMeetings</t>
  </si>
  <si>
    <t xml:space="preserve">    STK_Manage_Schange</t>
  </si>
  <si>
    <t xml:space="preserve">    STK_Manage_INDAttended</t>
  </si>
  <si>
    <t xml:space="preserve">    STK_Manage_INDOpinion</t>
  </si>
  <si>
    <t xml:space="preserve">    STK_Manage_Cmembers</t>
  </si>
  <si>
    <t xml:space="preserve">    STK_Manage_EIPlan</t>
  </si>
  <si>
    <t xml:space="preserve">    STK_Manage_EISchedule</t>
  </si>
  <si>
    <t xml:space="preserve"> 6.分配及股本股东</t>
  </si>
  <si>
    <t xml:space="preserve">  1）分配</t>
  </si>
  <si>
    <t xml:space="preserve">    STK_MKT_Divident</t>
  </si>
  <si>
    <t xml:space="preserve">    STK_MKT_DividentNEW</t>
  </si>
  <si>
    <t xml:space="preserve">    STK_Dividend</t>
  </si>
  <si>
    <t xml:space="preserve">    STK_EQ_IPO_Info</t>
  </si>
  <si>
    <t xml:space="preserve">    STK_EQ_IPO_Result</t>
  </si>
  <si>
    <t xml:space="preserve">    STK_EQ_IPO_OverAllot</t>
  </si>
  <si>
    <t xml:space="preserve">    STK_EQ_IPO_EmployeeInfo</t>
  </si>
  <si>
    <t xml:space="preserve">    STK_EQ_IPO_MarketExhibit</t>
  </si>
  <si>
    <t xml:space="preserve">    STK_EQ_IPO_CoInfo</t>
  </si>
  <si>
    <t xml:space="preserve">    STK_EQ_SEO_Plan</t>
  </si>
  <si>
    <t xml:space="preserve">    STK_EQ_SEO_Private</t>
  </si>
  <si>
    <t xml:space="preserve">    STK_EQ_SEO_PublicInfo</t>
  </si>
  <si>
    <t xml:space="preserve">    STK_EQ_SEO_PublicResult</t>
  </si>
  <si>
    <t xml:space="preserve">    STK_EQ_RS_Plan</t>
  </si>
  <si>
    <t xml:space="preserve">    STK_EQ_RS_Info</t>
  </si>
  <si>
    <t xml:space="preserve">    STK_EQ_RS_Result</t>
  </si>
  <si>
    <t xml:space="preserve">    STK_EQ_PUB_Events</t>
  </si>
  <si>
    <t xml:space="preserve">    STK_EQ_PUB_EarnForecast</t>
  </si>
  <si>
    <t xml:space="preserve">    STK_EQ_PUB_ExpenseList</t>
  </si>
  <si>
    <t xml:space="preserve">    STK_EQ_PUB_Invesment</t>
  </si>
  <si>
    <t xml:space="preserve">    STK_EQ_PUB_Agency</t>
  </si>
  <si>
    <t xml:space="preserve">    STK_EQ_PUB_Schedule</t>
  </si>
  <si>
    <t xml:space="preserve">    STK_EQ_PUB_IssueObject</t>
  </si>
  <si>
    <t xml:space="preserve">  2）股本和股东</t>
  </si>
  <si>
    <t xml:space="preserve">    STK_shares_Structure</t>
  </si>
  <si>
    <t xml:space="preserve">    STK_shares_Structure_Daily</t>
  </si>
  <si>
    <t xml:space="preserve">    STK_InstitutionHolderAlias</t>
  </si>
  <si>
    <t xml:space="preserve">    STK_PersonalHolderAlias</t>
  </si>
  <si>
    <t xml:space="preserve">    STK_OriginalHolders</t>
  </si>
  <si>
    <t xml:space="preserve">    STK_Lock_Shares</t>
  </si>
  <si>
    <t xml:space="preserve">    STK_Holder_Top10</t>
  </si>
  <si>
    <t xml:space="preserve">    STK_Holder_Top10Floating</t>
  </si>
  <si>
    <t xml:space="preserve">    STK_Holder_Number</t>
  </si>
  <si>
    <t xml:space="preserve">    STK_Holder_Pledge</t>
  </si>
  <si>
    <t xml:space="preserve">    STK_Holder_Controller</t>
  </si>
  <si>
    <t xml:space="preserve">    STK_Relationship_Background</t>
  </si>
  <si>
    <t xml:space="preserve">    STK_Holder_Relation</t>
  </si>
  <si>
    <t xml:space="preserve">    STK_Holder_ControlChart</t>
  </si>
  <si>
    <t xml:space="preserve">    STK_LockShares_Summary</t>
  </si>
  <si>
    <t xml:space="preserve">    STK_Holder_Systematics</t>
  </si>
  <si>
    <t xml:space="preserve"> 7.分析师预测、股票池</t>
  </si>
  <si>
    <t xml:space="preserve">  1）分析师预测</t>
  </si>
  <si>
    <t xml:space="preserve">    STK_AF_Forecast</t>
  </si>
  <si>
    <t xml:space="preserve">    STK_AF_RatingChange</t>
  </si>
  <si>
    <t xml:space="preserve">    STK_AF_AnalystRank</t>
  </si>
  <si>
    <t xml:space="preserve">    STK_AF_TargetValue</t>
  </si>
  <si>
    <t xml:space="preserve">    STK_AF_RatingStatistic</t>
  </si>
  <si>
    <t xml:space="preserve">  2）股票池</t>
  </si>
  <si>
    <t xml:space="preserve">    STP_StockPool</t>
  </si>
  <si>
    <t xml:space="preserve">    STP_Style</t>
  </si>
  <si>
    <t xml:space="preserve">    STP_Parameters</t>
  </si>
  <si>
    <t xml:space="preserve">    STP_Sample</t>
  </si>
  <si>
    <t xml:space="preserve">    STP_DailyReturn</t>
  </si>
  <si>
    <t xml:space="preserve"> 8.其他</t>
  </si>
  <si>
    <t xml:space="preserve">   1）股权分置改革</t>
  </si>
  <si>
    <t xml:space="preserve">    STK_SHGSYSTFM_BasisPlan</t>
  </si>
  <si>
    <t xml:space="preserve">    STK_SHGSYSTFM_Calendar</t>
  </si>
  <si>
    <t xml:space="preserve">    STK_SHGSYSTFM_SHGFLTop10</t>
  </si>
  <si>
    <t xml:space="preserve">    STK_SHGSYSTFM_GNSHRSCRLFO</t>
  </si>
  <si>
    <t xml:space="preserve">    STK_SHGSYSTFM_SHRSCSHRLFO</t>
  </si>
  <si>
    <t xml:space="preserve">    STK_Reform_ListedShares</t>
  </si>
  <si>
    <t xml:space="preserve">   2）内控、对外投资、调研、社会责任、资产评估、专利等</t>
  </si>
  <si>
    <t xml:space="preserve">    BD_ListedCoInfo</t>
  </si>
  <si>
    <t xml:space="preserve">    BD_DateInfo</t>
  </si>
  <si>
    <t xml:space="preserve">    STK_IC_EvaRepInfo</t>
  </si>
  <si>
    <t xml:space="preserve">    STK_IC_AudRepInfo</t>
  </si>
  <si>
    <t xml:space="preserve">    STK_IC_DefInfo</t>
  </si>
  <si>
    <t xml:space="preserve">    STK_IC_DefDetails</t>
  </si>
  <si>
    <t xml:space="preserve">    STK_SOS_TradingSum</t>
  </si>
  <si>
    <t xml:space="preserve">    STK_SOS_PartyInfo</t>
  </si>
  <si>
    <t xml:space="preserve">    STK_IV_SecurityIV</t>
  </si>
  <si>
    <t xml:space="preserve">    STK_IV_SecurityIV_Stat</t>
  </si>
  <si>
    <t xml:space="preserve">    STK_IV_EquityIV</t>
  </si>
  <si>
    <t xml:space="preserve">    STK_IV_ShareTrade</t>
  </si>
  <si>
    <t xml:space="preserve">    STK_IV_TrustFinace</t>
  </si>
  <si>
    <t xml:space="preserve">    STK_IV_Stat</t>
  </si>
  <si>
    <t xml:space="preserve">    IRM_ResearchInfo</t>
  </si>
  <si>
    <t xml:space="preserve">    IRM_Institution</t>
  </si>
  <si>
    <t xml:space="preserve">    IRM_ActiveRecord</t>
  </si>
  <si>
    <t xml:space="preserve">    IRM_MeetingMinutes</t>
  </si>
  <si>
    <t xml:space="preserve">    IRM_InstitutionClass</t>
  </si>
  <si>
    <t xml:space="preserve">    IRM_ResearchStatistics</t>
  </si>
  <si>
    <t xml:space="preserve">    STK_CSR_BasicInfo</t>
  </si>
  <si>
    <t xml:space="preserve">    STK_CSR_Details</t>
  </si>
  <si>
    <t xml:space="preserve">    STK_AA_Info</t>
  </si>
  <si>
    <t xml:space="preserve">    STK_AA_Value</t>
  </si>
  <si>
    <t xml:space="preserve">    STK_AA_SpecialAudit</t>
  </si>
  <si>
    <t xml:space="preserve">    STK_AA_InteredParInfo</t>
  </si>
  <si>
    <t xml:space="preserve">    STK_AA_InteredParHold</t>
  </si>
  <si>
    <t xml:space="preserve">    STK_AA_FinancialInfo</t>
  </si>
  <si>
    <t xml:space="preserve">    STK_QUA_QualifInfo</t>
  </si>
  <si>
    <t xml:space="preserve">    PT_LCApplication</t>
  </si>
  <si>
    <t xml:space="preserve">    PT_LCInForce</t>
  </si>
  <si>
    <t>三、中国基金主题</t>
  </si>
  <si>
    <t xml:space="preserve"> 1.基金表现</t>
  </si>
  <si>
    <t xml:space="preserve">    Fund_NAV</t>
  </si>
  <si>
    <t xml:space="preserve">    Fund_Performance_Compare</t>
  </si>
  <si>
    <t xml:space="preserve">    Fund_Performance_Deviation</t>
  </si>
  <si>
    <t xml:space="preserve">    Fund_NAV_Week</t>
  </si>
  <si>
    <t xml:space="preserve">    Fund_NAV_Month</t>
  </si>
  <si>
    <t xml:space="preserve">    Fund_NAV_Year</t>
  </si>
  <si>
    <t xml:space="preserve">    Fund_NAV_PFM</t>
  </si>
  <si>
    <t xml:space="preserve">    Fund_NAV_PFM_Week</t>
  </si>
  <si>
    <t xml:space="preserve">    Fund_NAV_PFM_Month</t>
  </si>
  <si>
    <t xml:space="preserve">    Fund_NAV_PFM_Year</t>
  </si>
  <si>
    <t xml:space="preserve"> 2.基金概况</t>
  </si>
  <si>
    <t xml:space="preserve">    FUND_MainInfo</t>
  </si>
  <si>
    <t xml:space="preserve">    FUND_UnitClassInfo</t>
  </si>
  <si>
    <t xml:space="preserve">    FUND_ClassInfoChange</t>
  </si>
  <si>
    <t xml:space="preserve">    FUND_FundCodeInfo</t>
  </si>
  <si>
    <t xml:space="preserve">    Fund_Listing</t>
  </si>
  <si>
    <t xml:space="preserve">    Fund_ShareholderCompany</t>
  </si>
  <si>
    <t xml:space="preserve">    Fund_MainPersonnel</t>
  </si>
  <si>
    <t xml:space="preserve">    Fund_FundManager</t>
  </si>
  <si>
    <t xml:space="preserve">    Fund_ShareChange</t>
  </si>
  <si>
    <t xml:space="preserve">    Fund_FeesChange</t>
  </si>
  <si>
    <t xml:space="preserve">    Fund_FundCompany</t>
  </si>
  <si>
    <t xml:space="preserve">    Fund_Custodian</t>
  </si>
  <si>
    <t xml:space="preserve">    Fund_Promoter</t>
  </si>
  <si>
    <t xml:space="preserve">    Fund_Prospectuses</t>
  </si>
  <si>
    <t xml:space="preserve">    Fund_KuomuInstructions</t>
  </si>
  <si>
    <t xml:space="preserve">    Fund_ReportDate</t>
  </si>
  <si>
    <t xml:space="preserve"> 3.基金投组</t>
  </si>
  <si>
    <t xml:space="preserve">    Fund_Portfolio_Stock</t>
  </si>
  <si>
    <t xml:space="preserve">    Fund_Portfolio_Bond</t>
  </si>
  <si>
    <t xml:space="preserve">    Fund_Portfolio_ABS</t>
  </si>
  <si>
    <t xml:space="preserve">    Fund_Allocation</t>
  </si>
  <si>
    <t xml:space="preserve">    Fund_IndustryStockClass</t>
  </si>
  <si>
    <t xml:space="preserve">    Fund_Portfolio_BondVariety</t>
  </si>
  <si>
    <t xml:space="preserve">    Fund_Portfolio_BondCredit</t>
  </si>
  <si>
    <t xml:space="preserve">    Fund_Portfolio_Currency</t>
  </si>
  <si>
    <t xml:space="preserve">    Fund_HolderStructure</t>
  </si>
  <si>
    <t xml:space="preserve">    Fund_TenHolders</t>
  </si>
  <si>
    <t xml:space="preserve">    Fund_Ptf_BondSpe</t>
  </si>
  <si>
    <t xml:space="preserve"> 4.收益与拆分</t>
  </si>
  <si>
    <t xml:space="preserve">    Fund_FundDividend</t>
  </si>
  <si>
    <t xml:space="preserve">    Fund_Resolution</t>
  </si>
  <si>
    <t xml:space="preserve"> 5.基金行情</t>
  </si>
  <si>
    <t xml:space="preserve">    FUND_MKT_Quotation</t>
  </si>
  <si>
    <t xml:space="preserve">    Fund_MKT_QuotationWeek</t>
  </si>
  <si>
    <t xml:space="preserve">    Fund_MKT_QuotationMonth</t>
  </si>
  <si>
    <t xml:space="preserve">    Fund_MKT_QuotationYear</t>
  </si>
  <si>
    <t xml:space="preserve">    Fund_MKT_QuotationLatest</t>
  </si>
  <si>
    <t xml:space="preserve">    Fund_MKT_lastQuotationWeek</t>
  </si>
  <si>
    <t xml:space="preserve">    Fund_MKT_lastQuotationMonth</t>
  </si>
  <si>
    <t xml:space="preserve">    Fund_MKT_lastQuotationYear</t>
  </si>
  <si>
    <t xml:space="preserve"> 6.融资分级基金</t>
  </si>
  <si>
    <t xml:space="preserve">    Fund_StrBDer</t>
  </si>
  <si>
    <t xml:space="preserve">    Fund_StrBNAV</t>
  </si>
  <si>
    <t xml:space="preserve">    Fund_StrBQuotation</t>
  </si>
  <si>
    <t xml:space="preserve">    Fund_StrBInfo</t>
  </si>
  <si>
    <t xml:space="preserve">    Fund_StrADer</t>
  </si>
  <si>
    <t xml:space="preserve">    Fund_StrANAV</t>
  </si>
  <si>
    <t xml:space="preserve">    Fund_StrAQuotation</t>
  </si>
  <si>
    <t xml:space="preserve">    Fund_StrAInfo</t>
  </si>
  <si>
    <t xml:space="preserve">    Fund_StrMDer</t>
  </si>
  <si>
    <t xml:space="preserve">    Fund_StrMNAV</t>
  </si>
  <si>
    <t xml:space="preserve">    Fund_StrMQuotation</t>
  </si>
  <si>
    <t xml:space="preserve">    Fund_StrInfo</t>
  </si>
  <si>
    <t xml:space="preserve"> 7.基金财务</t>
  </si>
  <si>
    <t xml:space="preserve">    Fund_FIN_EquityChange</t>
  </si>
  <si>
    <t xml:space="preserve">    Fund_FIN_Income</t>
  </si>
  <si>
    <t xml:space="preserve">    FUND_FIN_Balance</t>
  </si>
  <si>
    <t xml:space="preserve">    Fund_Fin_Index</t>
  </si>
  <si>
    <t xml:space="preserve"> 8.市场组合</t>
  </si>
  <si>
    <t xml:space="preserve">    Fund_MktPf_PFM</t>
  </si>
  <si>
    <t xml:space="preserve">    Fund_MktPf_PFM_Week</t>
  </si>
  <si>
    <t xml:space="preserve"> 9.基金评价</t>
  </si>
  <si>
    <t xml:space="preserve">    Fund_EVL_DayaMth</t>
  </si>
  <si>
    <t xml:space="preserve">    Fund_EVL_DayaSen</t>
  </si>
  <si>
    <t xml:space="preserve">    Fund_EVL_DayaHay</t>
  </si>
  <si>
    <t xml:space="preserve">    Fund_EVL_DayaYear</t>
  </si>
  <si>
    <t xml:space="preserve">    Fund_EVL_DayThrYear</t>
  </si>
  <si>
    <t xml:space="preserve">    Fund_EVL_WeekaHay</t>
  </si>
  <si>
    <t xml:space="preserve">    Fund_EVL_WeekaYear</t>
  </si>
  <si>
    <t xml:space="preserve">    Fund_EVL_WeekThrYear</t>
  </si>
  <si>
    <t xml:space="preserve"> 10.复权行情</t>
  </si>
  <si>
    <t xml:space="preserve">    FUND_FwardFactor</t>
  </si>
  <si>
    <t xml:space="preserve">    FUND_BwardFactor</t>
  </si>
  <si>
    <t xml:space="preserve">    FUND_MKT_FwardQuotation</t>
  </si>
  <si>
    <t xml:space="preserve">    FUND_MKT_LastFwardQuoteW</t>
  </si>
  <si>
    <t xml:space="preserve">    FUND_MKT_LastFwardQuoteM</t>
  </si>
  <si>
    <t xml:space="preserve">    FUND_MKT_LastFwardQuoteY</t>
  </si>
  <si>
    <t xml:space="preserve">    FUND_MKT_BwardQuotation</t>
  </si>
  <si>
    <t xml:space="preserve">    FUND_MKT_LastBwardQuoteW</t>
  </si>
  <si>
    <t xml:space="preserve">    FUND_MKT_LastBwardQuoteM</t>
  </si>
  <si>
    <t xml:space="preserve">    FUND_MKT_LastBwardQuoteY</t>
  </si>
  <si>
    <t xml:space="preserve"> 11.申购赎回清单</t>
  </si>
  <si>
    <t xml:space="preserve">    FUND_ETFPchasRedemLis</t>
  </si>
  <si>
    <t xml:space="preserve">    FUND_ETFConstitSec</t>
  </si>
  <si>
    <t xml:space="preserve"> 12.私募基金</t>
  </si>
  <si>
    <t xml:space="preserve">    Fund_SunFundComp</t>
  </si>
  <si>
    <t xml:space="preserve">    Fund_SunFundInfo</t>
  </si>
  <si>
    <t xml:space="preserve">    Fund_PrvtFndComp</t>
  </si>
  <si>
    <t xml:space="preserve">    Fund_PrvtFndInfo</t>
  </si>
  <si>
    <t xml:space="preserve">    FUND_ManagerInfo</t>
  </si>
  <si>
    <t xml:space="preserve">    FUND_FpsnInfo</t>
  </si>
  <si>
    <t xml:space="preserve">    SunFund_NAV</t>
  </si>
  <si>
    <t xml:space="preserve">    SunFund_NAVPerformance</t>
  </si>
  <si>
    <t xml:space="preserve">    PrvtFnd_EntInfo</t>
  </si>
  <si>
    <t>四、期货主题</t>
  </si>
  <si>
    <t xml:space="preserve"> 1.金融期货</t>
  </si>
  <si>
    <t xml:space="preserve">  1）基本信息</t>
  </si>
  <si>
    <t xml:space="preserve">    FFUT_InstitutionInfo</t>
  </si>
  <si>
    <t xml:space="preserve">    FFUT_FutureInfo</t>
  </si>
  <si>
    <t xml:space="preserve">    FFUT_VarietyFutureInfo</t>
  </si>
  <si>
    <t xml:space="preserve">    TFUT_DeliverableBondInfo</t>
  </si>
  <si>
    <t xml:space="preserve">    FFUT_BusinessPara</t>
  </si>
  <si>
    <t xml:space="preserve">  2）行情信息</t>
  </si>
  <si>
    <t xml:space="preserve">    FFUT_Quotation</t>
  </si>
  <si>
    <t xml:space="preserve">    FFUT_QuotationWeek</t>
  </si>
  <si>
    <t xml:space="preserve">    FFUT_TradingVolumeRank</t>
  </si>
  <si>
    <t xml:space="preserve">    FFUT_PositionRank</t>
  </si>
  <si>
    <t xml:space="preserve">    FFUT_QuotationMonth</t>
  </si>
  <si>
    <t xml:space="preserve">    FFUT_ContractTradingVolMonth</t>
  </si>
  <si>
    <t xml:space="preserve">    TFUT_TradingVolRank</t>
  </si>
  <si>
    <t xml:space="preserve">    TFUT_PositionRank</t>
  </si>
  <si>
    <t xml:space="preserve">    FFUT_DaySpread</t>
  </si>
  <si>
    <t xml:space="preserve">    FFUT_QuotationYear</t>
  </si>
  <si>
    <t xml:space="preserve">    FFUT_lastQuotationWeek</t>
  </si>
  <si>
    <t xml:space="preserve">    FFUT_lastQuotationMonth</t>
  </si>
  <si>
    <t xml:space="preserve">    FFUT_lastQuotationYear</t>
  </si>
  <si>
    <t xml:space="preserve"> 2.商品期货</t>
  </si>
  <si>
    <t xml:space="preserve">    FUT_InstitutionInfo</t>
  </si>
  <si>
    <t xml:space="preserve">    FUT_FutureInfo</t>
  </si>
  <si>
    <t xml:space="preserve">    FUT_VarietyFutureInfo</t>
  </si>
  <si>
    <t xml:space="preserve">    FUT_DepotInfo</t>
  </si>
  <si>
    <t xml:space="preserve">    FUT_Law</t>
  </si>
  <si>
    <t xml:space="preserve">    FUT_SpotInfo</t>
  </si>
  <si>
    <t xml:space="preserve">    FUT_ExchangeInfo</t>
  </si>
  <si>
    <t xml:space="preserve">    FUT_MarginPara</t>
  </si>
  <si>
    <t xml:space="preserve">    FUT_QuotationLatest</t>
  </si>
  <si>
    <t xml:space="preserve">    FUT_QuotationHistory</t>
  </si>
  <si>
    <t xml:space="preserve">    FUT_TradingVolRank1</t>
  </si>
  <si>
    <t xml:space="preserve">    FUT_TradingVolRank2</t>
  </si>
  <si>
    <t xml:space="preserve">    FUT_PositionRank1</t>
  </si>
  <si>
    <t xml:space="preserve">    FUT_PositionRank2</t>
  </si>
  <si>
    <t xml:space="preserve">    FUT_PriceComparison</t>
  </si>
  <si>
    <t xml:space="preserve">    FUT_Spot</t>
  </si>
  <si>
    <t xml:space="preserve">    FUT_QuotationQuarter</t>
  </si>
  <si>
    <t xml:space="preserve">    FUT_QuotationWeek</t>
  </si>
  <si>
    <t xml:space="preserve">    FUT_QuotationMonth</t>
  </si>
  <si>
    <t xml:space="preserve">    FUT_QuotationYear</t>
  </si>
  <si>
    <t xml:space="preserve">    FUT_FUTTradingVolMon</t>
  </si>
  <si>
    <t xml:space="preserve">    FUT_InventoryDaily1</t>
  </si>
  <si>
    <t xml:space="preserve">    FUT_InventoryDaily2</t>
  </si>
  <si>
    <t xml:space="preserve">    FUT_lastQuotationWeek</t>
  </si>
  <si>
    <t xml:space="preserve">    FUT_lastQuotationMonth</t>
  </si>
  <si>
    <t xml:space="preserve">    FUT_lastQuotationYear</t>
  </si>
  <si>
    <t xml:space="preserve">  3）国际期货</t>
  </si>
  <si>
    <t xml:space="preserve">    FUT_INT_VarFutureInfo</t>
  </si>
  <si>
    <t xml:space="preserve">    FUT_INT_FutureInfo</t>
  </si>
  <si>
    <t xml:space="preserve">    FUT_JP_Quotation</t>
  </si>
  <si>
    <t xml:space="preserve">    FUT_CFTCPositionInfo</t>
  </si>
  <si>
    <t xml:space="preserve">    FUT_CFTCTraderInfo</t>
  </si>
  <si>
    <t xml:space="preserve">    FUT_PmDisStd</t>
  </si>
  <si>
    <t xml:space="preserve">    FUT_NOPASoyInfo</t>
  </si>
  <si>
    <t xml:space="preserve">    FUT_USDASoyExInsp</t>
  </si>
  <si>
    <t xml:space="preserve">    FUT_USDADeSup</t>
  </si>
  <si>
    <t xml:space="preserve">    FUT_CensusSoyDeSup</t>
  </si>
  <si>
    <t xml:space="preserve">    FUT_USDAShipped</t>
  </si>
  <si>
    <t xml:space="preserve">    FUT_USDASaleInfo</t>
  </si>
  <si>
    <t xml:space="preserve">    FUT_USDAShipInfo</t>
  </si>
  <si>
    <t xml:space="preserve"> 3.期货主力连续合约</t>
  </si>
  <si>
    <t xml:space="preserve">    FUT_SignInfo</t>
  </si>
  <si>
    <t xml:space="preserve">    PUB_MainConContract</t>
  </si>
  <si>
    <t xml:space="preserve">    PUB_MainContract</t>
  </si>
  <si>
    <t xml:space="preserve">    PUB_ContinuingContract</t>
  </si>
  <si>
    <t xml:space="preserve"> 4.期货指数</t>
  </si>
  <si>
    <t xml:space="preserve">    Future_IDX_Info</t>
  </si>
  <si>
    <t xml:space="preserve">    Future_IDX_Quotation</t>
  </si>
  <si>
    <t>五、融资融券、转融通</t>
  </si>
  <si>
    <t xml:space="preserve"> 1.融资融券</t>
  </si>
  <si>
    <t xml:space="preserve">    SMT_TradeD</t>
  </si>
  <si>
    <t xml:space="preserve">    SMT_TradeW</t>
  </si>
  <si>
    <t xml:space="preserve">    SMT_TradeM</t>
  </si>
  <si>
    <t xml:space="preserve">    SMT_TradeY</t>
  </si>
  <si>
    <t xml:space="preserve">    SMT_TradeSumD</t>
  </si>
  <si>
    <t xml:space="preserve">    SMT_TradeSumW</t>
  </si>
  <si>
    <t xml:space="preserve">    SMT_TradeSumM</t>
  </si>
  <si>
    <t xml:space="preserve">    SMT_TradeSumY</t>
  </si>
  <si>
    <t xml:space="preserve">    SMT_UnderlyingsD</t>
  </si>
  <si>
    <t xml:space="preserve">    SMT_Collateral</t>
  </si>
  <si>
    <t xml:space="preserve">    SMT_CollateralD</t>
  </si>
  <si>
    <t xml:space="preserve">    SMT_MemberTransactionM</t>
  </si>
  <si>
    <t xml:space="preserve">    SMT_MemberQualification</t>
  </si>
  <si>
    <t xml:space="preserve"> 2.转融通</t>
  </si>
  <si>
    <t xml:space="preserve">    MFSL_Underlyings</t>
  </si>
  <si>
    <t xml:space="preserve">    MFSL_TermFeeRate</t>
  </si>
  <si>
    <t xml:space="preserve">    MFSL_Collateral</t>
  </si>
  <si>
    <t xml:space="preserve">    MFSL_Member</t>
  </si>
  <si>
    <t xml:space="preserve">    MFSL_MFundsTrade</t>
  </si>
  <si>
    <t xml:space="preserve">    MFSL_MSecuritiesTrade</t>
  </si>
  <si>
    <t xml:space="preserve">    MFSL_MSStockSummary</t>
  </si>
  <si>
    <t xml:space="preserve">    MFSL_MFSLSummary</t>
  </si>
  <si>
    <t>六、市场资讯</t>
  </si>
  <si>
    <t xml:space="preserve"> 1.研究报告</t>
  </si>
  <si>
    <t xml:space="preserve">    REP_ReportInfo</t>
  </si>
  <si>
    <t xml:space="preserve">    REP_Security</t>
  </si>
  <si>
    <t xml:space="preserve">    REP_Industry</t>
  </si>
  <si>
    <t xml:space="preserve">    REP_Person</t>
  </si>
  <si>
    <t xml:space="preserve">    REP_Institution</t>
  </si>
  <si>
    <t xml:space="preserve">    REP_Category</t>
  </si>
  <si>
    <t xml:space="preserve"> 2.新闻</t>
  </si>
  <si>
    <t xml:space="preserve">    News_NewsInfo</t>
  </si>
  <si>
    <t xml:space="preserve">    News_Classify</t>
  </si>
  <si>
    <t xml:space="preserve">    News_Industry</t>
  </si>
  <si>
    <t xml:space="preserve">    News_Security</t>
  </si>
  <si>
    <t xml:space="preserve">    News_Accessory</t>
  </si>
  <si>
    <t xml:space="preserve">    News_Classify_Parameters</t>
  </si>
  <si>
    <t xml:space="preserve"> 3.公告</t>
  </si>
  <si>
    <t xml:space="preserve">    ANN_AnnouncementInfo</t>
  </si>
  <si>
    <t xml:space="preserve">    ANN_SummaryInfo</t>
  </si>
  <si>
    <t xml:space="preserve">    ANN_Classify</t>
  </si>
  <si>
    <t xml:space="preserve">    ANN_Security</t>
  </si>
  <si>
    <t xml:space="preserve">    ANN_Classify_Parameters</t>
  </si>
  <si>
    <t xml:space="preserve">    News_SpecialTips</t>
  </si>
  <si>
    <t>七、指数</t>
  </si>
  <si>
    <t xml:space="preserve">    IDX_IndexInfo</t>
  </si>
  <si>
    <t xml:space="preserve">    IDX_SampleChange</t>
  </si>
  <si>
    <t xml:space="preserve">    IDX_SampleLatest</t>
  </si>
  <si>
    <t xml:space="preserve"> 2.成分券信息</t>
  </si>
  <si>
    <t xml:space="preserve">    IDX_WeightNextDay</t>
  </si>
  <si>
    <t xml:space="preserve">    IDX_Weight</t>
  </si>
  <si>
    <t xml:space="preserve">    ZZ_DivisorAdjustment</t>
  </si>
  <si>
    <t xml:space="preserve">    ZZ_CompanyActionFuture</t>
  </si>
  <si>
    <t xml:space="preserve">    ZZ_CorporationAction</t>
  </si>
  <si>
    <t xml:space="preserve"> 3.指数市场表现</t>
  </si>
  <si>
    <t xml:space="preserve">    IDX_MarketReturns</t>
  </si>
  <si>
    <t xml:space="preserve">    IDX_MKT_LastQuotationWeek</t>
  </si>
  <si>
    <t xml:space="preserve">    IDX_MKT_LastQuotationMonth</t>
  </si>
  <si>
    <t xml:space="preserve">    IDX_MKT_LastQuotationYear</t>
  </si>
  <si>
    <t xml:space="preserve">    IDX_MKT_Quotation</t>
  </si>
  <si>
    <t xml:space="preserve">    IDX_MKT_QuotationLatest</t>
  </si>
  <si>
    <t xml:space="preserve">    IDX_MarketValue</t>
  </si>
  <si>
    <t xml:space="preserve"> 4.债券指数</t>
  </si>
  <si>
    <t xml:space="preserve">    ZZ_BondCloseweight</t>
  </si>
  <si>
    <t xml:space="preserve">    ZZ_BondTermstructure</t>
  </si>
  <si>
    <t xml:space="preserve">    ZZ_BondValuation</t>
  </si>
  <si>
    <t xml:space="preserve"> 5.行业权重及行业分类</t>
  </si>
  <si>
    <t xml:space="preserve">    IDX_IndustryWeight</t>
  </si>
  <si>
    <t xml:space="preserve">    ZZ_Cicslevel2</t>
  </si>
  <si>
    <t xml:space="preserve">    ZZ_Asiacicslevel2</t>
  </si>
  <si>
    <t xml:space="preserve">    ZZ_Globalcicslevel2</t>
  </si>
  <si>
    <t xml:space="preserve">    ZZ_CSRCIndustry</t>
  </si>
  <si>
    <t xml:space="preserve"> 6.国际指数</t>
  </si>
  <si>
    <t xml:space="preserve">    IDX_MKT_IntQuotation</t>
  </si>
  <si>
    <t xml:space="preserve">    IDX_MKT_IntQuotationLatest</t>
  </si>
  <si>
    <t xml:space="preserve">    IDX_MKT_IntQuotationWeek</t>
  </si>
  <si>
    <t xml:space="preserve">    IDX_MKT_IntQuotationMonth</t>
  </si>
  <si>
    <t xml:space="preserve">    IDX_MKT_IntQuotationYear</t>
  </si>
  <si>
    <t>八、宏观和行业</t>
  </si>
  <si>
    <t xml:space="preserve"> 1.国民经济</t>
  </si>
  <si>
    <t xml:space="preserve">    MAC_Area_GDPQuarter</t>
  </si>
  <si>
    <t xml:space="preserve">    MAC_Area_GDPYear</t>
  </si>
  <si>
    <t xml:space="preserve">    MAC_AreaGDP_IDXYear</t>
  </si>
  <si>
    <t xml:space="preserve">    MAC_AreaGDP_IDX1978Year</t>
  </si>
  <si>
    <t xml:space="preserve">    MAC_AreaGDP_ExpendYear</t>
  </si>
  <si>
    <t xml:space="preserve">    MAC_AreaGDP_IncomeYear</t>
  </si>
  <si>
    <t xml:space="preserve">    MAC_StatsInfo_Calendar</t>
  </si>
  <si>
    <t xml:space="preserve"> 2.工业</t>
  </si>
  <si>
    <t xml:space="preserve">    MAC_IndustryValueAdd</t>
  </si>
  <si>
    <t>MAC_Area_IndustryValueAdd</t>
  </si>
  <si>
    <t>MAC_Industry_ValueAdd</t>
  </si>
  <si>
    <t>MAC_Area_ProductOutputMonth</t>
  </si>
  <si>
    <t>MAC_Area_ProductOutputYear</t>
  </si>
  <si>
    <t>MAC_Industry_SaleInventory</t>
  </si>
  <si>
    <t>MAC_Area_IndustrySaleValue</t>
  </si>
  <si>
    <t>MAC_Area_IndustrySaleRate</t>
  </si>
  <si>
    <t>MAC_Industry_FinancialMonth</t>
  </si>
  <si>
    <t>MAC_Industry_FinancialYear</t>
  </si>
  <si>
    <t xml:space="preserve"> 3.金融业</t>
  </si>
  <si>
    <t xml:space="preserve">    MAC_CreditRMB</t>
  </si>
  <si>
    <t xml:space="preserve">    MAC_CreditRMBForeign</t>
  </si>
  <si>
    <t xml:space="preserve">    MAC_CreditForeign</t>
  </si>
  <si>
    <t xml:space="preserve">    MAC_CreditRMBSector</t>
  </si>
  <si>
    <t xml:space="preserve">    MAC_CreditRMBForeignSector</t>
  </si>
  <si>
    <t xml:space="preserve">    MAC_CreditForeignSector</t>
  </si>
  <si>
    <t xml:space="preserve">    MAC_CreditStateBank</t>
  </si>
  <si>
    <t xml:space="preserve">    MAC_MoneySupplyMonth</t>
  </si>
  <si>
    <t xml:space="preserve">    MAC_MoneyBalance</t>
  </si>
  <si>
    <t xml:space="preserve">    MAC_DepositCorporate</t>
  </si>
  <si>
    <t xml:space="preserve">    MAC_OtherDepositBalance</t>
  </si>
  <si>
    <t xml:space="preserve">    MAC_GoldForeignReserve</t>
  </si>
  <si>
    <t xml:space="preserve">    MAC_ExchangeRate</t>
  </si>
  <si>
    <t xml:space="preserve">    MAC_StockTradeMonth</t>
  </si>
  <si>
    <t xml:space="preserve">    MAC_BondTrade</t>
  </si>
  <si>
    <t xml:space="preserve">    MAC_InterbankLendMonth</t>
  </si>
  <si>
    <t xml:space="preserve">    MAC_ExchangeRateQuote</t>
  </si>
  <si>
    <t xml:space="preserve">    MAC_QuotationT</t>
  </si>
  <si>
    <t xml:space="preserve">    MAC_Debt</t>
  </si>
  <si>
    <t xml:space="preserve">    MAC_DebtY</t>
  </si>
  <si>
    <t xml:space="preserve">    MAC_LendRate</t>
  </si>
  <si>
    <t xml:space="preserve">    MAC_INTRate</t>
  </si>
  <si>
    <t xml:space="preserve">    MAC_Deposit</t>
  </si>
  <si>
    <t xml:space="preserve">    MAC_Liability</t>
  </si>
  <si>
    <t xml:space="preserve">    MAC_CurrencyState</t>
  </si>
  <si>
    <t xml:space="preserve">    MAC_RMBCredits</t>
  </si>
  <si>
    <t xml:space="preserve">    MAC_MoneyProvide</t>
  </si>
  <si>
    <t xml:space="preserve">    MAC_BBondsBuy</t>
  </si>
  <si>
    <t xml:space="preserve">    MAC_BankMktTrade</t>
  </si>
  <si>
    <t xml:space="preserve">    MAC_CommercialBill</t>
  </si>
  <si>
    <t xml:space="preserve">    MAC_BankAnnuReport</t>
  </si>
  <si>
    <t xml:space="preserve">    MAC_FORGCReport</t>
  </si>
  <si>
    <t xml:space="preserve">    MAC_NBankRMBCredit</t>
  </si>
  <si>
    <t xml:space="preserve">    MAC_CurrencyReport</t>
  </si>
  <si>
    <t xml:space="preserve">    MAC_PublicCompNo</t>
  </si>
  <si>
    <t xml:space="preserve">    MAC_StockIssue</t>
  </si>
  <si>
    <t xml:space="preserve">    MAC_StockTrade</t>
  </si>
  <si>
    <t xml:space="preserve">    MAC_MEquityMarRe</t>
  </si>
  <si>
    <t xml:space="preserve">    MAC_MPCIPEReport</t>
  </si>
  <si>
    <t xml:space="preserve">    MAC_SODDS</t>
  </si>
  <si>
    <t xml:space="preserve">    MAC_PBCMarket</t>
  </si>
  <si>
    <t xml:space="preserve">    MAC_InRSwapQuote</t>
  </si>
  <si>
    <t xml:space="preserve">    MAC_IntbankTradingSum</t>
  </si>
  <si>
    <t xml:space="preserve">    MAC_FRAQuote</t>
  </si>
  <si>
    <t>SHIBOR_LdAvgRate</t>
  </si>
  <si>
    <t>上海银行间同业拆借利率均值表</t>
  </si>
  <si>
    <t>SHIBOR_BkQuote</t>
  </si>
  <si>
    <t>上海银行间同业拆借利率银行报价表</t>
  </si>
  <si>
    <t xml:space="preserve">    MAC_InterbankRepurchase</t>
  </si>
  <si>
    <t xml:space="preserve"> 4.景气指数</t>
  </si>
  <si>
    <t xml:space="preserve">    MAC_EconomicBoomIDX</t>
  </si>
  <si>
    <t xml:space="preserve">    MAC_ConsumerBoomIDX</t>
  </si>
  <si>
    <t xml:space="preserve">    MAC_BoomIDX_Warningsignal</t>
  </si>
  <si>
    <t xml:space="preserve">    MAC_EnterpriseBoomIDX</t>
  </si>
  <si>
    <t xml:space="preserve">    MAC_EnterpriseConfidenceIDX</t>
  </si>
  <si>
    <t xml:space="preserve">    MAC_Industry_BoomIDX</t>
  </si>
  <si>
    <t xml:space="preserve">    MAC_Manufacturing_PMI</t>
  </si>
  <si>
    <t xml:space="preserve">    MAC_NonManufacturing_PMI</t>
  </si>
  <si>
    <t xml:space="preserve"> 5.价格指数</t>
  </si>
  <si>
    <t xml:space="preserve">    MAC_Area_CPIMonth</t>
  </si>
  <si>
    <t xml:space="preserve">    MAC_FixedBaseIDX</t>
  </si>
  <si>
    <t xml:space="preserve"> 6.国内贸易</t>
  </si>
  <si>
    <t xml:space="preserve">    MAC_Sale_RetailMonth</t>
  </si>
  <si>
    <t xml:space="preserve">    MAC_Sale_ScaleRetailMonth</t>
  </si>
  <si>
    <t xml:space="preserve">    MAC_Area_RetailSalesMonth</t>
  </si>
  <si>
    <t xml:space="preserve">    MAC_Sale_ScaleGoodsMonth</t>
  </si>
  <si>
    <t xml:space="preserve">    MAC_Area_RetailSalesYear</t>
  </si>
  <si>
    <t xml:space="preserve">    MAC_Sale_DomesticTrade</t>
  </si>
  <si>
    <t xml:space="preserve">    MAC_Sale_Financial</t>
  </si>
  <si>
    <t xml:space="preserve">    MAC_Sale_Market</t>
  </si>
  <si>
    <t xml:space="preserve">    MAC_Area_Market</t>
  </si>
  <si>
    <t xml:space="preserve">    MAC_Sale_LargeEnterpriseM</t>
  </si>
  <si>
    <t xml:space="preserve"> 7.对外经济贸易</t>
  </si>
  <si>
    <t xml:space="preserve">    MAC_Parameter_Commodity</t>
  </si>
  <si>
    <t xml:space="preserve">    MAC_TradeValue</t>
  </si>
  <si>
    <t xml:space="preserve">    MAC_TradeValueSITC</t>
  </si>
  <si>
    <t xml:space="preserve">    MAC_TradeValueYear</t>
  </si>
  <si>
    <t xml:space="preserve">    MAC_Area_TradeValue</t>
  </si>
  <si>
    <t xml:space="preserve">    MAC_TradeValueCustom</t>
  </si>
  <si>
    <t xml:space="preserve">    MAC_TradeValueHS</t>
  </si>
  <si>
    <t xml:space="preserve">    MAC_Area_TradeValueHS</t>
  </si>
  <si>
    <t xml:space="preserve">    MAC_TradeValueSITCYear</t>
  </si>
  <si>
    <t xml:space="preserve">    MAC_ProductTradeValue</t>
  </si>
  <si>
    <t xml:space="preserve">    MAC_TradeValueWay</t>
  </si>
  <si>
    <t xml:space="preserve">    MAC_TradeValueEnterprise</t>
  </si>
  <si>
    <t xml:space="preserve">    MAC_TradeValueLocation</t>
  </si>
  <si>
    <t xml:space="preserve">    MAC_TradeValueDestination</t>
  </si>
  <si>
    <t xml:space="preserve">    MAC_TradeValueLocationY</t>
  </si>
  <si>
    <t xml:space="preserve">    MAC_TradeValueDestinationY</t>
  </si>
  <si>
    <t xml:space="preserve">    MAC_TradeValueSpecialArea</t>
  </si>
  <si>
    <t xml:space="preserve">    MAC_ForeignCapital</t>
  </si>
  <si>
    <t xml:space="preserve">    MAC_Industry_FDI</t>
  </si>
  <si>
    <t xml:space="preserve">    MAC_NationFDI</t>
  </si>
  <si>
    <t xml:space="preserve">    MAC_Area_TradeValueForeign</t>
  </si>
  <si>
    <t xml:space="preserve">    MAC_Area_TradeForeignYear</t>
  </si>
  <si>
    <t xml:space="preserve">    MAC_ForeignCapitalYear</t>
  </si>
  <si>
    <t xml:space="preserve">    MAC_Area_FDIYear</t>
  </si>
  <si>
    <t xml:space="preserve">    MAC_Industry_FDIYear</t>
  </si>
  <si>
    <t xml:space="preserve">    MAC_NationForeignInvest</t>
  </si>
  <si>
    <t xml:space="preserve">    MAC_Industry_OFDIYear</t>
  </si>
  <si>
    <t xml:space="preserve">    MAC_NationOFDI</t>
  </si>
  <si>
    <t xml:space="preserve">    MAC_Area_ForeignRegister</t>
  </si>
  <si>
    <t xml:space="preserve">    MAC_Industry_ForeignRegister</t>
  </si>
  <si>
    <t xml:space="preserve">    MAC_ForeignCooperate</t>
  </si>
  <si>
    <t xml:space="preserve">    MAC_ForeignCooperateYear</t>
  </si>
  <si>
    <t xml:space="preserve">    MAC_NationCooperateYear</t>
  </si>
  <si>
    <t xml:space="preserve">    MAC_PaymentBalanceQuarter</t>
  </si>
  <si>
    <t xml:space="preserve">    MAC_PaymentBalanceYear</t>
  </si>
  <si>
    <t xml:space="preserve">    MAC_NIIPQuarter</t>
  </si>
  <si>
    <t xml:space="preserve">    MAC_NIIPYear</t>
  </si>
  <si>
    <t xml:space="preserve">    MAC_TradeIDX_HS2</t>
  </si>
  <si>
    <t xml:space="preserve">    MAC_TradeIDX_HS4</t>
  </si>
  <si>
    <t xml:space="preserve">    MAC_TradeIDX_SITC2</t>
  </si>
  <si>
    <t xml:space="preserve">    MAC_TradeIDX_SITC3</t>
  </si>
  <si>
    <t xml:space="preserve">    MAC_TradeIDX_BEC</t>
  </si>
  <si>
    <t xml:space="preserve">    MAC_TradeIDX_Industry</t>
  </si>
  <si>
    <t xml:space="preserve">    IXSD_Imex23</t>
  </si>
  <si>
    <t xml:space="preserve">    IXSD_Imex24</t>
  </si>
  <si>
    <t xml:space="preserve"> 8.就业与工资</t>
  </si>
  <si>
    <t xml:space="preserve">    MAC_URURQ</t>
  </si>
  <si>
    <t xml:space="preserve">    MAC_Area_EmployWageQ</t>
  </si>
  <si>
    <t xml:space="preserve">    MAC_Industry_EmployWageQ</t>
  </si>
  <si>
    <t xml:space="preserve">    MAC_EmployY</t>
  </si>
  <si>
    <t xml:space="preserve">    MAC_Area_WageIDXY</t>
  </si>
  <si>
    <t xml:space="preserve">    MAC_Industry_WageY</t>
  </si>
  <si>
    <t xml:space="preserve">    MAC_Area_EmployY</t>
  </si>
  <si>
    <t xml:space="preserve">    MAC_Area_EmployThreeInduY</t>
  </si>
  <si>
    <t xml:space="preserve">    MAC_Industry_EmployWageY</t>
  </si>
  <si>
    <t xml:space="preserve">    MAC_Area_RegisteredWageY</t>
  </si>
  <si>
    <t xml:space="preserve">    MAC_AreaIndu_EmployY</t>
  </si>
  <si>
    <t xml:space="preserve">    MAC_Area_URURY</t>
  </si>
  <si>
    <t xml:space="preserve"> 9.利率</t>
  </si>
  <si>
    <t xml:space="preserve">    MAC_DepositInterestRate</t>
  </si>
  <si>
    <t xml:space="preserve">    MAC_LendingRate</t>
  </si>
  <si>
    <t xml:space="preserve">    MAC_InterestRate</t>
  </si>
  <si>
    <t xml:space="preserve">    MAC_DepositReserveRate</t>
  </si>
  <si>
    <t xml:space="preserve"> 10.固定资产投资</t>
  </si>
  <si>
    <t xml:space="preserve">    MAC_FixedAssetsInvest</t>
  </si>
  <si>
    <t xml:space="preserve">    MAC_Area_FixedAssetsInvest</t>
  </si>
  <si>
    <t xml:space="preserve">    MAC_Industry_FixedInvest</t>
  </si>
  <si>
    <t xml:space="preserve">    MAC_UrbanFixedRegistered</t>
  </si>
  <si>
    <t xml:space="preserve">    MAC_AreaUrbanFixedStructure</t>
  </si>
  <si>
    <t xml:space="preserve">    MAC_Area_UrbanFixedResident</t>
  </si>
  <si>
    <t xml:space="preserve">    MAC_Area_FixedInvestProject</t>
  </si>
  <si>
    <t xml:space="preserve">    MAC_Area_FixedInvestPlan</t>
  </si>
  <si>
    <t xml:space="preserve">    MAC_FixedAssetsInvestY</t>
  </si>
  <si>
    <t xml:space="preserve">    MAC_Area_FixedUrbanRural</t>
  </si>
  <si>
    <t xml:space="preserve">    MAC_Area_FixedRegisteredY</t>
  </si>
  <si>
    <t xml:space="preserve">    MAC_Area_FixedSourceY</t>
  </si>
  <si>
    <t xml:space="preserve">    MAC_Area_FixedResidentY</t>
  </si>
  <si>
    <t xml:space="preserve">    MAC_AreaIndu_FixedInvestY</t>
  </si>
  <si>
    <t xml:space="preserve">    MAC_Area_FixedConstructY</t>
  </si>
  <si>
    <t xml:space="preserve">    MAC_Area_FixedBuildValueY</t>
  </si>
  <si>
    <t xml:space="preserve">    MAC_Area_UrbanFixedSourceY</t>
  </si>
  <si>
    <t xml:space="preserve">    MAC_Area_UrbanFixedCompostY</t>
  </si>
  <si>
    <t xml:space="preserve">    MAC_Area_UrbanFixedConst</t>
  </si>
  <si>
    <t xml:space="preserve">    MAC_Indu_UrbanFixedConst</t>
  </si>
  <si>
    <t xml:space="preserve">    MAC_Indu_UrbanFixedRegistY</t>
  </si>
  <si>
    <t xml:space="preserve">    MAC_Indu_UrbanFixedSourceY</t>
  </si>
  <si>
    <t xml:space="preserve">    MAC_AreaIndu_UrbanFixedY</t>
  </si>
  <si>
    <t xml:space="preserve">    MAC_Area_UrbanFixedScale</t>
  </si>
  <si>
    <t xml:space="preserve">    MAC_Area_UrbanFixedEnergy</t>
  </si>
  <si>
    <t xml:space="preserve">    MAC_AreaUrbanFixedBuildValu</t>
  </si>
  <si>
    <t xml:space="preserve">    MAC_AreaIndu_UrbanFixedNew</t>
  </si>
  <si>
    <t xml:space="preserve">    MAC_Area_UrbanFixedProjectY</t>
  </si>
  <si>
    <t xml:space="preserve">    MAC_Area_UrbanFixedNewUse</t>
  </si>
  <si>
    <t xml:space="preserve">    MAC_Indu_UrbanFixedProjectY</t>
  </si>
  <si>
    <t xml:space="preserve">    MAC_NewProductCapacity</t>
  </si>
  <si>
    <t xml:space="preserve">    MAC_MainProductConstruct</t>
  </si>
  <si>
    <t xml:space="preserve">    MAC_Area_RuralFixedConst</t>
  </si>
  <si>
    <t xml:space="preserve"> 11.人口信息</t>
  </si>
  <si>
    <t xml:space="preserve">    MAC_PopulationY</t>
  </si>
  <si>
    <t xml:space="preserve">    MAC_Area_LifeExpectancy</t>
  </si>
  <si>
    <t xml:space="preserve">    MAC_Population_Age</t>
  </si>
  <si>
    <t xml:space="preserve">    MAC_Area_HouseholdSize</t>
  </si>
  <si>
    <t xml:space="preserve">    MAC_Area_HouseholdRegister</t>
  </si>
  <si>
    <t xml:space="preserve">    MAC_Area_PopDependency</t>
  </si>
  <si>
    <t xml:space="preserve">    MAC_Area_PopMarital</t>
  </si>
  <si>
    <t xml:space="preserve">    MAC_Area_PopEducation</t>
  </si>
  <si>
    <t xml:space="preserve">    MAC_Area_PopIlliterate</t>
  </si>
  <si>
    <t xml:space="preserve">    MAC_Area_FamilyHousehold</t>
  </si>
  <si>
    <t xml:space="preserve">    MAC_Pop_FertilityRate</t>
  </si>
  <si>
    <t xml:space="preserve">    MAC_Population_Dependency</t>
  </si>
  <si>
    <t xml:space="preserve"> 12.财政政策</t>
  </si>
  <si>
    <t xml:space="preserve">    MAC_FiscalRevenueMonth</t>
  </si>
  <si>
    <t xml:space="preserve">    MAC_FiscalExpenseMonth</t>
  </si>
  <si>
    <t xml:space="preserve">    MAC_FiscalTotalY</t>
  </si>
  <si>
    <t xml:space="preserve">    MAC_FiscalBalanceY</t>
  </si>
  <si>
    <t xml:space="preserve">    MAC_FiscalCentralRevenueY</t>
  </si>
  <si>
    <t xml:space="preserve">    MAC_FiscalCentralExpenseY</t>
  </si>
  <si>
    <t xml:space="preserve">    MAC_FiscalTaxY</t>
  </si>
  <si>
    <t xml:space="preserve">    MAC_FiscalExtraRevenueY</t>
  </si>
  <si>
    <t xml:space="preserve">    MAC_FiscalExtraExpenseY</t>
  </si>
  <si>
    <t xml:space="preserve">    MAC_FiscalExtraBalanceY</t>
  </si>
  <si>
    <t xml:space="preserve">    MAC_FiscalExternalDebtY</t>
  </si>
  <si>
    <t xml:space="preserve">    MAC_FiscalRiskIndicatorY</t>
  </si>
  <si>
    <t xml:space="preserve">    MAC_Area_FiscalRevenueY</t>
  </si>
  <si>
    <t xml:space="preserve">    MAC_Area_FiscalExpenseY</t>
  </si>
  <si>
    <t xml:space="preserve"> 13.人民生活</t>
  </si>
  <si>
    <t xml:space="preserve">    MAC_Area_UrbanExpenseQ</t>
  </si>
  <si>
    <t xml:space="preserve">    MAC_Area_UrbanIncomeQ</t>
  </si>
  <si>
    <t xml:space="preserve">    MAC_Area_RuralCashExpenseQ</t>
  </si>
  <si>
    <t xml:space="preserve">    MAC_Area_ConsumeY</t>
  </si>
  <si>
    <t xml:space="preserve">    MAC_ConsumeExpenseY</t>
  </si>
  <si>
    <t xml:space="preserve">    MAC_Area_FinalConsumY</t>
  </si>
  <si>
    <t xml:space="preserve">    MAC_36CityUrbanIncomeQ</t>
  </si>
  <si>
    <t xml:space="preserve">    MAC_Area_UrbanRuralIncomeQ</t>
  </si>
  <si>
    <t xml:space="preserve">    MAC_EngelCoefficientY</t>
  </si>
  <si>
    <t xml:space="preserve">    MAC_ResidentSavingDepositY</t>
  </si>
  <si>
    <t xml:space="preserve">    MAC_Area_ResidentDepositY</t>
  </si>
  <si>
    <t xml:space="preserve">    MAC_Area_UrbanIncomeY</t>
  </si>
  <si>
    <t xml:space="preserve">    MAC_Area_UrbanExpenseY</t>
  </si>
  <si>
    <t xml:space="preserve">    MAC_Area_RuralExpenseY</t>
  </si>
  <si>
    <t xml:space="preserve">    MAC_Area_RuralCashExpenseY</t>
  </si>
  <si>
    <t xml:space="preserve">    MAC_Area_RuralFoodConsumY</t>
  </si>
  <si>
    <t xml:space="preserve">    MAC_RuralNetIncomeY</t>
  </si>
  <si>
    <t xml:space="preserve">    MAC_Area_RuralNetIncomeY</t>
  </si>
  <si>
    <t xml:space="preserve">    MAC_Area_RuralHouseY</t>
  </si>
  <si>
    <t xml:space="preserve"> 14.资源环境</t>
  </si>
  <si>
    <t xml:space="preserve">    MAC_RES_AvgTemperature</t>
  </si>
  <si>
    <t xml:space="preserve">    MAC_RES_RelativeHumidity</t>
  </si>
  <si>
    <t xml:space="preserve">    MAC_RES_Precipitation</t>
  </si>
  <si>
    <t xml:space="preserve">    MAC_RES_SunshineHours</t>
  </si>
  <si>
    <t xml:space="preserve">    MAC_RES_AreaForest</t>
  </si>
  <si>
    <t xml:space="preserve">    MAC_RES_EcologicalEnviro</t>
  </si>
  <si>
    <t xml:space="preserve">    MAC_RES_Territory</t>
  </si>
  <si>
    <t xml:space="preserve">    MAC_RES_LANDCharacteristic</t>
  </si>
  <si>
    <t xml:space="preserve">    MAC_RES_LANDUsebyRegion</t>
  </si>
  <si>
    <t xml:space="preserve">    MAC_RES_WaterResources</t>
  </si>
  <si>
    <t xml:space="preserve">    MAC_RES_WaterResinaRegion</t>
  </si>
  <si>
    <t xml:space="preserve">    MAC_RES_WaterSupplyANDUse</t>
  </si>
  <si>
    <t xml:space="preserve">    MAC_RES_WtSpANDUseinaRegn</t>
  </si>
  <si>
    <t xml:space="preserve">    MAC_RES_WaterEnvironment</t>
  </si>
  <si>
    <t xml:space="preserve">    MAC_RES_RegEvalWtQuality</t>
  </si>
  <si>
    <t xml:space="preserve">    MAC_RES_RiverSediment</t>
  </si>
  <si>
    <t xml:space="preserve">    MAC_RES_OceanEconoAddValue</t>
  </si>
  <si>
    <t xml:space="preserve">    MAC_RES_SeaAreaANDFishing</t>
  </si>
  <si>
    <t xml:space="preserve">    MAC_RES_SeashoreCultivat</t>
  </si>
  <si>
    <t xml:space="preserve">    MAC_RES_WasteGasEmission</t>
  </si>
  <si>
    <t xml:space="preserve">    MAC_RES_IndustrkSolidWaste</t>
  </si>
  <si>
    <t xml:space="preserve">    MAC_RES_CityEnvironNoise</t>
  </si>
  <si>
    <t xml:space="preserve">    MAC_RES_NaturalDisaster</t>
  </si>
  <si>
    <t xml:space="preserve">    MAC_RES_EnvironmentPollut</t>
  </si>
  <si>
    <t xml:space="preserve">    MAC_RES_EnviroTreatInvest</t>
  </si>
  <si>
    <t xml:space="preserve"> 15.城市区域</t>
  </si>
  <si>
    <t xml:space="preserve">    MAC_Region_GDPY</t>
  </si>
  <si>
    <t xml:space="preserve">    MAC_Region_PopulationY</t>
  </si>
  <si>
    <t xml:space="preserve">    MAC_Region_EmployWageY</t>
  </si>
  <si>
    <t xml:space="preserve">    MAC_Region_LANDResourceY</t>
  </si>
  <si>
    <t xml:space="preserve">    MAC_Region_FixAssetInvestY</t>
  </si>
  <si>
    <t xml:space="preserve">    MAC_Region_RetailY</t>
  </si>
  <si>
    <t xml:space="preserve">    MAC_Region_FiscalY</t>
  </si>
  <si>
    <t xml:space="preserve">    MAC_Region_FDIY</t>
  </si>
  <si>
    <t xml:space="preserve">    MAC_Region_FinancialY</t>
  </si>
  <si>
    <t xml:space="preserve">    MAC_Region_TrafficY</t>
  </si>
  <si>
    <t xml:space="preserve">    MAC_Region_PostY</t>
  </si>
  <si>
    <t xml:space="preserve">    MAC_Region_FinanceY</t>
  </si>
  <si>
    <t xml:space="preserve">    MAC_Region_EnvironmentY</t>
  </si>
  <si>
    <t xml:space="preserve">    MAC_Region_HealthY</t>
  </si>
  <si>
    <t xml:space="preserve">    MAC_Region_CountyIDXY</t>
  </si>
  <si>
    <t xml:space="preserve"> 16.保险业</t>
  </si>
  <si>
    <t xml:space="preserve">    MAC_InsIndustryM</t>
  </si>
  <si>
    <t xml:space="preserve">    MAC_InsPropertyM</t>
  </si>
  <si>
    <t xml:space="preserve">    MAC_InsPersonalM</t>
  </si>
  <si>
    <t xml:space="preserve">    MAC_InsAnnuityQ</t>
  </si>
  <si>
    <t xml:space="preserve">    MAC_InsAreaM</t>
  </si>
  <si>
    <t xml:space="preserve">    MAC_InsPropertyY</t>
  </si>
  <si>
    <t xml:space="preserve">    MAC_InsPersonalY</t>
  </si>
  <si>
    <t xml:space="preserve">    MAC_InsReCoY</t>
  </si>
  <si>
    <t xml:space="preserve">    MAC_InsAreaY</t>
  </si>
  <si>
    <t xml:space="preserve">    MAC_InsPremiumY</t>
  </si>
  <si>
    <t xml:space="preserve">    MAC_InsPaymentY</t>
  </si>
  <si>
    <t xml:space="preserve">    MAC_InsStaffsY</t>
  </si>
  <si>
    <t xml:space="preserve">    MAC_InsAgencyY</t>
  </si>
  <si>
    <t xml:space="preserve">    MAC_InsCoAreaY</t>
  </si>
  <si>
    <t xml:space="preserve">    MAC_InsPAreaY</t>
  </si>
  <si>
    <t xml:space="preserve">    MAC_InsLAreaY</t>
  </si>
  <si>
    <t xml:space="preserve">    MAC_InsCollegeY</t>
  </si>
  <si>
    <t xml:space="preserve">    MAC_InsCoBS</t>
  </si>
  <si>
    <t xml:space="preserve">    MAC_InsCoIS</t>
  </si>
  <si>
    <t xml:space="preserve"> 17.宏观行业参数体系列</t>
  </si>
  <si>
    <t xml:space="preserve">    MAC_Parameter_Industry</t>
  </si>
  <si>
    <t xml:space="preserve">    MAC_Parameter_IndustryChange</t>
  </si>
  <si>
    <t xml:space="preserve">    MAC_Parameter_Area</t>
  </si>
  <si>
    <t xml:space="preserve">    MAC_Parameter_Product</t>
  </si>
  <si>
    <t xml:space="preserve">    MAC_Parameter</t>
  </si>
  <si>
    <t xml:space="preserve"> 18.房地产行业</t>
  </si>
  <si>
    <t xml:space="preserve">    INDU_Estate_Invest</t>
  </si>
  <si>
    <t xml:space="preserve">    INDU_Area_Estate_Invest</t>
  </si>
  <si>
    <t xml:space="preserve">    INDU_Area_Estate_Purchase</t>
  </si>
  <si>
    <t xml:space="preserve">    INDU_Estate_FundSource</t>
  </si>
  <si>
    <t xml:space="preserve">    INDU_Area_Estate_Build</t>
  </si>
  <si>
    <t xml:space="preserve">    INDU_Area_Estate_Sale</t>
  </si>
  <si>
    <t xml:space="preserve">    INDU_Estate_LandPrice</t>
  </si>
  <si>
    <t xml:space="preserve">    INDU_Estate_70CityIndex</t>
  </si>
  <si>
    <t xml:space="preserve">    INDU_Estate_BoomIndex</t>
  </si>
  <si>
    <t>INDU_Est_AreaEnterpriseNum</t>
  </si>
  <si>
    <t>INDU_Est_AreaEmployerNum</t>
  </si>
  <si>
    <t>INDU_Est_AreaLandDevelop</t>
  </si>
  <si>
    <t>INDU_Est_AreaFlatNumSale</t>
  </si>
  <si>
    <t>INDU_Est_AreaSpaceCost</t>
  </si>
  <si>
    <t>INDU_Est_AreaInvest</t>
  </si>
  <si>
    <t>INDU_Est_AreaOperate</t>
  </si>
  <si>
    <t>INDU_Est_AreaBS</t>
  </si>
  <si>
    <t>INDU_Est_AreaFundSource</t>
  </si>
  <si>
    <t>INDU_Est_AreaUseSale</t>
  </si>
  <si>
    <t>INDU_Est_AreaUseInvest</t>
  </si>
  <si>
    <t>INDU_Est_AreaUseStartSpace</t>
  </si>
  <si>
    <t>INDU_Est_AreaSizeInvest</t>
  </si>
  <si>
    <t>INDU_Est_EnterpriseInd</t>
  </si>
  <si>
    <t>INDU_Est_Area35CityIndicat</t>
  </si>
  <si>
    <t xml:space="preserve"> 19.公用事业</t>
  </si>
  <si>
    <t xml:space="preserve"> 20.农林牧渔业</t>
  </si>
  <si>
    <t xml:space="preserve">    INDU_Agr_MarketPriceIDXM</t>
  </si>
  <si>
    <t xml:space="preserve">    INDU_Agr_VegetableIDXDay</t>
  </si>
  <si>
    <t xml:space="preserve">    INDU_Agr_CottonIDXDay</t>
  </si>
  <si>
    <t xml:space="preserve">    INDU_Agr_WholesaleIDXDay</t>
  </si>
  <si>
    <t xml:space="preserve">    INDU_Agr_WholesaleIDXMonth</t>
  </si>
  <si>
    <t xml:space="preserve">    INDU_Agr_ProductIDXQuarter</t>
  </si>
  <si>
    <t xml:space="preserve"> 21.钢铁行业</t>
  </si>
  <si>
    <t xml:space="preserve"> 22.有色金属行业</t>
  </si>
  <si>
    <t xml:space="preserve"> 23.新能源行业</t>
  </si>
  <si>
    <t>九、债券主题</t>
  </si>
  <si>
    <t xml:space="preserve">    BOND_BasicInfo</t>
  </si>
  <si>
    <t xml:space="preserve">    BOND_Info</t>
  </si>
  <si>
    <t xml:space="preserve">    Bond_SuspentionInfo</t>
  </si>
  <si>
    <t xml:space="preserve">    BOND_Agency</t>
  </si>
  <si>
    <t xml:space="preserve">    BOND_Issuer</t>
  </si>
  <si>
    <t xml:space="preserve">    BOND_IssuerHolderTop10</t>
  </si>
  <si>
    <t xml:space="preserve">    BOND_Redemption</t>
  </si>
  <si>
    <t xml:space="preserve">    BOND_ConvertInfo</t>
  </si>
  <si>
    <t xml:space="preserve">    BOND_RepurchaseInfo</t>
  </si>
  <si>
    <t xml:space="preserve">    TBL_CHN_Bond_InfoChg</t>
  </si>
  <si>
    <t xml:space="preserve"> 2.执行情况</t>
  </si>
  <si>
    <t xml:space="preserve">    BOND_Payment</t>
  </si>
  <si>
    <t xml:space="preserve">    BOND_InterestFloat</t>
  </si>
  <si>
    <t xml:space="preserve">    BOND_Conversion</t>
  </si>
  <si>
    <t xml:space="preserve">    BOND_ConvertPrice</t>
  </si>
  <si>
    <t xml:space="preserve"> 3.收益率曲线、评级与估值</t>
  </si>
  <si>
    <t xml:space="preserve">    Bond_YieldCurve</t>
  </si>
  <si>
    <t xml:space="preserve">    BOND_Rating</t>
  </si>
  <si>
    <t xml:space="preserve">    BOND_ConversionRate</t>
  </si>
  <si>
    <t xml:space="preserve">    BOND_Valuation</t>
  </si>
  <si>
    <t xml:space="preserve"> 4.行情信息</t>
  </si>
  <si>
    <t xml:space="preserve">    BOND_QuotationLatest</t>
  </si>
  <si>
    <t xml:space="preserve">    BOND_Quotation</t>
  </si>
  <si>
    <t xml:space="preserve">    BOND_QuotationWeek</t>
  </si>
  <si>
    <t xml:space="preserve">    BOND_QuotationMonth</t>
  </si>
  <si>
    <t xml:space="preserve">    BOND_QuotationYear</t>
  </si>
  <si>
    <t xml:space="preserve">    BOND_QuotationDerivative</t>
  </si>
  <si>
    <t xml:space="preserve">    BOND_LastQuotationWeek</t>
  </si>
  <si>
    <t xml:space="preserve">    BOND_LastQuotationMonth</t>
  </si>
  <si>
    <t xml:space="preserve">    BOND_LastQuotationYear</t>
  </si>
  <si>
    <t xml:space="preserve"> 5.财务信息</t>
  </si>
  <si>
    <t xml:space="preserve">    BOND_DiscloseIndex</t>
  </si>
  <si>
    <t xml:space="preserve">    BOND_BS</t>
  </si>
  <si>
    <t xml:space="preserve">    BOND_CFDM</t>
  </si>
  <si>
    <t xml:space="preserve">    BOND_CFIM</t>
  </si>
  <si>
    <t xml:space="preserve"> 6.银行间债券统计</t>
  </si>
  <si>
    <t xml:space="preserve">    BOND_MktTrade</t>
  </si>
  <si>
    <t xml:space="preserve">    BOND_RepayTerm</t>
  </si>
  <si>
    <t xml:space="preserve">    BOND_BondType</t>
  </si>
  <si>
    <t xml:space="preserve">    BOND_RateType</t>
  </si>
  <si>
    <t xml:space="preserve">    BOND_InstiType</t>
  </si>
  <si>
    <t xml:space="preserve">    BOND_RepoTotal</t>
  </si>
  <si>
    <t xml:space="preserve">    BOND_RepoTop3</t>
  </si>
  <si>
    <t xml:space="preserve">    BOND_TradeType</t>
  </si>
  <si>
    <t xml:space="preserve">    BOND_RepoVariety</t>
  </si>
  <si>
    <t xml:space="preserve">    BOND_RepoTraders</t>
  </si>
  <si>
    <t xml:space="preserve">    BOND_RepoArea</t>
  </si>
  <si>
    <t xml:space="preserve">    BOND_BuyoutMarket</t>
  </si>
  <si>
    <t xml:space="preserve">    BOND_BuyoutTerm</t>
  </si>
  <si>
    <t xml:space="preserve">    BOND_BuyoutTraders</t>
  </si>
  <si>
    <t xml:space="preserve">    BOND_BuyoutVariety</t>
  </si>
  <si>
    <t xml:space="preserve">    BOND_BuyoutINT</t>
  </si>
  <si>
    <t xml:space="preserve">    BOND_InBankOD</t>
  </si>
  <si>
    <t>十、期权主题</t>
  </si>
  <si>
    <t xml:space="preserve"> 1.个股期权</t>
  </si>
  <si>
    <t xml:space="preserve">    SO_VarietyOptionInfo</t>
  </si>
  <si>
    <t xml:space="preserve">    SO_OptionInfo</t>
  </si>
  <si>
    <t xml:space="preserve">    SO_Quotations</t>
  </si>
  <si>
    <t xml:space="preserve">    SO_PricingParameter</t>
  </si>
  <si>
    <t xml:space="preserve">    SO_TradingVolRank</t>
  </si>
  <si>
    <t xml:space="preserve">    SO_PositionRank</t>
  </si>
  <si>
    <t xml:space="preserve">    SO_LastQuotationWeek</t>
  </si>
  <si>
    <t xml:space="preserve">    SO_LastQuotationMonth</t>
  </si>
  <si>
    <t xml:space="preserve">    SO_LastQuotationYear</t>
  </si>
  <si>
    <t xml:space="preserve">    SO_OptionInfoHistory</t>
  </si>
  <si>
    <t xml:space="preserve">    SO_QuotationWeek</t>
  </si>
  <si>
    <t xml:space="preserve">    SO_QuotationMonth</t>
  </si>
  <si>
    <t xml:space="preserve">    SO_QuotationYear</t>
  </si>
  <si>
    <t xml:space="preserve"> 2.股指期权</t>
  </si>
  <si>
    <t xml:space="preserve">    IO_VarietyOptionInfo</t>
  </si>
  <si>
    <t xml:space="preserve">    IO_OptionInfo</t>
  </si>
  <si>
    <t xml:space="preserve">    IO_Quotations</t>
  </si>
  <si>
    <t xml:space="preserve">    IO_OptionInfoHistory</t>
  </si>
  <si>
    <t xml:space="preserve">    IO_QuotationWeek</t>
  </si>
  <si>
    <t xml:space="preserve">    IO_QuotationMonth</t>
  </si>
  <si>
    <t xml:space="preserve">    IO_QuotationYear</t>
  </si>
  <si>
    <t xml:space="preserve">    IO_LastQuotationWeek</t>
  </si>
  <si>
    <t xml:space="preserve">    IO_LastQuotationMonth</t>
  </si>
  <si>
    <t xml:space="preserve">    IO_LastQuotationYear</t>
  </si>
  <si>
    <t xml:space="preserve">    IO_PricingParameter</t>
  </si>
  <si>
    <t>十一、港股主题</t>
  </si>
  <si>
    <t xml:space="preserve"> 1.财务信息</t>
  </si>
  <si>
    <t xml:space="preserve">    HK_STK_Balance</t>
  </si>
  <si>
    <t xml:space="preserve">    HK_STK_Income</t>
  </si>
  <si>
    <t xml:space="preserve">    HK_STK_CashFlow</t>
  </si>
  <si>
    <t xml:space="preserve">    HK_STK_DiscloseIndex</t>
  </si>
  <si>
    <t xml:space="preserve">    HK_ETF_ActRelDate</t>
  </si>
  <si>
    <t xml:space="preserve">    HK_ETF_Balance</t>
  </si>
  <si>
    <t xml:space="preserve">    HK_ETF_Income</t>
  </si>
  <si>
    <t xml:space="preserve">    HK_ETF_CashFlow</t>
  </si>
  <si>
    <t xml:space="preserve">    HK_ETF_EQUITY</t>
  </si>
  <si>
    <t xml:space="preserve"> 2.行情信息</t>
  </si>
  <si>
    <t xml:space="preserve">    HK_STK_DQUOTE</t>
  </si>
  <si>
    <t xml:space="preserve">    HK_RTS_Quotation</t>
  </si>
  <si>
    <t xml:space="preserve">    HK_CBBC_LiquidityPro</t>
  </si>
  <si>
    <t xml:space="preserve">    HK_CBBC_Basic</t>
  </si>
  <si>
    <t xml:space="preserve">    HK_CBBC_DQUOTE</t>
  </si>
  <si>
    <t xml:space="preserve">    HK_Warr_Issuer</t>
  </si>
  <si>
    <t xml:space="preserve">    HK_Warr_LiquidityPro</t>
  </si>
  <si>
    <t xml:space="preserve">    HK_Warr_Basic</t>
  </si>
  <si>
    <t xml:space="preserve">    HK_Warr_DQUOTE</t>
  </si>
  <si>
    <t xml:space="preserve">    HK_IDX_ConstituPerfor</t>
  </si>
  <si>
    <t xml:space="preserve">    HK_FUND_Basic</t>
  </si>
  <si>
    <t xml:space="preserve">    HK_ETF_Portfolio_Stock</t>
  </si>
  <si>
    <t xml:space="preserve">    HK_ETF_Performance_Com</t>
  </si>
  <si>
    <t xml:space="preserve">    HK_ETF_portfolio</t>
  </si>
  <si>
    <t xml:space="preserve">    HK_ETF_Ctparty</t>
  </si>
  <si>
    <t xml:space="preserve">    HK_REITS_portfolio</t>
  </si>
  <si>
    <t xml:space="preserve">    HK_FUND_Dquota</t>
  </si>
  <si>
    <t xml:space="preserve">    HK_FUND_NAV</t>
  </si>
  <si>
    <t xml:space="preserve">    HK_STK_QuotationLatest</t>
  </si>
  <si>
    <t xml:space="preserve">    HK_STK_FwardFactor</t>
  </si>
  <si>
    <t xml:space="preserve">    HK_STK_BwardFactor</t>
  </si>
  <si>
    <t xml:space="preserve">    HK_STK_FwardDQUOTE</t>
  </si>
  <si>
    <t xml:space="preserve">    HK_STK_BwardDQUOTE</t>
  </si>
  <si>
    <t xml:space="preserve"> 3.公司治理</t>
  </si>
  <si>
    <t xml:space="preserve">    STK_HK_DelistedInfo</t>
  </si>
  <si>
    <t xml:space="preserve">    STK_HK_Position</t>
  </si>
  <si>
    <t xml:space="preserve">    STK_HK_Director</t>
  </si>
  <si>
    <t xml:space="preserve">    STK_HK_CommitteeChange</t>
  </si>
  <si>
    <t xml:space="preserve">    STK_HK_Structure</t>
  </si>
  <si>
    <t xml:space="preserve">    STK_HK_Repurchase</t>
  </si>
  <si>
    <t xml:space="preserve">    STK_HK_RetrospectProspect</t>
  </si>
  <si>
    <t xml:space="preserve">    STK_HK_MeetingsStats</t>
  </si>
  <si>
    <t xml:space="preserve">    STK_HK_AudditorsChange</t>
  </si>
  <si>
    <t xml:space="preserve">    STK_HK_NoPaymentRights</t>
  </si>
  <si>
    <t xml:space="preserve">    STK_HK_ReportDate</t>
  </si>
  <si>
    <t xml:space="preserve">    STK_HK_Varieties</t>
  </si>
  <si>
    <t xml:space="preserve">    STK_HK_Divident</t>
  </si>
  <si>
    <t xml:space="preserve">    STK_HK_SplitConsolidate</t>
  </si>
  <si>
    <t xml:space="preserve">    STK_HK_RationedShares</t>
  </si>
  <si>
    <t xml:space="preserve">    STK_HK_MergAcquis</t>
  </si>
  <si>
    <t xml:space="preserve">    STK_HK_CapitalStructure</t>
  </si>
  <si>
    <t xml:space="preserve">    STK_HK_CapitalChange</t>
  </si>
  <si>
    <t xml:space="preserve">    STK_HK_IPOInformation</t>
  </si>
  <si>
    <t xml:space="preserve">    STK_HK_IPOTimetable</t>
  </si>
  <si>
    <t xml:space="preserve">    STK_HK_IPOPurchase</t>
  </si>
  <si>
    <t>十二、互联网理财</t>
  </si>
  <si>
    <t xml:space="preserve"> 1.P2P产品</t>
  </si>
  <si>
    <t xml:space="preserve">    INTFI_P2P_Comp</t>
  </si>
  <si>
    <t xml:space="preserve">    INTFI_P2P_Info</t>
  </si>
  <si>
    <t xml:space="preserve">    INTFI_P2P_Ddata</t>
  </si>
  <si>
    <t xml:space="preserve">    INTFI_P2P_SDData</t>
  </si>
  <si>
    <t xml:space="preserve">    INTFI_P2P_TDData</t>
  </si>
  <si>
    <t xml:space="preserve">    INTFI_P2P_Event</t>
  </si>
  <si>
    <t xml:space="preserve"> 2.宝宝产品</t>
  </si>
  <si>
    <t xml:space="preserve">    INTFI_BB_Info</t>
  </si>
  <si>
    <t xml:space="preserve">    INTFI_BB_TraInfo</t>
  </si>
  <si>
    <t xml:space="preserve">    INTFI_BB_Returns</t>
  </si>
  <si>
    <t>十三、新三板</t>
  </si>
  <si>
    <t>SQS_StockInfo</t>
  </si>
  <si>
    <t>SQS_CorpInfo</t>
  </si>
  <si>
    <t>SQS_CorpInfoChange</t>
  </si>
  <si>
    <t>SQS_MktMakerLatest</t>
  </si>
  <si>
    <t>SQS_IndClassific</t>
  </si>
  <si>
    <t>SQS_TransPubInfo</t>
  </si>
  <si>
    <t>SQS_Quotation</t>
  </si>
  <si>
    <t>SQS_RelForcDate</t>
  </si>
  <si>
    <t>STK_SQS_Balance</t>
  </si>
  <si>
    <t>STK_SQS_Income</t>
  </si>
  <si>
    <t>STK_SQS_CashFlow</t>
  </si>
  <si>
    <t>STK_SQS_CashFlowIndrect</t>
  </si>
  <si>
    <t>公告新闻原文</t>
  </si>
  <si>
    <t>其他专题库报价：</t>
  </si>
  <si>
    <t>1）上市公司EVA研究</t>
  </si>
  <si>
    <t xml:space="preserve">    STK_EVA_Industry</t>
  </si>
  <si>
    <t xml:space="preserve">    STK_EVA_Quarter</t>
  </si>
  <si>
    <t xml:space="preserve">    STK_EVA_HalfYear</t>
  </si>
  <si>
    <t xml:space="preserve">    STK_EVA_Year</t>
  </si>
  <si>
    <t xml:space="preserve">    STK_EVA_BETA</t>
  </si>
  <si>
    <t xml:space="preserve">    STK_EVA_WACC</t>
  </si>
  <si>
    <t xml:space="preserve">    STK_EVA_Structure</t>
  </si>
  <si>
    <t xml:space="preserve">    STK_EVA_TotalCost</t>
  </si>
  <si>
    <t xml:space="preserve">    STK_EVA_NOPAT</t>
  </si>
  <si>
    <t xml:space="preserve">    STK_EVA_Co</t>
  </si>
  <si>
    <t>2）美股主题</t>
  </si>
  <si>
    <t xml:space="preserve">    USS_STK_Quotation</t>
  </si>
  <si>
    <t xml:space="preserve">    USS_IDX_Quotation</t>
  </si>
  <si>
    <t>3）影子银行</t>
  </si>
  <si>
    <t xml:space="preserve">    SBK_BkFnaPrdInfo</t>
  </si>
  <si>
    <t xml:space="preserve">    SBK_BFP_ExistnY</t>
  </si>
  <si>
    <t xml:space="preserve">    SBK_BFP_RaiseY</t>
  </si>
  <si>
    <t xml:space="preserve">    SBK_BFP_IntRaiseY</t>
  </si>
  <si>
    <t xml:space="preserve">    SBK_BFP_RiskLevY</t>
  </si>
  <si>
    <t xml:space="preserve">    SBK_BFP_IvstDisbY</t>
  </si>
  <si>
    <t xml:space="preserve">    SBK_BFP_IndDisbY</t>
  </si>
  <si>
    <t xml:space="preserve">    SBK_BFP_CashY</t>
  </si>
  <si>
    <t xml:space="preserve">    SBK_CltTstPrdInfo</t>
  </si>
  <si>
    <t xml:space="preserve">    SBK_TstBkPrdInfo</t>
  </si>
  <si>
    <t xml:space="preserve">    SBK_AstMagPrdInfo</t>
  </si>
  <si>
    <t xml:space="preserve">    SBK_TstAstIncQ</t>
  </si>
  <si>
    <t xml:space="preserve">    SBK_TstAstSocQ</t>
  </si>
  <si>
    <t xml:space="preserve">    SBK_TstAstFctQ</t>
  </si>
  <si>
    <t xml:space="preserve">    SBK_TstFndAplQ</t>
  </si>
  <si>
    <t xml:space="preserve">    SBK_TstFndFldQ</t>
  </si>
  <si>
    <t xml:space="preserve">    SBK_TstSpcSvrQ</t>
  </si>
  <si>
    <t xml:space="preserve">    SBK_PflIvstQ</t>
  </si>
  <si>
    <t xml:space="preserve">    SBK_ClrTstQ</t>
  </si>
  <si>
    <t xml:space="preserve">    SBK_PwnStsM</t>
  </si>
  <si>
    <t xml:space="preserve">    SBK_SolFnaSclM</t>
  </si>
  <si>
    <t xml:space="preserve">    SBK_MAC_SolFnaSclQ</t>
  </si>
  <si>
    <t xml:space="preserve">    SBK_MAC_SmlLanCpnyQ</t>
  </si>
  <si>
    <t xml:space="preserve">    SBK_FinanceLeaseY</t>
  </si>
  <si>
    <t xml:space="preserve">    SBK_FnaLseRstCptlY</t>
  </si>
  <si>
    <t xml:space="preserve">    SBK_FnaLseTotAstY</t>
  </si>
  <si>
    <t xml:space="preserve">    SBK_AcdRstCptlRnk20Y</t>
  </si>
  <si>
    <t xml:space="preserve">    SBK_AcdTotAstRnk20Y</t>
  </si>
  <si>
    <t>4）诉讼仲裁、法律法规、会展、人物</t>
  </si>
  <si>
    <t xml:space="preserve">    LA_Detail</t>
  </si>
  <si>
    <t xml:space="preserve">    LA_Summary</t>
  </si>
  <si>
    <t xml:space="preserve">    LAW_BasicInfo</t>
  </si>
  <si>
    <t xml:space="preserve">    LAW_institution</t>
  </si>
  <si>
    <t xml:space="preserve">    EXI_Information</t>
  </si>
  <si>
    <t xml:space="preserve">    EXI_Facilitator</t>
  </si>
  <si>
    <t xml:space="preserve">    EXI_Exhibitors</t>
  </si>
  <si>
    <t xml:space="preserve">    EXI_Venues</t>
  </si>
  <si>
    <t xml:space="preserve">    EXI_Association</t>
  </si>
  <si>
    <t xml:space="preserve">    EXI_NationalLaws</t>
  </si>
  <si>
    <t xml:space="preserve">    EXI_LocalLaws</t>
  </si>
  <si>
    <t xml:space="preserve">    Figu_TMT_Info</t>
  </si>
  <si>
    <t xml:space="preserve">    Figu_Gov_Info</t>
  </si>
  <si>
    <t xml:space="preserve">    Figu_Gov_Career</t>
  </si>
  <si>
    <t xml:space="preserve">    Figu_Fin_Info</t>
  </si>
  <si>
    <t xml:space="preserve">    Figu_Fin_Career</t>
  </si>
  <si>
    <t>5）东盟主题</t>
  </si>
  <si>
    <t>二、报价方案及优惠措施</t>
  </si>
  <si>
    <r>
      <rPr>
        <sz val="11"/>
        <color theme="1"/>
        <rFont val="宋体"/>
        <charset val="134"/>
      </rPr>
      <t xml:space="preserve">
</t>
    </r>
    <r>
      <rPr>
        <b/>
        <sz val="11"/>
        <color theme="1"/>
        <rFont val="宋体"/>
        <charset val="134"/>
      </rPr>
      <t>报价方案及计算方法</t>
    </r>
    <r>
      <rPr>
        <sz val="11"/>
        <color theme="1"/>
        <rFont val="宋体"/>
        <charset val="134"/>
      </rPr>
      <t xml:space="preserve">
1.上面各主题的比重表按照全库定价（27万）计算。
2.GTA财经数据库最好按需报价：即需要哪些主题、哪些表，就采购哪些表；
3.报价的计算方法：
  a.确定选取的项目：选取了1个一级主题，则1个一级权重主题就为一项；选取了1个二级权重主题就以1个二级权重主题为一项，以此类推；
  b.计算每一项的价格：
    一级主题价格=整库价格×一级主题比重，
    二级主题价格=整库价格×一级主题比重×二级主题比重，
    三级主题价格=整库价格×一级主题比重×二级主题比重×三级主题比重，；
  c.汇总所有的项目价格相加；
4.优惠策略：
  a.购买了两个项目以上的，除最贵的项目之外，剩余的项目均打5折（不能将1个一级主题拆分成若干个二级或三级主题，然后将一级主题中最贵的二级或三级主题作为最贵的项目这样来计算）。 
  b.根据a计算出来的价格小于</t>
    </r>
    <r>
      <rPr>
        <sz val="11"/>
        <color theme="1"/>
        <rFont val="宋体"/>
        <charset val="134"/>
      </rPr>
      <t>15</t>
    </r>
    <r>
      <rPr>
        <sz val="11"/>
        <color theme="1"/>
        <rFont val="宋体"/>
        <charset val="134"/>
      </rPr>
      <t>万，则按计算出来的价格报价；若介于</t>
    </r>
    <r>
      <rPr>
        <sz val="11"/>
        <color theme="1"/>
        <rFont val="宋体"/>
        <charset val="134"/>
      </rPr>
      <t>(15</t>
    </r>
    <r>
      <rPr>
        <sz val="11"/>
        <color theme="1"/>
        <rFont val="宋体"/>
        <charset val="134"/>
      </rPr>
      <t>万,</t>
    </r>
    <r>
      <rPr>
        <sz val="11"/>
        <color theme="1"/>
        <rFont val="宋体"/>
        <charset val="134"/>
      </rPr>
      <t>27</t>
    </r>
    <r>
      <rPr>
        <sz val="11"/>
        <color theme="1"/>
        <rFont val="宋体"/>
        <charset val="134"/>
      </rPr>
      <t>万]，则报价</t>
    </r>
    <r>
      <rPr>
        <sz val="11"/>
        <color theme="1"/>
        <rFont val="宋体"/>
        <charset val="134"/>
      </rPr>
      <t>15</t>
    </r>
    <r>
      <rPr>
        <sz val="11"/>
        <color theme="1"/>
        <rFont val="宋体"/>
        <charset val="134"/>
      </rPr>
      <t>万；若介于（</t>
    </r>
    <r>
      <rPr>
        <sz val="11"/>
        <color theme="1"/>
        <rFont val="宋体"/>
        <charset val="134"/>
      </rPr>
      <t>27</t>
    </r>
    <r>
      <rPr>
        <sz val="11"/>
        <color theme="1"/>
        <rFont val="宋体"/>
        <charset val="134"/>
      </rPr>
      <t>万，</t>
    </r>
    <r>
      <rPr>
        <sz val="11"/>
        <color theme="1"/>
        <rFont val="宋体"/>
        <charset val="134"/>
      </rPr>
      <t>36</t>
    </r>
    <r>
      <rPr>
        <sz val="11"/>
        <color theme="1"/>
        <rFont val="宋体"/>
        <charset val="134"/>
      </rPr>
      <t>万],则报价</t>
    </r>
    <r>
      <rPr>
        <sz val="11"/>
        <color theme="1"/>
        <rFont val="宋体"/>
        <charset val="134"/>
      </rPr>
      <t>17</t>
    </r>
    <r>
      <rPr>
        <sz val="11"/>
        <color theme="1"/>
        <rFont val="宋体"/>
        <charset val="134"/>
      </rPr>
      <t>万；若大于</t>
    </r>
    <r>
      <rPr>
        <sz val="11"/>
        <color theme="1"/>
        <rFont val="宋体"/>
        <charset val="134"/>
      </rPr>
      <t>36</t>
    </r>
    <r>
      <rPr>
        <sz val="11"/>
        <color theme="1"/>
        <rFont val="宋体"/>
        <charset val="134"/>
      </rPr>
      <t>万，则报价</t>
    </r>
    <r>
      <rPr>
        <sz val="11"/>
        <color theme="1"/>
        <rFont val="宋体"/>
        <charset val="134"/>
      </rPr>
      <t>18</t>
    </r>
    <r>
      <rPr>
        <sz val="11"/>
        <color theme="1"/>
        <rFont val="宋体"/>
        <charset val="134"/>
      </rPr>
      <t xml:space="preserve">万。
</t>
    </r>
  </si>
  <si>
    <t>虚拟交易所售卖方式有两种，分别是落地服务方式（机构客户偏向于该服务）和账号售卖。</t>
  </si>
  <si>
    <t>报价方式</t>
  </si>
  <si>
    <t xml:space="preserve">          模块</t>
  </si>
  <si>
    <t xml:space="preserve">           报价</t>
  </si>
  <si>
    <t>落地服务</t>
  </si>
  <si>
    <t>整套VE（全品种）</t>
  </si>
  <si>
    <t>80万</t>
  </si>
  <si>
    <t>基础版（除港股通和个股期权外）</t>
  </si>
  <si>
    <t>60万</t>
  </si>
  <si>
    <t>单独港股通版</t>
  </si>
  <si>
    <t>30万</t>
  </si>
  <si>
    <t>单独个股期权版</t>
  </si>
  <si>
    <t>40万</t>
  </si>
  <si>
    <t>单独融资融券版</t>
  </si>
  <si>
    <t>基础版+XX
（XX指港股大赛、外汇大赛、个股期权大赛、融资融券大赛）</t>
  </si>
  <si>
    <t>50万+（港股大赛10万/外汇大赛5万/个股期权大赛5万、融资融券大赛5万）</t>
  </si>
  <si>
    <t>落地版除了一次性的软件许可费外，还包括每年需支付的系统维护费（约为软件许可费的15%）和运维外包费（客户选用物理机和除阿里云之外的服务器：每年6万，客户选用阿里云服务器：每年3万）</t>
  </si>
  <si>
    <t>账号售卖</t>
  </si>
  <si>
    <t>品种</t>
  </si>
  <si>
    <t>日委托</t>
  </si>
  <si>
    <t>账号数量</t>
  </si>
  <si>
    <t>单个账号报价</t>
  </si>
  <si>
    <t>不分品种，统一报价</t>
  </si>
  <si>
    <t>100笔以下</t>
  </si>
  <si>
    <t>500个以下</t>
  </si>
  <si>
    <t>50元/个/年</t>
  </si>
  <si>
    <t>500个—2000个</t>
  </si>
  <si>
    <t>45元/个/年</t>
  </si>
  <si>
    <t>2000个—5000个</t>
  </si>
  <si>
    <t>40元/个/年</t>
  </si>
  <si>
    <t>5000以上</t>
  </si>
  <si>
    <t>35元/个/年</t>
  </si>
  <si>
    <r>
      <rPr>
        <sz val="20"/>
        <color theme="1"/>
        <rFont val="黑体"/>
        <charset val="134"/>
      </rPr>
      <t>行情数据报价</t>
    </r>
    <r>
      <rPr>
        <sz val="11"/>
        <color theme="1"/>
        <rFont val="黑体"/>
        <charset val="134"/>
      </rPr>
      <t>（单位：元）</t>
    </r>
  </si>
  <si>
    <t>年份</t>
  </si>
  <si>
    <t>中金所L2
（2010.4）
（2013.9）</t>
  </si>
  <si>
    <t>上期所L1
（2003.8）</t>
  </si>
  <si>
    <t>郑商所L1
（2003.8）</t>
  </si>
  <si>
    <t>大商所L1
（2003.8）</t>
  </si>
  <si>
    <t>大商所L2
（2007.02）</t>
  </si>
  <si>
    <t>沪深L1
（2003.1）</t>
  </si>
  <si>
    <t>上海L2
（2006.12）</t>
  </si>
  <si>
    <t>深圳L2
（2010.5）</t>
  </si>
  <si>
    <t>个股期权
（2015.02）</t>
  </si>
  <si>
    <t>更新</t>
  </si>
  <si>
    <t>2016
（按实际月份进行折算）</t>
  </si>
  <si>
    <t>—</t>
  </si>
  <si>
    <t>2010-2011</t>
  </si>
  <si>
    <t>2006-2009</t>
  </si>
  <si>
    <t>2003-2005</t>
  </si>
  <si>
    <r>
      <rPr>
        <sz val="20"/>
        <color theme="1"/>
        <rFont val="黑体"/>
        <charset val="134"/>
      </rPr>
      <t>分时数据报价</t>
    </r>
    <r>
      <rPr>
        <sz val="11"/>
        <color theme="1"/>
        <rFont val="黑体"/>
        <charset val="134"/>
      </rPr>
      <t>（单位：元）</t>
    </r>
  </si>
  <si>
    <t>分时更新
（1/5/10/15/30/60）</t>
  </si>
  <si>
    <t>分时所有年份历史
（1/5/10/15/30/60）</t>
  </si>
  <si>
    <t>整体优惠</t>
  </si>
  <si>
    <t>买一年更新及以上即送一年历史数据，若一次性付款则可叠加</t>
  </si>
  <si>
    <t>价格区间（单位：万元）</t>
  </si>
  <si>
    <t>打包价（单位：万元）</t>
  </si>
  <si>
    <t>(10,16]</t>
  </si>
  <si>
    <t>(16,20]</t>
  </si>
  <si>
    <t>(20,30]</t>
  </si>
  <si>
    <t>(30,40]</t>
  </si>
  <si>
    <t>(40,50]</t>
  </si>
  <si>
    <t>(50,124]</t>
  </si>
  <si>
    <t>买一年更新及以上即送一年历史数据，
若一次性付款则可叠加</t>
  </si>
  <si>
    <t>(5,8]</t>
  </si>
  <si>
    <t>(8,10]</t>
  </si>
  <si>
    <t>(10,15]</t>
  </si>
  <si>
    <t>(15,20]</t>
  </si>
  <si>
    <t>(20,25]</t>
  </si>
  <si>
    <t>(25,62]</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</si>
  <si>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</si>
  <si>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</si>
  <si>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</si>
  <si>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更新频率</t>
  </si>
  <si>
    <t>分笔高频(元/年)</t>
  </si>
  <si>
    <t>历史数据</t>
  </si>
  <si>
    <t>股票（起始年份：2003-</t>
  </si>
  <si>
    <t>-</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</si>
  <si>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</si>
  <si>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</si>
  <si>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</si>
  <si>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</si>
  <si>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</si>
  <si>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</si>
  <si>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</si>
  <si>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</si>
  <si>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</si>
  <si>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</si>
  <si>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</si>
  <si>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</si>
  <si>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</si>
  <si>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</si>
  <si>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</si>
  <si>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</si>
  <si>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</si>
  <si>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</si>
  <si>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</si>
  <si>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</si>
  <si>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</si>
  <si>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</si>
  <si>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</si>
  <si>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</si>
  <si>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</si>
  <si>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</si>
  <si>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</si>
  <si>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</si>
  <si>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</si>
  <si>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</si>
  <si>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</si>
  <si>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</si>
  <si>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</si>
  <si>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</si>
  <si>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</si>
  <si>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</si>
  <si>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</si>
  <si>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</si>
  <si>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</si>
  <si>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</si>
  <si>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r>
      <rPr>
        <b/>
        <sz val="11"/>
        <color theme="1"/>
        <rFont val="宋体"/>
        <charset val="134"/>
      </rPr>
      <t xml:space="preserve">
允许成交价/最低价（万元）：最低在报价单的基础上打</t>
    </r>
    <r>
      <rPr>
        <b/>
        <sz val="11"/>
        <color theme="1"/>
        <rFont val="宋体"/>
        <charset val="134"/>
      </rPr>
      <t>5</t>
    </r>
    <r>
      <rPr>
        <b/>
        <sz val="11"/>
        <color theme="1"/>
        <rFont val="宋体"/>
        <charset val="134"/>
      </rPr>
      <t>折</t>
    </r>
  </si>
  <si>
    <r>
      <rPr>
        <sz val="9"/>
        <color theme="1"/>
        <rFont val="宋体"/>
        <charset val="134"/>
      </rPr>
      <t>注</t>
    </r>
    <r>
      <rPr>
        <sz val="9"/>
        <color theme="1"/>
        <rFont val="Tahoma"/>
        <charset val="134"/>
      </rPr>
      <t>1</t>
    </r>
    <r>
      <rPr>
        <sz val="9"/>
        <color theme="1"/>
        <rFont val="宋体"/>
        <charset val="134"/>
      </rPr>
      <t>：个人账号每个账号只能同时登入</t>
    </r>
    <r>
      <rPr>
        <sz val="9"/>
        <color theme="1"/>
        <rFont val="Tahoma"/>
        <charset val="134"/>
      </rPr>
      <t>1</t>
    </r>
    <r>
      <rPr>
        <sz val="9"/>
        <color theme="1"/>
        <rFont val="宋体"/>
        <charset val="134"/>
      </rPr>
      <t>人，可以绑定</t>
    </r>
    <r>
      <rPr>
        <sz val="9"/>
        <color theme="1"/>
        <rFont val="Tahoma"/>
        <charset val="134"/>
      </rPr>
      <t>3</t>
    </r>
    <r>
      <rPr>
        <sz val="9"/>
        <color theme="1"/>
        <rFont val="宋体"/>
        <charset val="134"/>
      </rPr>
      <t>个</t>
    </r>
    <r>
      <rPr>
        <sz val="9"/>
        <color theme="1"/>
        <rFont val="Tahoma"/>
        <charset val="134"/>
      </rPr>
      <t>IP</t>
    </r>
    <r>
      <rPr>
        <sz val="9"/>
        <color theme="1"/>
        <rFont val="宋体"/>
        <charset val="134"/>
      </rPr>
      <t>段，确保客户能在家、学校使用，同时不影响我司权益。
注</t>
    </r>
    <r>
      <rPr>
        <sz val="9"/>
        <color theme="1"/>
        <rFont val="Tahoma"/>
        <charset val="134"/>
      </rPr>
      <t>2</t>
    </r>
    <r>
      <rPr>
        <sz val="9"/>
        <color theme="1"/>
        <rFont val="宋体"/>
        <charset val="134"/>
      </rPr>
      <t>：每笔订单每增加</t>
    </r>
    <r>
      <rPr>
        <sz val="9"/>
        <color theme="1"/>
        <rFont val="Tahoma"/>
        <charset val="134"/>
      </rPr>
      <t>1</t>
    </r>
    <r>
      <rPr>
        <sz val="9"/>
        <color theme="1"/>
        <rFont val="宋体"/>
        <charset val="134"/>
      </rPr>
      <t>个个人账号，报价提高</t>
    </r>
    <r>
      <rPr>
        <sz val="9"/>
        <color theme="1"/>
        <rFont val="Tahoma"/>
        <charset val="134"/>
      </rPr>
      <t>50%</t>
    </r>
    <r>
      <rPr>
        <sz val="9"/>
        <color theme="1"/>
        <rFont val="宋体"/>
        <charset val="134"/>
      </rPr>
      <t>。
注</t>
    </r>
    <r>
      <rPr>
        <sz val="9"/>
        <color theme="1"/>
        <rFont val="Tahoma"/>
        <charset val="134"/>
      </rPr>
      <t>3</t>
    </r>
    <r>
      <rPr>
        <sz val="9"/>
        <color theme="1"/>
        <rFont val="宋体"/>
        <charset val="134"/>
      </rPr>
      <t>：个人账号报价低于</t>
    </r>
    <r>
      <rPr>
        <sz val="9"/>
        <color theme="1"/>
        <rFont val="Tahoma"/>
        <charset val="134"/>
      </rPr>
      <t>5</t>
    </r>
    <r>
      <rPr>
        <sz val="9"/>
        <color theme="1"/>
        <rFont val="宋体"/>
        <charset val="134"/>
      </rPr>
      <t>折需经营销（红洲总）及事业部（张超总</t>
    </r>
    <r>
      <rPr>
        <sz val="9"/>
        <color theme="1"/>
        <rFont val="Tahoma"/>
        <charset val="134"/>
      </rPr>
      <t>/</t>
    </r>
    <r>
      <rPr>
        <sz val="9"/>
        <color theme="1"/>
        <rFont val="宋体"/>
        <charset val="134"/>
      </rPr>
      <t>许博士）特批。
注</t>
    </r>
    <r>
      <rPr>
        <sz val="9"/>
        <color theme="1"/>
        <rFont val="Tahoma"/>
        <charset val="134"/>
      </rPr>
      <t>4</t>
    </r>
    <r>
      <rPr>
        <sz val="9"/>
        <color theme="1"/>
        <rFont val="宋体"/>
        <charset val="134"/>
      </rPr>
      <t>：系列价格在个人价格基础上打</t>
    </r>
    <r>
      <rPr>
        <sz val="9"/>
        <color theme="1"/>
        <rFont val="Tahoma"/>
        <charset val="134"/>
      </rPr>
      <t>0.9</t>
    </r>
    <r>
      <rPr>
        <sz val="9"/>
        <color theme="1"/>
        <rFont val="宋体"/>
        <charset val="134"/>
      </rPr>
      <t>折，计算公式：</t>
    </r>
    <r>
      <rPr>
        <sz val="9"/>
        <color theme="1"/>
        <rFont val="Tahoma"/>
        <charset val="134"/>
      </rPr>
      <t>ROUND(SUM(</t>
    </r>
    <r>
      <rPr>
        <sz val="9"/>
        <color theme="1"/>
        <rFont val="宋体"/>
        <charset val="134"/>
      </rPr>
      <t>所选数据库价格</t>
    </r>
    <r>
      <rPr>
        <sz val="9"/>
        <color theme="1"/>
        <rFont val="Tahoma"/>
        <charset val="134"/>
      </rPr>
      <t>)*0.9/10000,0)*10000</t>
    </r>
    <r>
      <rPr>
        <sz val="9"/>
        <color theme="1"/>
        <rFont val="宋体"/>
        <charset val="134"/>
      </rPr>
      <t>。
注</t>
    </r>
    <r>
      <rPr>
        <sz val="9"/>
        <color theme="1"/>
        <rFont val="Tahoma"/>
        <charset val="134"/>
      </rPr>
      <t>5</t>
    </r>
    <r>
      <rPr>
        <sz val="9"/>
        <color theme="1"/>
        <rFont val="宋体"/>
        <charset val="134"/>
      </rPr>
      <t>：学校同一</t>
    </r>
    <r>
      <rPr>
        <sz val="9"/>
        <color theme="1"/>
        <rFont val="Tahoma"/>
        <charset val="134"/>
      </rPr>
      <t>IP</t>
    </r>
    <r>
      <rPr>
        <sz val="9"/>
        <color theme="1"/>
        <rFont val="宋体"/>
        <charset val="134"/>
      </rPr>
      <t>段，一个账号可以同时</t>
    </r>
    <r>
      <rPr>
        <sz val="9"/>
        <color theme="1"/>
        <rFont val="Tahoma"/>
        <charset val="134"/>
      </rPr>
      <t>200</t>
    </r>
    <r>
      <rPr>
        <sz val="9"/>
        <color theme="1"/>
        <rFont val="宋体"/>
        <charset val="134"/>
      </rPr>
      <t>人使用。</t>
    </r>
  </si>
  <si>
    <t>系列</t>
  </si>
  <si>
    <t>数据库编码</t>
  </si>
  <si>
    <t>数据库名称</t>
  </si>
  <si>
    <t>起始年份</t>
  </si>
  <si>
    <t>2016年报价（元）</t>
  </si>
  <si>
    <t>系列价格（元）</t>
  </si>
  <si>
    <r>
      <rPr>
        <b/>
        <sz val="9"/>
        <color theme="1"/>
        <rFont val="微软雅黑"/>
        <charset val="134"/>
      </rPr>
      <t>个人账号</t>
    </r>
  </si>
  <si>
    <t>发布时间</t>
  </si>
  <si>
    <t>初购费</t>
  </si>
  <si>
    <t>更新费</t>
  </si>
  <si>
    <r>
      <rPr>
        <b/>
        <sz val="9"/>
        <color theme="1"/>
        <rFont val="微软雅黑"/>
        <charset val="134"/>
      </rPr>
      <t>初购费</t>
    </r>
  </si>
  <si>
    <r>
      <rPr>
        <b/>
        <sz val="9"/>
        <color theme="1"/>
        <rFont val="微软雅黑"/>
        <charset val="134"/>
      </rPr>
      <t>更新费</t>
    </r>
  </si>
  <si>
    <t>股票市场系列</t>
  </si>
  <si>
    <r>
      <rPr>
        <sz val="9"/>
        <color theme="1"/>
        <rFont val="Times New Roman"/>
        <charset val="134"/>
      </rPr>
      <t>CSMAR</t>
    </r>
    <r>
      <rPr>
        <sz val="9"/>
        <color theme="1"/>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</si>
  <si>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</si>
  <si>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</si>
  <si>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</si>
  <si>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</si>
  <si>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</si>
  <si>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</si>
  <si>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</si>
  <si>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</si>
  <si>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</si>
  <si>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</si>
  <si>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</si>
  <si>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</si>
  <si>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</si>
  <si>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</si>
  <si>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</si>
  <si>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</si>
  <si>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r>
      <rPr>
        <sz val="9"/>
        <color theme="1"/>
        <rFont val="Times New Roman"/>
        <charset val="134"/>
      </rPr>
      <t>Fama-French</t>
    </r>
    <r>
      <rPr>
        <sz val="9"/>
        <color theme="1"/>
        <rFont val="宋体"/>
        <charset val="134"/>
      </rPr>
      <t>因子</t>
    </r>
  </si>
  <si>
    <t>1991-</t>
  </si>
  <si>
    <r>
      <rPr>
        <sz val="9"/>
        <color theme="1"/>
        <rFont val="Times New Roman"/>
        <charset val="134"/>
      </rPr>
      <t>DGTW</t>
    </r>
    <r>
      <rPr>
        <sz val="9"/>
        <color theme="1"/>
        <rFont val="宋体"/>
        <charset val="134"/>
      </rPr>
      <t>股票特征基准数据库</t>
    </r>
  </si>
  <si>
    <t>公司研究系列</t>
  </si>
  <si>
    <r>
      <rPr>
        <sz val="9"/>
        <color theme="1"/>
        <rFont val="Times New Roman"/>
        <charset val="134"/>
      </rPr>
      <t>CSMAR</t>
    </r>
    <r>
      <rPr>
        <sz val="9"/>
        <color theme="1"/>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</si>
  <si>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</si>
  <si>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</si>
  <si>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</si>
  <si>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</si>
  <si>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</si>
  <si>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</si>
  <si>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</si>
  <si>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</si>
  <si>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</si>
  <si>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theme="1"/>
        <rFont val="宋体"/>
        <charset val="134"/>
      </rPr>
      <t>中国上市公司首次公开发行研究数据库（</t>
    </r>
    <r>
      <rPr>
        <sz val="9"/>
        <color theme="1"/>
        <rFont val="Times New Roman"/>
        <charset val="134"/>
      </rPr>
      <t>A</t>
    </r>
    <r>
      <rPr>
        <sz val="9"/>
        <color theme="1"/>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</si>
  <si>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</si>
  <si>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</si>
  <si>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</si>
  <si>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</si>
  <si>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</si>
  <si>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</si>
  <si>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</si>
  <si>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</si>
  <si>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</si>
  <si>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</si>
  <si>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</si>
  <si>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</si>
  <si>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</si>
  <si>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</si>
  <si>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</si>
  <si>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</si>
  <si>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</si>
  <si>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</si>
  <si>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</si>
  <si>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</si>
  <si>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</si>
  <si>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</si>
  <si>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</si>
  <si>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</si>
  <si>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</si>
  <si>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</si>
  <si>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</si>
  <si>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</si>
  <si>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</si>
  <si>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</si>
  <si>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</si>
  <si>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</si>
  <si>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</si>
  <si>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</si>
  <si>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theme="1"/>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</si>
  <si>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</si>
  <si>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</si>
  <si>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</si>
  <si>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</si>
  <si>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</si>
  <si>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中国上市公司产业资本研究数据库</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</si>
  <si>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</si>
  <si>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</si>
  <si>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</si>
  <si>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</si>
  <si>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</si>
  <si>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</si>
  <si>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</si>
  <si>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</si>
  <si>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</si>
  <si>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</si>
  <si>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</si>
  <si>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</si>
  <si>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</si>
  <si>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</si>
  <si>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</si>
  <si>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</si>
  <si>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</si>
  <si>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</si>
  <si>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</si>
  <si>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</si>
  <si>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</si>
  <si>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</si>
  <si>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</si>
  <si>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</si>
  <si>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</si>
  <si>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</si>
  <si>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</si>
  <si>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</si>
  <si>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</si>
  <si>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</si>
  <si>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</si>
  <si>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</si>
  <si>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</si>
  <si>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theme="1"/>
        <rFont val="Times New Roman"/>
        <charset val="134"/>
      </rPr>
      <t>1</t>
    </r>
    <r>
      <rPr>
        <sz val="9"/>
        <rFont val="宋体"/>
        <charset val="134"/>
      </rPr>
      <t>949-</t>
    </r>
  </si>
  <si>
    <t>中国教育研究数据库</t>
  </si>
  <si>
    <r>
      <rPr>
        <sz val="9"/>
        <color theme="1"/>
        <rFont val="Times New Roman"/>
        <charset val="134"/>
      </rPr>
      <t>1949</t>
    </r>
    <r>
      <rPr>
        <sz val="9"/>
        <rFont val="宋体"/>
        <charset val="134"/>
      </rPr>
      <t>-</t>
    </r>
  </si>
  <si>
    <t>中国海洋经济研究数据库</t>
  </si>
  <si>
    <r>
      <rPr>
        <sz val="9"/>
        <color theme="1"/>
        <rFont val="Times New Roman"/>
        <charset val="134"/>
      </rPr>
      <t>2001</t>
    </r>
    <r>
      <rPr>
        <sz val="9"/>
        <rFont val="宋体"/>
        <charset val="134"/>
      </rPr>
      <t>-</t>
    </r>
  </si>
  <si>
    <t>中国专利研究数据库</t>
  </si>
  <si>
    <t>1985-</t>
  </si>
  <si>
    <t>中国会展信息研究数据库</t>
  </si>
  <si>
    <t>中国企业创新研究数据库</t>
  </si>
  <si>
    <t>2015/05/09</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</si>
  <si>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</si>
  <si>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</si>
  <si>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</si>
  <si>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</si>
  <si>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</si>
  <si>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</si>
  <si>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</si>
  <si>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</si>
  <si>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</si>
  <si>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</si>
  <si>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</si>
  <si>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</si>
  <si>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</si>
  <si>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</si>
  <si>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</si>
  <si>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</si>
  <si>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</si>
  <si>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</si>
  <si>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</si>
  <si>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</si>
  <si>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</si>
  <si>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</si>
  <si>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</si>
  <si>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</si>
  <si>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</si>
  <si>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</si>
  <si>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</si>
  <si>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</si>
  <si>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</si>
  <si>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</si>
  <si>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</si>
  <si>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</si>
  <si>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</si>
  <si>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</si>
  <si>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</si>
  <si>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</si>
  <si>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</si>
  <si>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</si>
  <si>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</si>
  <si>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</si>
  <si>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</si>
  <si>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</si>
  <si>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</si>
  <si>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</si>
  <si>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</si>
  <si>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</si>
  <si>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</si>
  <si>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</si>
  <si>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</si>
  <si>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</si>
  <si>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</si>
  <si>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</si>
  <si>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</si>
  <si>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</si>
  <si>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</si>
  <si>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</si>
  <si>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中国上市公司投资者关系数据库</t>
  </si>
  <si>
    <t>影子银行研究数据库</t>
  </si>
  <si>
    <r>
      <rPr>
        <sz val="9"/>
        <color theme="1"/>
        <rFont val="Times New Roman"/>
        <charset val="134"/>
      </rPr>
      <t>2003</t>
    </r>
    <r>
      <rPr>
        <b/>
        <sz val="9"/>
        <rFont val="宋体"/>
        <charset val="134"/>
      </rPr>
      <t>-</t>
    </r>
  </si>
  <si>
    <t>中国各省市地方领导资料研究数据库</t>
  </si>
  <si>
    <t>1947-</t>
  </si>
  <si>
    <t>中国互联网理财研究数据库</t>
  </si>
  <si>
    <t>中国投资者情绪指标研究数据库</t>
  </si>
  <si>
    <t>科技金融研究系列</t>
  </si>
  <si>
    <t>中国天使投资研究数据库</t>
  </si>
  <si>
    <t>商品市场研究系列</t>
  </si>
  <si>
    <t>大宗商品研究数据库</t>
  </si>
  <si>
    <t>2009-</t>
  </si>
  <si>
    <t>数据定制</t>
  </si>
  <si>
    <t>中国工业企业数据库（非上市公司数据）</t>
  </si>
  <si>
    <t>中国交通运输行业研究数据库（旧库）</t>
  </si>
  <si>
    <t>校园文化产品架构与价格体系列表（注：不含施工）</t>
  </si>
  <si>
    <t>大类</t>
  </si>
  <si>
    <t>小类</t>
  </si>
  <si>
    <t>项目</t>
  </si>
  <si>
    <t>输出物</t>
  </si>
  <si>
    <t>规格与参数</t>
  </si>
  <si>
    <t>调研</t>
  </si>
  <si>
    <t>提案</t>
  </si>
  <si>
    <t>差旅</t>
  </si>
  <si>
    <t>策划</t>
  </si>
  <si>
    <t>设计</t>
  </si>
  <si>
    <t>印刷费</t>
  </si>
  <si>
    <t>报价系数</t>
  </si>
  <si>
    <t>参考报价</t>
  </si>
  <si>
    <t>工日</t>
  </si>
  <si>
    <t>人工费用</t>
  </si>
  <si>
    <t>差旅费用</t>
  </si>
  <si>
    <t>出版费</t>
  </si>
  <si>
    <t>校园文化专家</t>
  </si>
  <si>
    <t>高级策划师</t>
  </si>
  <si>
    <t>策划师</t>
  </si>
  <si>
    <t>一线城市</t>
  </si>
  <si>
    <t>二线城市</t>
  </si>
  <si>
    <t>三线城市</t>
  </si>
  <si>
    <t>文化内涵线</t>
  </si>
  <si>
    <t>MIS理念文化</t>
  </si>
  <si>
    <t>MIS理念策划</t>
  </si>
  <si>
    <t>MIS理念手册</t>
  </si>
  <si>
    <t>对学校办学理念、文化进行总结、提炼、重塑、提升，打造全新的个性学校理念文化，树立学校新形象。具体包括：核心理念、学校精神、学校价值观、学校使命、学校座右铭、校训、校风、政风、教风、学风、学校形象定位、学校发展愿景等。</t>
  </si>
  <si>
    <t>MIS理念书籍</t>
  </si>
  <si>
    <t>以MIS理念为基础，与校长合编学校办学、文化建设书籍</t>
  </si>
  <si>
    <t>AIS听觉文化</t>
  </si>
  <si>
    <t>校歌</t>
  </si>
  <si>
    <t>曲稿</t>
  </si>
  <si>
    <t>校歌谱曲（曲长15分钟内）</t>
  </si>
  <si>
    <t>填词</t>
  </si>
  <si>
    <t>校歌填词（曲长15分钟内）</t>
  </si>
  <si>
    <t>VIS视觉文化</t>
  </si>
  <si>
    <t>学校VIS</t>
  </si>
  <si>
    <t>VIS手册</t>
  </si>
  <si>
    <r>
      <rPr>
        <sz val="11"/>
        <color theme="1"/>
        <rFont val="宋体"/>
        <charset val="134"/>
      </rPr>
      <t>包含VI基础部分与应用部分在内的</t>
    </r>
    <r>
      <rPr>
        <sz val="11"/>
        <color theme="1"/>
        <rFont val="宋体"/>
        <charset val="134"/>
      </rPr>
      <t>66</t>
    </r>
    <r>
      <rPr>
        <sz val="11"/>
        <color theme="1"/>
        <rFont val="宋体"/>
        <charset val="134"/>
      </rPr>
      <t>项设计内容</t>
    </r>
  </si>
  <si>
    <t>VIS基础部分</t>
  </si>
  <si>
    <t>包含校徽、标准色、标准字在内33项</t>
  </si>
  <si>
    <t>VIS应用本部分</t>
  </si>
  <si>
    <t>学校VI应用部分（135项）</t>
  </si>
  <si>
    <t>导视系统设计</t>
  </si>
  <si>
    <r>
      <rPr>
        <sz val="11"/>
        <color theme="1"/>
        <rFont val="宋体"/>
        <charset val="134"/>
      </rPr>
      <t>校园道路指示牌、楼宇牌、教室牌等，</t>
    </r>
    <r>
      <rPr>
        <b/>
        <sz val="11"/>
        <color theme="1"/>
        <rFont val="宋体"/>
        <charset val="134"/>
      </rPr>
      <t>含校园三维电子导视与二维码开发</t>
    </r>
  </si>
  <si>
    <t>校园道路指示牌、楼宇牌、教室牌等</t>
  </si>
  <si>
    <t>文化工程线</t>
  </si>
  <si>
    <t>EIS景观文化</t>
  </si>
  <si>
    <t>文化墙</t>
  </si>
  <si>
    <t>文化墙设计稿/施工图/效果图</t>
  </si>
  <si>
    <t>以5米长2米高为标准规格</t>
  </si>
  <si>
    <t>景观小品</t>
  </si>
  <si>
    <t>景观小品设计稿/施工图/效果图</t>
  </si>
  <si>
    <t>以20平方米面积为标准规格</t>
  </si>
  <si>
    <t>校门</t>
  </si>
  <si>
    <t>校门设计稿/施工图/效果图</t>
  </si>
  <si>
    <t>以200平方米面积为标准规格</t>
  </si>
  <si>
    <t>校史馆</t>
  </si>
  <si>
    <t>校史馆规划方案、布展方案、设计方案、施工方案、效果图</t>
  </si>
  <si>
    <t>以10*20为标准面积进行核算，面积与报价成正相比</t>
  </si>
  <si>
    <t>3D校史馆</t>
  </si>
  <si>
    <t>校史馆3D展览方案</t>
  </si>
  <si>
    <t>以10个展示维度进行制作</t>
  </si>
  <si>
    <t>精品教学馆</t>
  </si>
  <si>
    <t>融合校史、专业建设成果、学校文化为一体，具有教学功能的规划方案与设计方案，输出效果图</t>
  </si>
  <si>
    <t>10*40为标准面积进行核算，实际面积与报价成正相比</t>
  </si>
  <si>
    <t>教室文化规划与设计</t>
  </si>
  <si>
    <t>教室文化规划方案与设计方案，输出效果图</t>
  </si>
  <si>
    <t>以标准教室为核算基础</t>
  </si>
  <si>
    <t>实训室文化规划与设计</t>
  </si>
  <si>
    <t>实训室文化规划方案与设计方案，输出效果图</t>
  </si>
  <si>
    <t>以标准车间为核算基础</t>
  </si>
  <si>
    <t>雕塑</t>
  </si>
  <si>
    <t>雕塑设计稿/施工图/效果图</t>
  </si>
  <si>
    <t>文化运营推广线</t>
  </si>
  <si>
    <t>学校形象包装</t>
  </si>
  <si>
    <t>校史编撰</t>
  </si>
  <si>
    <t>校史系列丛书</t>
  </si>
  <si>
    <t>对学校办学历史、办学成就概述</t>
  </si>
  <si>
    <t>学校形象宣传</t>
  </si>
  <si>
    <t>学校形象宣传方案</t>
  </si>
  <si>
    <t>针对学校特定的宣传需求，制定品牌形象宣传方案</t>
  </si>
  <si>
    <t>媒体投放</t>
  </si>
  <si>
    <t>媒体软文撰写</t>
  </si>
  <si>
    <t>以中国教育报半版为标准规格</t>
  </si>
  <si>
    <t>媒体投放方案</t>
  </si>
  <si>
    <t>学校整体媒体投放方案</t>
  </si>
  <si>
    <t>宣传画册</t>
  </si>
  <si>
    <t>文化画册</t>
  </si>
  <si>
    <t>文化读本</t>
  </si>
  <si>
    <t>50P以内</t>
  </si>
  <si>
    <t>学校宣传画册</t>
  </si>
  <si>
    <t>80P以内</t>
  </si>
  <si>
    <t>招生画册</t>
  </si>
  <si>
    <t>宣传片与栏目宣传</t>
  </si>
  <si>
    <t>中国教育电视台栏目宣传</t>
  </si>
  <si>
    <t>验收视频光盘</t>
  </si>
  <si>
    <t>15分钟以内</t>
  </si>
  <si>
    <t>学校宣传视频</t>
  </si>
  <si>
    <t>宣传视频</t>
  </si>
  <si>
    <t>15分钟以内（包含脚本撰写、大型拍摄器材、拍摄组织、化妆、灯光、配音、后期剪辑、渲染）</t>
  </si>
  <si>
    <t>网站</t>
  </si>
  <si>
    <t>学校网站建设</t>
  </si>
  <si>
    <t>学校网站</t>
  </si>
  <si>
    <t>包含网站规划稿、设计稿（首页、栏目页、文章页、专题页、特殊页面），网站架构方案、网站广告设计、网站编辑</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</si>
</sst>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Red]\(#,##0\)"/>
  </numFmts>
  <fonts count="90">
    <font>
      <sz val="11"/>
      <color theme="1"/>
      <name val="宋体"/>
      <charset val="134"/>
      <scheme val="minor"/>
    </font>
    <font>
      <sz val="11"/>
      <name val="宋体"/>
      <charset val="134"/>
      <scheme val="minor"/>
    </font>
    <font>
      <b/>
      <sz val="22"/>
      <color theme="1"/>
      <name val="宋体"/>
      <charset val="134"/>
      <scheme val="minor"/>
    </font>
    <font>
      <sz val="16"/>
      <color theme="1"/>
      <name val="宋体"/>
      <charset val="134"/>
      <scheme val="minor"/>
    </font>
    <font>
      <sz val="12"/>
      <name val="宋体"/>
      <charset val="134"/>
      <scheme val="minor"/>
    </font>
    <font>
      <b/>
      <sz val="18"/>
      <color theme="1"/>
      <name val="宋体"/>
      <charset val="134"/>
      <scheme val="minor"/>
    </font>
    <font>
      <sz val="18"/>
      <color theme="1"/>
      <name val="宋体"/>
      <charset val="134"/>
      <scheme val="minor"/>
    </font>
    <font>
      <sz val="9"/>
      <color theme="1"/>
      <name val="Times New Roman"/>
      <charset val="134"/>
    </font>
    <font>
      <b/>
      <sz val="9"/>
      <color theme="1"/>
      <name val="微软雅黑"/>
      <charset val="134"/>
    </font>
    <font>
      <b/>
      <sz val="9"/>
      <color theme="1"/>
      <name val="Times New Roman"/>
      <charset val="134"/>
    </font>
    <font>
      <sz val="9"/>
      <color theme="1"/>
      <name val="宋体"/>
      <charset val="134"/>
    </font>
    <font>
      <b/>
      <sz val="9"/>
      <color theme="1"/>
      <name val="宋体"/>
      <charset val="134"/>
      <scheme val="minor"/>
    </font>
    <font>
      <sz val="11"/>
      <color theme="1"/>
      <name val="Times New Roman"/>
      <charset val="134"/>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sz val="9"/>
      <color rgb="FFFF0000"/>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20"/>
      <color theme="1"/>
      <name val="黑体"/>
      <charset val="134"/>
    </font>
    <font>
      <sz val="12"/>
      <color indexed="8"/>
      <name val="宋体"/>
      <charset val="134"/>
    </font>
    <font>
      <sz val="12"/>
      <color rgb="FF000000"/>
      <name val="宋体"/>
      <charset val="134"/>
    </font>
    <font>
      <sz val="12"/>
      <color rgb="FF000000"/>
      <name val="Arial"/>
      <charset val="134"/>
    </font>
    <font>
      <b/>
      <sz val="10.5"/>
      <color theme="1"/>
      <name val="微软雅黑"/>
      <charset val="134"/>
    </font>
    <font>
      <sz val="10.5"/>
      <color theme="1"/>
      <name val="微软雅黑"/>
      <charset val="134"/>
    </font>
    <font>
      <sz val="10"/>
      <color theme="1"/>
      <name val="微软雅黑"/>
      <charset val="134"/>
    </font>
    <font>
      <sz val="10.5"/>
      <color rgb="FFFF0000"/>
      <name val="微软雅黑"/>
      <charset val="134"/>
    </font>
    <font>
      <b/>
      <sz val="11"/>
      <color indexed="8"/>
      <name val="微软雅黑"/>
      <charset val="134"/>
    </font>
    <font>
      <b/>
      <sz val="10"/>
      <color indexed="8"/>
      <name val="微软雅黑"/>
      <charset val="134"/>
    </font>
    <font>
      <sz val="11"/>
      <color indexed="8"/>
      <name val="微软雅黑"/>
      <charset val="134"/>
    </font>
    <font>
      <sz val="16"/>
      <color theme="0"/>
      <name val="微软雅黑"/>
      <charset val="134"/>
    </font>
    <font>
      <sz val="14"/>
      <color indexed="8"/>
      <name val="微软雅黑"/>
      <charset val="134"/>
    </font>
    <font>
      <sz val="10"/>
      <color indexed="8"/>
      <name val="宋体"/>
      <charset val="134"/>
    </font>
    <font>
      <sz val="9"/>
      <name val="宋体"/>
      <charset val="134"/>
    </font>
    <font>
      <sz val="11"/>
      <color indexed="8"/>
      <name val="宋体"/>
      <charset val="134"/>
    </font>
    <font>
      <b/>
      <sz val="20"/>
      <color theme="1"/>
      <name val="宋体"/>
      <charset val="134"/>
      <scheme val="minor"/>
    </font>
    <font>
      <sz val="11"/>
      <color theme="1"/>
      <name val="宋体"/>
      <charset val="134"/>
    </font>
    <font>
      <sz val="14"/>
      <color theme="1"/>
      <name val="微软雅黑"/>
      <charset val="134"/>
    </font>
    <font>
      <sz val="11"/>
      <color theme="1"/>
      <name val="微软雅黑"/>
      <charset val="134"/>
    </font>
    <font>
      <sz val="12"/>
      <color theme="1"/>
      <name val="楷体"/>
      <charset val="134"/>
    </font>
    <font>
      <b/>
      <sz val="18"/>
      <color theme="1"/>
      <name val="黑体"/>
      <charset val="134"/>
    </font>
    <font>
      <b/>
      <sz val="12"/>
      <color theme="1"/>
      <name val="宋体"/>
      <charset val="134"/>
    </font>
    <font>
      <sz val="12"/>
      <color theme="1"/>
      <name val="宋体"/>
      <charset val="134"/>
    </font>
    <font>
      <sz val="9"/>
      <color theme="1"/>
      <name val="微软雅黑"/>
      <charset val="134"/>
    </font>
    <font>
      <sz val="9"/>
      <name val="微软雅黑"/>
      <charset val="134"/>
    </font>
    <font>
      <sz val="11"/>
      <name val="微软雅黑"/>
      <charset val="134"/>
    </font>
    <font>
      <b/>
      <sz val="10"/>
      <color theme="0"/>
      <name val="微软雅黑"/>
      <charset val="134"/>
    </font>
    <font>
      <b/>
      <sz val="9"/>
      <color theme="0"/>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u/>
      <sz val="11"/>
      <color rgb="FF800080"/>
      <name val="宋体"/>
      <charset val="0"/>
      <scheme val="minor"/>
    </font>
    <font>
      <sz val="12"/>
      <name val="Times New Roman"/>
      <charset val="134"/>
    </font>
    <font>
      <sz val="11"/>
      <color theme="1"/>
      <name val="宋体"/>
      <charset val="0"/>
      <scheme val="minor"/>
    </font>
    <font>
      <sz val="11"/>
      <color theme="0"/>
      <name val="宋体"/>
      <charset val="0"/>
      <scheme val="minor"/>
    </font>
    <font>
      <sz val="11"/>
      <color rgb="FF000000"/>
      <name val="宋体"/>
      <charset val="134"/>
    </font>
    <font>
      <sz val="11"/>
      <color rgb="FF3F3F76"/>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sz val="12"/>
      <name val="宋体"/>
      <charset val="134"/>
    </font>
    <font>
      <u/>
      <sz val="11"/>
      <color theme="10"/>
      <name val="宋体"/>
      <charset val="134"/>
      <scheme val="minor"/>
    </font>
    <font>
      <b/>
      <sz val="11"/>
      <color theme="3"/>
      <name val="宋体"/>
      <charset val="134"/>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006100"/>
      <name val="宋体"/>
      <charset val="0"/>
      <scheme val="minor"/>
    </font>
    <font>
      <sz val="11"/>
      <color rgb="FF9C6500"/>
      <name val="宋体"/>
      <charset val="0"/>
      <scheme val="minor"/>
    </font>
    <font>
      <sz val="11"/>
      <color rgb="FF000000"/>
      <name val="宋体"/>
      <charset val="134"/>
      <scheme val="minor"/>
    </font>
    <font>
      <b/>
      <sz val="11"/>
      <color theme="1"/>
      <name val="宋体"/>
      <charset val="134"/>
    </font>
    <font>
      <sz val="9"/>
      <color theme="1"/>
      <name val="Tahoma"/>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sz val="11"/>
      <color theme="1"/>
      <name val="黑体"/>
      <charset val="134"/>
    </font>
    <font>
      <sz val="7"/>
      <color theme="1"/>
      <name val="Times New Roman"/>
      <charset val="134"/>
    </font>
  </fonts>
  <fills count="49">
    <fill>
      <patternFill patternType="none"/>
    </fill>
    <fill>
      <patternFill patternType="gray125"/>
    </fill>
    <fill>
      <patternFill patternType="solid">
        <fgColor rgb="FFA3D6A7"/>
        <bgColor indexed="64"/>
      </patternFill>
    </fill>
    <fill>
      <patternFill patternType="solid">
        <fgColor theme="3"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tint="-0.14996795556505"/>
        <bgColor indexed="64"/>
      </patternFill>
    </fill>
    <fill>
      <patternFill patternType="solid">
        <fgColor theme="0" tint="-0.249977111117893"/>
        <bgColor indexed="64"/>
      </patternFill>
    </fill>
    <fill>
      <patternFill patternType="solid">
        <fgColor theme="0"/>
        <bgColor indexed="64"/>
      </patternFill>
    </fill>
    <fill>
      <patternFill patternType="solid">
        <fgColor theme="1" tint="0.0499893185216834"/>
        <bgColor indexed="64"/>
      </patternFill>
    </fill>
    <fill>
      <patternFill patternType="solid">
        <fgColor theme="7" tint="0.799951170384838"/>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3" tint="0.399945066682943"/>
        <bgColor indexed="64"/>
      </patternFill>
    </fill>
    <fill>
      <patternFill patternType="solid">
        <fgColor theme="3" tint="0.799951170384838"/>
        <bgColor indexed="64"/>
      </patternFill>
    </fill>
    <fill>
      <patternFill patternType="solid">
        <fgColor theme="3" tint="0.599993896298105"/>
        <bgColor indexed="64"/>
      </patternFill>
    </fill>
    <fill>
      <patternFill patternType="solid">
        <fgColor theme="4" tint="0.399914548173467"/>
        <bgColor indexed="64"/>
      </patternFill>
    </fill>
    <fill>
      <patternFill patternType="solid">
        <fgColor theme="3" tint="0.399792474135563"/>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104">
    <xf numFmtId="0" fontId="0" fillId="0" borderId="0">
      <alignment vertical="center"/>
    </xf>
    <xf numFmtId="42" fontId="0" fillId="0" borderId="0" applyFont="0" applyFill="0" applyBorder="0" applyAlignment="0" applyProtection="0">
      <alignment vertical="center"/>
    </xf>
    <xf numFmtId="0" fontId="59" fillId="24" borderId="0" applyNumberFormat="0" applyBorder="0" applyAlignment="0" applyProtection="0">
      <alignment vertical="center"/>
    </xf>
    <xf numFmtId="0" fontId="62" fillId="26" borderId="25" applyNumberFormat="0" applyAlignment="0" applyProtection="0">
      <alignment vertical="center"/>
    </xf>
    <xf numFmtId="44" fontId="0" fillId="0" borderId="0" applyFont="0" applyFill="0" applyBorder="0" applyAlignment="0" applyProtection="0">
      <alignment vertical="center"/>
    </xf>
    <xf numFmtId="0" fontId="39" fillId="0" borderId="0">
      <alignment vertical="center"/>
    </xf>
    <xf numFmtId="41" fontId="0" fillId="0" borderId="0" applyFont="0" applyFill="0" applyBorder="0" applyAlignment="0" applyProtection="0">
      <alignment vertical="center"/>
    </xf>
    <xf numFmtId="0" fontId="39" fillId="0" borderId="0">
      <alignment vertical="center"/>
    </xf>
    <xf numFmtId="0" fontId="59" fillId="19" borderId="0" applyNumberFormat="0" applyBorder="0" applyAlignment="0" applyProtection="0">
      <alignment vertical="center"/>
    </xf>
    <xf numFmtId="0" fontId="64" fillId="28" borderId="0" applyNumberFormat="0" applyBorder="0" applyAlignment="0" applyProtection="0">
      <alignment vertical="center"/>
    </xf>
    <xf numFmtId="43" fontId="0" fillId="0" borderId="0" applyFont="0" applyFill="0" applyBorder="0" applyAlignment="0" applyProtection="0">
      <alignment vertical="center"/>
    </xf>
    <xf numFmtId="0" fontId="60" fillId="4" borderId="0" applyNumberFormat="0" applyBorder="0" applyAlignment="0" applyProtection="0">
      <alignment vertical="center"/>
    </xf>
    <xf numFmtId="0" fontId="67" fillId="0" borderId="0" applyNumberFormat="0" applyFill="0" applyBorder="0" applyAlignment="0" applyProtection="0">
      <alignment vertical="center"/>
    </xf>
    <xf numFmtId="9" fontId="0" fillId="0" borderId="0" applyFont="0" applyFill="0" applyBorder="0" applyAlignment="0" applyProtection="0">
      <alignment vertical="center"/>
    </xf>
    <xf numFmtId="0" fontId="57" fillId="0" borderId="0" applyNumberFormat="0" applyFill="0" applyBorder="0" applyAlignment="0" applyProtection="0">
      <alignment vertical="center"/>
    </xf>
    <xf numFmtId="0" fontId="0" fillId="33" borderId="27" applyNumberFormat="0" applyFont="0" applyAlignment="0" applyProtection="0">
      <alignment vertical="center"/>
    </xf>
    <xf numFmtId="0" fontId="66" fillId="0" borderId="0">
      <alignment vertical="center"/>
    </xf>
    <xf numFmtId="0" fontId="60" fillId="35" borderId="0" applyNumberFormat="0" applyBorder="0" applyAlignment="0" applyProtection="0">
      <alignment vertical="center"/>
    </xf>
    <xf numFmtId="0" fontId="68"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8" fillId="0" borderId="0"/>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39" fillId="0" borderId="0">
      <alignment vertical="center"/>
    </xf>
    <xf numFmtId="0" fontId="73" fillId="0" borderId="29" applyNumberFormat="0" applyFill="0" applyAlignment="0" applyProtection="0">
      <alignment vertical="center"/>
    </xf>
    <xf numFmtId="0" fontId="74" fillId="0" borderId="29" applyNumberFormat="0" applyFill="0" applyAlignment="0" applyProtection="0">
      <alignment vertical="center"/>
    </xf>
    <xf numFmtId="0" fontId="60" fillId="37" borderId="0" applyNumberFormat="0" applyBorder="0" applyAlignment="0" applyProtection="0">
      <alignment vertical="center"/>
    </xf>
    <xf numFmtId="0" fontId="68" fillId="0" borderId="30" applyNumberFormat="0" applyFill="0" applyAlignment="0" applyProtection="0">
      <alignment vertical="center"/>
    </xf>
    <xf numFmtId="0" fontId="60" fillId="20" borderId="0" applyNumberFormat="0" applyBorder="0" applyAlignment="0" applyProtection="0">
      <alignment vertical="center"/>
    </xf>
    <xf numFmtId="0" fontId="76" fillId="29" borderId="32" applyNumberFormat="0" applyAlignment="0" applyProtection="0">
      <alignment vertical="center"/>
    </xf>
    <xf numFmtId="0" fontId="65" fillId="29" borderId="25" applyNumberFormat="0" applyAlignment="0" applyProtection="0">
      <alignment vertical="center"/>
    </xf>
    <xf numFmtId="0" fontId="0" fillId="0" borderId="0">
      <alignment vertical="center"/>
    </xf>
    <xf numFmtId="0" fontId="75" fillId="42" borderId="31" applyNumberFormat="0" applyAlignment="0" applyProtection="0">
      <alignment vertical="center"/>
    </xf>
    <xf numFmtId="0" fontId="59" fillId="40" borderId="0" applyNumberFormat="0" applyBorder="0" applyAlignment="0" applyProtection="0">
      <alignment vertical="center"/>
    </xf>
    <xf numFmtId="0" fontId="60" fillId="27" borderId="0" applyNumberFormat="0" applyBorder="0" applyAlignment="0" applyProtection="0">
      <alignment vertical="center"/>
    </xf>
    <xf numFmtId="0" fontId="69" fillId="0" borderId="28" applyNumberFormat="0" applyFill="0" applyAlignment="0" applyProtection="0">
      <alignment vertical="center"/>
    </xf>
    <xf numFmtId="0" fontId="63" fillId="0" borderId="26" applyNumberFormat="0" applyFill="0" applyAlignment="0" applyProtection="0">
      <alignment vertical="center"/>
    </xf>
    <xf numFmtId="0" fontId="39" fillId="0" borderId="0">
      <alignment vertical="center"/>
    </xf>
    <xf numFmtId="0" fontId="77" fillId="44" borderId="0" applyNumberFormat="0" applyBorder="0" applyAlignment="0" applyProtection="0">
      <alignment vertical="center"/>
    </xf>
    <xf numFmtId="0" fontId="0" fillId="0" borderId="0">
      <alignment vertical="center"/>
    </xf>
    <xf numFmtId="0" fontId="78" fillId="46" borderId="0" applyNumberFormat="0" applyBorder="0" applyAlignment="0" applyProtection="0">
      <alignment vertical="center"/>
    </xf>
    <xf numFmtId="0" fontId="59" fillId="22" borderId="0" applyNumberFormat="0" applyBorder="0" applyAlignment="0" applyProtection="0">
      <alignment vertical="center"/>
    </xf>
    <xf numFmtId="0" fontId="60" fillId="47" borderId="0" applyNumberFormat="0" applyBorder="0" applyAlignment="0" applyProtection="0">
      <alignment vertical="center"/>
    </xf>
    <xf numFmtId="0" fontId="59" fillId="48" borderId="0" applyNumberFormat="0" applyBorder="0" applyAlignment="0" applyProtection="0">
      <alignment vertical="center"/>
    </xf>
    <xf numFmtId="0" fontId="59" fillId="41" borderId="0" applyNumberFormat="0" applyBorder="0" applyAlignment="0" applyProtection="0">
      <alignment vertical="center"/>
    </xf>
    <xf numFmtId="0" fontId="39" fillId="0" borderId="0">
      <alignment vertical="center"/>
    </xf>
    <xf numFmtId="0" fontId="59" fillId="43" borderId="0" applyNumberFormat="0" applyBorder="0" applyAlignment="0" applyProtection="0">
      <alignment vertical="center"/>
    </xf>
    <xf numFmtId="0" fontId="59" fillId="30" borderId="0" applyNumberFormat="0" applyBorder="0" applyAlignment="0" applyProtection="0">
      <alignment vertical="center"/>
    </xf>
    <xf numFmtId="0" fontId="60" fillId="38" borderId="0" applyNumberFormat="0" applyBorder="0" applyAlignment="0" applyProtection="0">
      <alignment vertical="center"/>
    </xf>
    <xf numFmtId="0" fontId="60" fillId="36" borderId="0" applyNumberFormat="0" applyBorder="0" applyAlignment="0" applyProtection="0">
      <alignment vertical="center"/>
    </xf>
    <xf numFmtId="0" fontId="59" fillId="39" borderId="0" applyNumberFormat="0" applyBorder="0" applyAlignment="0" applyProtection="0">
      <alignment vertical="center"/>
    </xf>
    <xf numFmtId="0" fontId="59" fillId="25" borderId="0" applyNumberFormat="0" applyBorder="0" applyAlignment="0" applyProtection="0">
      <alignment vertical="center"/>
    </xf>
    <xf numFmtId="0" fontId="60" fillId="45" borderId="0" applyNumberFormat="0" applyBorder="0" applyAlignment="0" applyProtection="0">
      <alignment vertical="center"/>
    </xf>
    <xf numFmtId="0" fontId="59" fillId="21" borderId="0" applyNumberFormat="0" applyBorder="0" applyAlignment="0" applyProtection="0">
      <alignment vertical="center"/>
    </xf>
    <xf numFmtId="0" fontId="60" fillId="32" borderId="0" applyNumberFormat="0" applyBorder="0" applyAlignment="0" applyProtection="0">
      <alignment vertical="center"/>
    </xf>
    <xf numFmtId="0" fontId="39" fillId="0" borderId="0">
      <alignment vertical="center"/>
    </xf>
    <xf numFmtId="0" fontId="60" fillId="34" borderId="0" applyNumberFormat="0" applyBorder="0" applyAlignment="0" applyProtection="0">
      <alignment vertical="center"/>
    </xf>
    <xf numFmtId="0" fontId="0" fillId="0" borderId="0">
      <alignment vertical="center"/>
    </xf>
    <xf numFmtId="0" fontId="59" fillId="23" borderId="0" applyNumberFormat="0" applyBorder="0" applyAlignment="0" applyProtection="0">
      <alignment vertical="center"/>
    </xf>
    <xf numFmtId="0" fontId="39" fillId="0" borderId="0">
      <alignment vertical="center"/>
    </xf>
    <xf numFmtId="0" fontId="39" fillId="0" borderId="0">
      <alignment vertical="center"/>
    </xf>
    <xf numFmtId="0" fontId="60" fillId="31" borderId="0" applyNumberFormat="0" applyBorder="0" applyAlignment="0" applyProtection="0">
      <alignment vertical="center"/>
    </xf>
    <xf numFmtId="0" fontId="39" fillId="0" borderId="0">
      <alignment vertical="center"/>
    </xf>
    <xf numFmtId="0" fontId="58" fillId="0" borderId="0"/>
    <xf numFmtId="0" fontId="0" fillId="0" borderId="0">
      <alignment vertical="center"/>
    </xf>
    <xf numFmtId="0" fontId="39" fillId="0" borderId="0">
      <alignment vertical="center"/>
    </xf>
    <xf numFmtId="0" fontId="39" fillId="0" borderId="0">
      <alignment vertical="center"/>
    </xf>
    <xf numFmtId="0" fontId="61" fillId="0" borderId="0">
      <alignment vertical="center"/>
    </xf>
    <xf numFmtId="0" fontId="61" fillId="0" borderId="0">
      <alignment vertical="center"/>
    </xf>
    <xf numFmtId="0" fontId="0" fillId="0" borderId="0">
      <alignment vertical="center"/>
    </xf>
    <xf numFmtId="0" fontId="61" fillId="0" borderId="0">
      <alignment vertical="center"/>
    </xf>
    <xf numFmtId="0" fontId="39" fillId="0" borderId="0">
      <alignment vertical="center"/>
    </xf>
    <xf numFmtId="0" fontId="6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6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61" fillId="0" borderId="0">
      <alignment vertical="center"/>
    </xf>
    <xf numFmtId="0" fontId="39" fillId="0" borderId="0">
      <alignment vertical="center"/>
    </xf>
    <xf numFmtId="0" fontId="39" fillId="0" borderId="0">
      <alignment vertical="center"/>
    </xf>
    <xf numFmtId="0" fontId="66" fillId="0" borderId="0">
      <alignment vertical="center"/>
    </xf>
    <xf numFmtId="0" fontId="0" fillId="0" borderId="0">
      <alignment vertical="center"/>
    </xf>
    <xf numFmtId="0" fontId="39" fillId="0" borderId="0">
      <alignment vertical="center"/>
    </xf>
    <xf numFmtId="0" fontId="39" fillId="0" borderId="0">
      <alignment vertical="center"/>
    </xf>
    <xf numFmtId="0" fontId="79" fillId="0" borderId="0">
      <alignment vertical="center"/>
    </xf>
    <xf numFmtId="0" fontId="0" fillId="0" borderId="0"/>
    <xf numFmtId="0" fontId="58" fillId="0" borderId="0"/>
    <xf numFmtId="0" fontId="66" fillId="0" borderId="0"/>
    <xf numFmtId="0" fontId="0" fillId="0" borderId="0"/>
    <xf numFmtId="0" fontId="58" fillId="0" borderId="0">
      <alignment vertical="center"/>
    </xf>
    <xf numFmtId="0" fontId="58" fillId="0" borderId="0">
      <alignment vertical="center"/>
    </xf>
    <xf numFmtId="0" fontId="58" fillId="0" borderId="0">
      <alignment vertical="center"/>
    </xf>
    <xf numFmtId="0" fontId="0" fillId="0" borderId="0">
      <alignment vertical="center"/>
    </xf>
  </cellStyleXfs>
  <cellXfs count="289">
    <xf numFmtId="0" fontId="0" fillId="0" borderId="0" xfId="0">
      <alignment vertical="center"/>
    </xf>
    <xf numFmtId="0" fontId="1" fillId="0" borderId="0" xfId="0" applyFont="1" applyFill="1">
      <alignment vertical="center"/>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5" fillId="3" borderId="3" xfId="0" applyFont="1" applyFill="1" applyBorder="1" applyAlignment="1">
      <alignment horizontal="center" vertical="center" wrapText="1"/>
    </xf>
    <xf numFmtId="0" fontId="0" fillId="0" borderId="1" xfId="0" applyFill="1" applyBorder="1">
      <alignment vertical="center"/>
    </xf>
    <xf numFmtId="0" fontId="0" fillId="0" borderId="1" xfId="0" applyFont="1" applyFill="1" applyBorder="1" applyAlignment="1">
      <alignment vertical="center" wrapText="1"/>
    </xf>
    <xf numFmtId="0" fontId="5"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lignment vertical="center"/>
    </xf>
    <xf numFmtId="0" fontId="7" fillId="0" borderId="5" xfId="69" applyFont="1" applyFill="1" applyBorder="1" applyAlignment="1">
      <alignment horizontal="left" vertical="center" wrapText="1"/>
    </xf>
    <xf numFmtId="0" fontId="7" fillId="0" borderId="6" xfId="69" applyFont="1" applyFill="1" applyBorder="1" applyAlignment="1">
      <alignment horizontal="left" vertical="center" wrapText="1"/>
    </xf>
    <xf numFmtId="0" fontId="8" fillId="6" borderId="7" xfId="69" applyFont="1" applyFill="1" applyBorder="1" applyAlignment="1">
      <alignment horizontal="left" vertical="center" wrapText="1"/>
    </xf>
    <xf numFmtId="0" fontId="8" fillId="6" borderId="8" xfId="69" applyFont="1" applyFill="1" applyBorder="1" applyAlignment="1">
      <alignment horizontal="left" vertical="center" wrapText="1"/>
    </xf>
    <xf numFmtId="0" fontId="8" fillId="6" borderId="9" xfId="69" applyFont="1" applyFill="1" applyBorder="1" applyAlignment="1">
      <alignment horizontal="left" vertical="center" wrapText="1"/>
    </xf>
    <xf numFmtId="0" fontId="8" fillId="6" borderId="10" xfId="69" applyFont="1" applyFill="1" applyBorder="1" applyAlignment="1">
      <alignment horizontal="left" vertical="center" wrapText="1"/>
    </xf>
    <xf numFmtId="0" fontId="9" fillId="6" borderId="7" xfId="69" applyFont="1" applyFill="1" applyBorder="1" applyAlignment="1">
      <alignment horizontal="left" vertical="center" wrapText="1"/>
    </xf>
    <xf numFmtId="0" fontId="8" fillId="7" borderId="11" xfId="69" applyFont="1" applyFill="1" applyBorder="1" applyAlignment="1">
      <alignment horizontal="center" vertical="center" textRotation="255" wrapText="1"/>
    </xf>
    <xf numFmtId="0" fontId="7" fillId="0" borderId="1" xfId="69" applyFont="1" applyFill="1" applyBorder="1" applyAlignment="1">
      <alignment horizontal="left" vertical="center" wrapText="1"/>
    </xf>
    <xf numFmtId="0" fontId="7" fillId="0" borderId="2" xfId="0" applyFont="1" applyBorder="1" applyAlignment="1">
      <alignment horizontal="center" vertical="center"/>
    </xf>
    <xf numFmtId="0" fontId="8" fillId="7" borderId="12" xfId="69" applyFont="1" applyFill="1" applyBorder="1" applyAlignment="1">
      <alignment horizontal="center" vertical="center" textRotation="255" wrapText="1"/>
    </xf>
    <xf numFmtId="0" fontId="10" fillId="0" borderId="1" xfId="69" applyFont="1" applyFill="1" applyBorder="1" applyAlignment="1">
      <alignment horizontal="left" vertical="center" wrapText="1"/>
    </xf>
    <xf numFmtId="0" fontId="7" fillId="0" borderId="3" xfId="0" applyFont="1" applyBorder="1" applyAlignment="1">
      <alignment horizontal="center" vertical="center"/>
    </xf>
    <xf numFmtId="0" fontId="8" fillId="7" borderId="13" xfId="69" applyFont="1" applyFill="1" applyBorder="1" applyAlignment="1">
      <alignment horizontal="center" vertical="center" textRotation="255" wrapText="1"/>
    </xf>
    <xf numFmtId="0" fontId="7" fillId="0" borderId="4" xfId="0" applyFont="1" applyBorder="1" applyAlignment="1">
      <alignment horizontal="center" vertical="center"/>
    </xf>
    <xf numFmtId="0" fontId="11" fillId="7" borderId="11" xfId="69" applyFont="1" applyFill="1" applyBorder="1" applyAlignment="1">
      <alignment horizontal="center" vertical="center" textRotation="255" wrapText="1"/>
    </xf>
    <xf numFmtId="0" fontId="7" fillId="0" borderId="2" xfId="0" applyFont="1" applyFill="1" applyBorder="1" applyAlignment="1">
      <alignment horizontal="left" vertical="center"/>
    </xf>
    <xf numFmtId="0" fontId="11" fillId="7" borderId="12" xfId="69" applyFont="1" applyFill="1" applyBorder="1" applyAlignment="1">
      <alignment horizontal="center" vertical="center" textRotation="255" wrapText="1"/>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11" fillId="7" borderId="13" xfId="69" applyFont="1" applyFill="1" applyBorder="1" applyAlignment="1">
      <alignment horizontal="center" vertical="center" textRotation="255" wrapText="1"/>
    </xf>
    <xf numFmtId="0" fontId="11" fillId="7" borderId="11" xfId="69" applyFont="1" applyFill="1" applyBorder="1" applyAlignment="1">
      <alignment horizontal="left" vertical="center" textRotation="255" wrapText="1"/>
    </xf>
    <xf numFmtId="0" fontId="7" fillId="0" borderId="2" xfId="0" applyFont="1" applyBorder="1" applyAlignment="1">
      <alignment horizontal="left" vertical="center"/>
    </xf>
    <xf numFmtId="0" fontId="11" fillId="7" borderId="12" xfId="69" applyFont="1" applyFill="1" applyBorder="1" applyAlignment="1">
      <alignment horizontal="left" vertical="center" textRotation="255" wrapText="1"/>
    </xf>
    <xf numFmtId="0" fontId="7" fillId="0" borderId="3" xfId="0" applyFont="1" applyBorder="1" applyAlignment="1">
      <alignment horizontal="left" vertical="center"/>
    </xf>
    <xf numFmtId="0" fontId="11" fillId="7" borderId="0" xfId="69" applyFont="1" applyFill="1" applyBorder="1" applyAlignment="1">
      <alignment horizontal="left" vertical="center" textRotation="255" wrapText="1"/>
    </xf>
    <xf numFmtId="0" fontId="7" fillId="0" borderId="4" xfId="0" applyFont="1" applyBorder="1" applyAlignment="1">
      <alignment horizontal="left" vertical="center"/>
    </xf>
    <xf numFmtId="0" fontId="11" fillId="7" borderId="14" xfId="69" applyFont="1" applyFill="1" applyBorder="1" applyAlignment="1">
      <alignment horizontal="left" vertical="center" textRotation="255" wrapText="1"/>
    </xf>
    <xf numFmtId="0" fontId="0" fillId="0" borderId="0" xfId="0" applyAlignment="1">
      <alignment horizontal="left" vertical="center"/>
    </xf>
    <xf numFmtId="0" fontId="9" fillId="6" borderId="8" xfId="69" applyFont="1" applyFill="1" applyBorder="1" applyAlignment="1">
      <alignment horizontal="left" vertical="center" wrapText="1"/>
    </xf>
    <xf numFmtId="0" fontId="9" fillId="6" borderId="9" xfId="69" applyFont="1" applyFill="1" applyBorder="1" applyAlignment="1">
      <alignment horizontal="left" vertical="center" wrapText="1"/>
    </xf>
    <xf numFmtId="0" fontId="8" fillId="6" borderId="15" xfId="69" applyFont="1" applyFill="1" applyBorder="1" applyAlignment="1">
      <alignment horizontal="left" vertical="center" wrapText="1"/>
    </xf>
    <xf numFmtId="0" fontId="8" fillId="6" borderId="16" xfId="69" applyFont="1" applyFill="1" applyBorder="1" applyAlignment="1">
      <alignment horizontal="left" vertical="center" wrapText="1"/>
    </xf>
    <xf numFmtId="0" fontId="7" fillId="0" borderId="1" xfId="0" applyFont="1" applyBorder="1" applyAlignment="1">
      <alignment horizontal="left" vertical="center"/>
    </xf>
    <xf numFmtId="14" fontId="12" fillId="0" borderId="1" xfId="69" applyNumberFormat="1" applyFont="1" applyFill="1" applyBorder="1" applyAlignment="1">
      <alignment horizontal="left" vertical="center" wrapText="1"/>
    </xf>
    <xf numFmtId="14" fontId="0" fillId="0" borderId="1" xfId="0" applyNumberFormat="1" applyFill="1" applyBorder="1" applyAlignment="1">
      <alignment horizontal="left" vertical="center"/>
    </xf>
    <xf numFmtId="0" fontId="0" fillId="0" borderId="1" xfId="0" applyFill="1" applyBorder="1" applyAlignment="1">
      <alignment horizontal="left" vertical="center"/>
    </xf>
    <xf numFmtId="14" fontId="0" fillId="0" borderId="0" xfId="0" applyNumberFormat="1" applyFont="1" applyAlignment="1">
      <alignment horizontal="left"/>
    </xf>
    <xf numFmtId="0" fontId="11" fillId="7" borderId="17" xfId="69" applyFont="1" applyFill="1" applyBorder="1" applyAlignment="1">
      <alignment horizontal="left" vertical="center" textRotation="255" wrapText="1"/>
    </xf>
    <xf numFmtId="0" fontId="11" fillId="7" borderId="13" xfId="69" applyFont="1" applyFill="1" applyBorder="1" applyAlignment="1">
      <alignment horizontal="left" vertical="center" textRotation="255" wrapText="1"/>
    </xf>
    <xf numFmtId="0" fontId="11" fillId="7" borderId="2" xfId="69" applyFont="1" applyFill="1" applyBorder="1" applyAlignment="1">
      <alignment horizontal="left" vertical="center" textRotation="255" wrapText="1"/>
    </xf>
    <xf numFmtId="0" fontId="11" fillId="7" borderId="3" xfId="69" applyFont="1" applyFill="1" applyBorder="1" applyAlignment="1">
      <alignment horizontal="left" vertical="center" textRotation="255" wrapText="1"/>
    </xf>
    <xf numFmtId="0" fontId="11" fillId="7" borderId="4" xfId="69" applyFont="1" applyFill="1" applyBorder="1" applyAlignment="1">
      <alignment horizontal="left" vertical="center" textRotation="255" wrapText="1"/>
    </xf>
    <xf numFmtId="0" fontId="8" fillId="7" borderId="2" xfId="69" applyFont="1" applyFill="1" applyBorder="1" applyAlignment="1">
      <alignment horizontal="left" vertical="center" wrapText="1"/>
    </xf>
    <xf numFmtId="0" fontId="8" fillId="7" borderId="3" xfId="69" applyFont="1" applyFill="1" applyBorder="1" applyAlignment="1">
      <alignment horizontal="left" vertical="center" wrapText="1"/>
    </xf>
    <xf numFmtId="0" fontId="8" fillId="7" borderId="4" xfId="69" applyFont="1" applyFill="1" applyBorder="1" applyAlignment="1">
      <alignment horizontal="left" vertical="center" wrapText="1"/>
    </xf>
    <xf numFmtId="0" fontId="8" fillId="7" borderId="18" xfId="69" applyFont="1" applyFill="1" applyBorder="1" applyAlignment="1">
      <alignment horizontal="left" vertical="center" wrapText="1"/>
    </xf>
    <xf numFmtId="0" fontId="8" fillId="7" borderId="2" xfId="69" applyFont="1" applyFill="1" applyBorder="1" applyAlignment="1">
      <alignment horizontal="left" vertical="center" textRotation="255" wrapText="1"/>
    </xf>
    <xf numFmtId="0" fontId="8" fillId="7" borderId="3" xfId="69" applyFont="1" applyFill="1" applyBorder="1" applyAlignment="1">
      <alignment horizontal="left" vertical="center" textRotation="255" wrapText="1"/>
    </xf>
    <xf numFmtId="0" fontId="8" fillId="7" borderId="11" xfId="69" applyFont="1" applyFill="1" applyBorder="1" applyAlignment="1">
      <alignment horizontal="left" vertical="center" textRotation="255" wrapText="1"/>
    </xf>
    <xf numFmtId="0" fontId="8" fillId="7" borderId="12" xfId="69" applyFont="1" applyFill="1" applyBorder="1" applyAlignment="1">
      <alignment horizontal="left" vertical="center" textRotation="255" wrapText="1"/>
    </xf>
    <xf numFmtId="0" fontId="8" fillId="7" borderId="0" xfId="69" applyFont="1" applyFill="1" applyBorder="1" applyAlignment="1">
      <alignment horizontal="left" vertical="center" textRotation="255" wrapText="1"/>
    </xf>
    <xf numFmtId="0" fontId="0" fillId="0" borderId="1" xfId="0" applyBorder="1" applyAlignment="1">
      <alignment horizontal="left" vertical="center"/>
    </xf>
    <xf numFmtId="49" fontId="0" fillId="0" borderId="0" xfId="0" applyNumberFormat="1" applyAlignment="1">
      <alignment horizontal="left" vertical="center"/>
    </xf>
    <xf numFmtId="0" fontId="7" fillId="0" borderId="0" xfId="0" applyFont="1" applyAlignment="1">
      <alignment horizontal="left" vertical="center"/>
    </xf>
    <xf numFmtId="0" fontId="1" fillId="8" borderId="0" xfId="0" applyFont="1" applyFill="1" applyAlignment="1"/>
    <xf numFmtId="0" fontId="13" fillId="8" borderId="0" xfId="0" applyFont="1" applyFill="1" applyAlignment="1"/>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5" fillId="7" borderId="1" xfId="0" applyFont="1" applyFill="1" applyBorder="1" applyAlignment="1">
      <alignment horizontal="center" vertical="center" wrapText="1"/>
    </xf>
    <xf numFmtId="0" fontId="15" fillId="7" borderId="1" xfId="0" applyFont="1" applyFill="1" applyBorder="1" applyAlignment="1">
      <alignment horizontal="left" vertical="center"/>
    </xf>
    <xf numFmtId="0" fontId="15" fillId="7" borderId="1" xfId="0" applyFont="1" applyFill="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left" vertical="center"/>
    </xf>
    <xf numFmtId="0" fontId="17" fillId="0" borderId="1" xfId="0" applyFont="1" applyBorder="1" applyAlignment="1">
      <alignment horizontal="center" vertical="center"/>
    </xf>
    <xf numFmtId="3" fontId="17" fillId="0" borderId="2" xfId="0" applyNumberFormat="1" applyFont="1" applyBorder="1" applyAlignment="1">
      <alignment horizontal="center" vertical="center"/>
    </xf>
    <xf numFmtId="3" fontId="17" fillId="0" borderId="1" xfId="0" applyNumberFormat="1" applyFont="1" applyBorder="1" applyAlignment="1">
      <alignment vertical="center"/>
    </xf>
    <xf numFmtId="3" fontId="17" fillId="0" borderId="3" xfId="0" applyNumberFormat="1" applyFont="1" applyBorder="1" applyAlignment="1">
      <alignment horizontal="center" vertical="center"/>
    </xf>
    <xf numFmtId="3" fontId="17" fillId="0" borderId="4" xfId="0" applyNumberFormat="1" applyFont="1" applyBorder="1" applyAlignment="1">
      <alignment horizontal="center" vertical="center"/>
    </xf>
    <xf numFmtId="3" fontId="17" fillId="0" borderId="1" xfId="0" applyNumberFormat="1" applyFont="1" applyBorder="1" applyAlignment="1">
      <alignment horizontal="center" vertical="center"/>
    </xf>
    <xf numFmtId="0" fontId="17" fillId="0" borderId="1" xfId="0" applyFont="1" applyBorder="1" applyAlignment="1">
      <alignment horizontal="left" vertical="top" wrapText="1"/>
    </xf>
    <xf numFmtId="0" fontId="18" fillId="8" borderId="1" xfId="0" applyFont="1" applyFill="1" applyBorder="1" applyAlignment="1">
      <alignment horizontal="left" vertical="center"/>
    </xf>
    <xf numFmtId="0" fontId="18" fillId="8" borderId="1" xfId="0" applyFont="1" applyFill="1" applyBorder="1" applyAlignment="1">
      <alignment horizontal="center" vertical="center"/>
    </xf>
    <xf numFmtId="3" fontId="17" fillId="0" borderId="2" xfId="0" applyNumberFormat="1" applyFont="1" applyFill="1" applyBorder="1" applyAlignment="1">
      <alignment horizontal="center" vertical="center"/>
    </xf>
    <xf numFmtId="3" fontId="18" fillId="8" borderId="1" xfId="0" applyNumberFormat="1" applyFont="1" applyFill="1" applyBorder="1" applyAlignment="1">
      <alignment horizontal="center" vertical="center"/>
    </xf>
    <xf numFmtId="3" fontId="17" fillId="0" borderId="3" xfId="0" applyNumberFormat="1" applyFont="1" applyFill="1" applyBorder="1" applyAlignment="1">
      <alignment horizontal="center" vertical="center"/>
    </xf>
    <xf numFmtId="3" fontId="17" fillId="0" borderId="2" xfId="0" applyNumberFormat="1" applyFont="1" applyFill="1" applyBorder="1" applyAlignment="1">
      <alignment horizontal="center" vertical="center" wrapText="1"/>
    </xf>
    <xf numFmtId="3" fontId="17" fillId="0" borderId="1" xfId="0" applyNumberFormat="1" applyFont="1" applyFill="1" applyBorder="1" applyAlignment="1">
      <alignment vertical="center" wrapText="1"/>
    </xf>
    <xf numFmtId="3" fontId="17" fillId="0" borderId="3" xfId="0" applyNumberFormat="1" applyFont="1" applyFill="1" applyBorder="1" applyAlignment="1">
      <alignment horizontal="center" vertical="center" wrapText="1"/>
    </xf>
    <xf numFmtId="3" fontId="17" fillId="0" borderId="4" xfId="0" applyNumberFormat="1" applyFont="1" applyFill="1" applyBorder="1" applyAlignment="1">
      <alignment horizontal="center" vertical="center"/>
    </xf>
    <xf numFmtId="3" fontId="17" fillId="0" borderId="4" xfId="0" applyNumberFormat="1" applyFont="1" applyFill="1" applyBorder="1" applyAlignment="1">
      <alignment horizontal="center" vertical="center" wrapText="1"/>
    </xf>
    <xf numFmtId="3" fontId="17" fillId="0" borderId="1" xfId="0" applyNumberFormat="1" applyFont="1" applyFill="1" applyBorder="1" applyAlignment="1">
      <alignment horizontal="center" vertical="center" wrapText="1"/>
    </xf>
    <xf numFmtId="0" fontId="14" fillId="9" borderId="20" xfId="0" applyFont="1" applyFill="1" applyBorder="1" applyAlignment="1">
      <alignment horizontal="center" vertical="center"/>
    </xf>
    <xf numFmtId="176" fontId="17" fillId="0" borderId="1" xfId="0" applyNumberFormat="1" applyFont="1" applyBorder="1" applyAlignment="1">
      <alignment horizontal="center" vertical="center"/>
    </xf>
    <xf numFmtId="0" fontId="19" fillId="9" borderId="18" xfId="0" applyFont="1" applyFill="1" applyBorder="1" applyAlignment="1">
      <alignment horizontal="center" vertical="center"/>
    </xf>
    <xf numFmtId="0" fontId="19" fillId="9" borderId="19" xfId="0" applyFont="1" applyFill="1" applyBorder="1" applyAlignment="1">
      <alignment horizontal="center" vertical="center"/>
    </xf>
    <xf numFmtId="0" fontId="19" fillId="9" borderId="21" xfId="0" applyFont="1" applyFill="1" applyBorder="1" applyAlignment="1">
      <alignment horizontal="center" vertical="center"/>
    </xf>
    <xf numFmtId="0" fontId="15" fillId="7" borderId="2" xfId="0" applyFont="1" applyFill="1" applyBorder="1" applyAlignment="1">
      <alignment horizontal="center" vertical="center" wrapText="1"/>
    </xf>
    <xf numFmtId="0" fontId="15" fillId="7" borderId="2" xfId="0" applyFont="1" applyFill="1" applyBorder="1" applyAlignment="1">
      <alignment horizontal="left" vertical="center"/>
    </xf>
    <xf numFmtId="0" fontId="15" fillId="7" borderId="2" xfId="0" applyFont="1" applyFill="1" applyBorder="1" applyAlignment="1">
      <alignment horizontal="center" vertical="center"/>
    </xf>
    <xf numFmtId="0" fontId="20" fillId="0" borderId="0" xfId="0" applyFont="1" applyAlignment="1">
      <alignment horizontal="justify" vertical="center"/>
    </xf>
    <xf numFmtId="0" fontId="15" fillId="7" borderId="4" xfId="0" applyFont="1" applyFill="1" applyBorder="1" applyAlignment="1">
      <alignment horizontal="center" vertical="center" wrapText="1"/>
    </xf>
    <xf numFmtId="0" fontId="15" fillId="7" borderId="4" xfId="0" applyFont="1" applyFill="1" applyBorder="1" applyAlignment="1">
      <alignment horizontal="left" vertical="center"/>
    </xf>
    <xf numFmtId="0" fontId="15" fillId="7" borderId="4" xfId="0" applyFont="1" applyFill="1" applyBorder="1" applyAlignment="1">
      <alignment horizontal="center" vertical="center"/>
    </xf>
    <xf numFmtId="0" fontId="16" fillId="0" borderId="2" xfId="0" applyFont="1" applyFill="1" applyBorder="1" applyAlignment="1">
      <alignment horizontal="center" vertical="center" wrapText="1"/>
    </xf>
    <xf numFmtId="0" fontId="17" fillId="0" borderId="21" xfId="0" applyFont="1" applyFill="1" applyBorder="1" applyAlignment="1">
      <alignment horizontal="left" vertical="center" wrapText="1"/>
    </xf>
    <xf numFmtId="0" fontId="17" fillId="0" borderId="1" xfId="0" applyFont="1" applyFill="1" applyBorder="1" applyAlignment="1">
      <alignment horizontal="center" vertical="center"/>
    </xf>
    <xf numFmtId="3" fontId="17" fillId="0" borderId="2" xfId="0" applyNumberFormat="1" applyFont="1" applyFill="1" applyBorder="1" applyAlignment="1">
      <alignment horizontal="left" vertical="top" wrapText="1"/>
    </xf>
    <xf numFmtId="0" fontId="16" fillId="0" borderId="3" xfId="0" applyFont="1" applyFill="1" applyBorder="1" applyAlignment="1">
      <alignment horizontal="center" vertical="center" wrapText="1"/>
    </xf>
    <xf numFmtId="3" fontId="17" fillId="0" borderId="3" xfId="0" applyNumberFormat="1" applyFont="1" applyFill="1" applyBorder="1" applyAlignment="1">
      <alignment horizontal="left" vertical="top" wrapText="1"/>
    </xf>
    <xf numFmtId="0" fontId="20" fillId="0" borderId="0" xfId="0" applyFont="1" applyAlignment="1">
      <alignment horizontal="justify" vertical="center" wrapText="1"/>
    </xf>
    <xf numFmtId="3" fontId="17" fillId="0" borderId="1" xfId="0" applyNumberFormat="1" applyFont="1" applyFill="1" applyBorder="1" applyAlignment="1">
      <alignment horizontal="center" vertical="center"/>
    </xf>
    <xf numFmtId="3" fontId="17" fillId="0" borderId="18"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3" fontId="17" fillId="0" borderId="4" xfId="0" applyNumberFormat="1" applyFont="1" applyFill="1" applyBorder="1" applyAlignment="1">
      <alignment horizontal="left" vertical="top" wrapText="1"/>
    </xf>
    <xf numFmtId="0" fontId="21" fillId="10" borderId="18" xfId="0" applyFont="1" applyFill="1" applyBorder="1" applyAlignment="1">
      <alignment horizontal="center"/>
    </xf>
    <xf numFmtId="0" fontId="21" fillId="10" borderId="19" xfId="0" applyFont="1" applyFill="1" applyBorder="1" applyAlignment="1">
      <alignment horizontal="center"/>
    </xf>
    <xf numFmtId="0" fontId="21" fillId="10" borderId="21" xfId="0" applyFont="1" applyFill="1" applyBorder="1" applyAlignment="1">
      <alignment horizontal="center"/>
    </xf>
    <xf numFmtId="0" fontId="20" fillId="0" borderId="1" xfId="0" applyFont="1" applyBorder="1" applyAlignment="1">
      <alignment horizontal="left" vertical="center"/>
    </xf>
    <xf numFmtId="0" fontId="22" fillId="0" borderId="18" xfId="0" applyFont="1" applyBorder="1" applyAlignment="1">
      <alignment horizontal="left" vertical="center" wrapText="1"/>
    </xf>
    <xf numFmtId="0" fontId="20" fillId="0" borderId="19" xfId="0" applyFont="1" applyBorder="1" applyAlignment="1">
      <alignment horizontal="left" vertical="center" wrapText="1"/>
    </xf>
    <xf numFmtId="0" fontId="20" fillId="0" borderId="21" xfId="0" applyFont="1" applyBorder="1" applyAlignment="1">
      <alignment horizontal="left" vertical="center" wrapText="1"/>
    </xf>
    <xf numFmtId="0" fontId="20" fillId="0" borderId="1" xfId="0" applyFont="1" applyBorder="1" applyAlignment="1">
      <alignment horizontal="left" vertical="center" wrapText="1"/>
    </xf>
    <xf numFmtId="3" fontId="17" fillId="0" borderId="2" xfId="0" applyNumberFormat="1" applyFont="1" applyBorder="1" applyAlignment="1">
      <alignment horizontal="center" vertical="center" wrapText="1"/>
    </xf>
    <xf numFmtId="3" fontId="17" fillId="0" borderId="3" xfId="0" applyNumberFormat="1" applyFont="1" applyBorder="1" applyAlignment="1">
      <alignment horizontal="center" vertical="center" wrapText="1"/>
    </xf>
    <xf numFmtId="3" fontId="17" fillId="0" borderId="4" xfId="0" applyNumberFormat="1" applyFont="1" applyBorder="1" applyAlignment="1">
      <alignment horizontal="center" vertical="center" wrapText="1"/>
    </xf>
    <xf numFmtId="0" fontId="14" fillId="9" borderId="13" xfId="0" applyFont="1" applyFill="1" applyBorder="1" applyAlignment="1">
      <alignment horizontal="center" vertical="center"/>
    </xf>
    <xf numFmtId="0" fontId="23" fillId="0" borderId="0" xfId="0" applyFont="1" applyAlignment="1">
      <alignment horizontal="left" vertical="top" wrapText="1"/>
    </xf>
    <xf numFmtId="0" fontId="23" fillId="0" borderId="0" xfId="0" applyFont="1" applyAlignment="1">
      <alignment horizontal="left" vertical="top"/>
    </xf>
    <xf numFmtId="0" fontId="0" fillId="0" borderId="0" xfId="0" applyAlignment="1"/>
    <xf numFmtId="0" fontId="24"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3" fontId="25" fillId="0" borderId="1" xfId="0" applyNumberFormat="1" applyFont="1" applyFill="1" applyBorder="1" applyAlignment="1">
      <alignment horizontal="center" vertical="center"/>
    </xf>
    <xf numFmtId="0" fontId="24" fillId="0" borderId="19"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21" xfId="0" applyFont="1" applyFill="1" applyBorder="1" applyAlignment="1">
      <alignment horizontal="center" vertical="center"/>
    </xf>
    <xf numFmtId="0" fontId="26" fillId="0" borderId="0" xfId="0" applyFont="1" applyAlignment="1">
      <alignment vertical="center"/>
    </xf>
    <xf numFmtId="0" fontId="27" fillId="0" borderId="0" xfId="0" applyFont="1" applyAlignment="1">
      <alignment vertical="center"/>
    </xf>
    <xf numFmtId="3" fontId="25" fillId="0" borderId="18" xfId="0" applyNumberFormat="1" applyFont="1" applyFill="1" applyBorder="1" applyAlignment="1">
      <alignment horizontal="center" vertical="center"/>
    </xf>
    <xf numFmtId="3" fontId="25" fillId="0" borderId="19" xfId="0" applyNumberFormat="1" applyFont="1" applyFill="1" applyBorder="1" applyAlignment="1">
      <alignment horizontal="center" vertical="center"/>
    </xf>
    <xf numFmtId="3" fontId="25" fillId="0" borderId="21" xfId="0" applyNumberFormat="1" applyFont="1" applyFill="1" applyBorder="1" applyAlignment="1">
      <alignment horizontal="center" vertical="center"/>
    </xf>
    <xf numFmtId="0" fontId="0" fillId="11" borderId="0" xfId="0" applyFill="1">
      <alignment vertical="center"/>
    </xf>
    <xf numFmtId="0" fontId="23" fillId="0" borderId="1" xfId="0" applyFont="1" applyBorder="1">
      <alignment vertical="center"/>
    </xf>
    <xf numFmtId="0" fontId="28" fillId="0" borderId="1" xfId="0" applyNumberFormat="1" applyFont="1" applyBorder="1" applyAlignment="1">
      <alignment horizontal="left" vertical="center" wrapText="1"/>
    </xf>
    <xf numFmtId="0" fontId="28" fillId="0" borderId="1" xfId="0" applyNumberFormat="1" applyFont="1" applyBorder="1" applyAlignment="1">
      <alignment horizontal="center" vertical="center" wrapText="1"/>
    </xf>
    <xf numFmtId="0" fontId="23" fillId="0" borderId="1" xfId="0" applyFont="1" applyBorder="1" applyAlignment="1">
      <alignment horizontal="center" vertical="center"/>
    </xf>
    <xf numFmtId="0" fontId="29" fillId="0" borderId="1" xfId="0" applyNumberFormat="1" applyFont="1" applyBorder="1" applyAlignment="1">
      <alignment horizontal="left" vertical="center" wrapText="1"/>
    </xf>
    <xf numFmtId="0" fontId="29" fillId="0" borderId="1" xfId="0" applyNumberFormat="1" applyFont="1" applyBorder="1" applyAlignment="1">
      <alignment horizontal="center" vertical="center" wrapText="1"/>
    </xf>
    <xf numFmtId="0" fontId="30" fillId="0" borderId="1" xfId="0" applyFont="1" applyBorder="1">
      <alignment vertical="center"/>
    </xf>
    <xf numFmtId="0" fontId="31" fillId="0" borderId="1" xfId="0" applyNumberFormat="1" applyFont="1" applyBorder="1" applyAlignment="1">
      <alignment horizontal="left" vertical="center" wrapText="1"/>
    </xf>
    <xf numFmtId="0" fontId="30" fillId="0" borderId="1" xfId="0" applyFont="1" applyBorder="1" applyAlignment="1">
      <alignment horizontal="center" vertical="center" wrapText="1"/>
    </xf>
    <xf numFmtId="0" fontId="0" fillId="11" borderId="1" xfId="0" applyFill="1" applyBorder="1">
      <alignment vertical="center"/>
    </xf>
    <xf numFmtId="0" fontId="0" fillId="11" borderId="1" xfId="0" applyNumberFormat="1" applyFill="1" applyBorder="1">
      <alignment vertical="center"/>
    </xf>
    <xf numFmtId="0" fontId="30" fillId="11" borderId="1" xfId="0" applyFont="1" applyFill="1" applyBorder="1">
      <alignment vertical="center"/>
    </xf>
    <xf numFmtId="0" fontId="32" fillId="0" borderId="1" xfId="0" applyNumberFormat="1" applyFont="1" applyBorder="1" applyAlignment="1">
      <alignment horizontal="center" vertical="center"/>
    </xf>
    <xf numFmtId="0" fontId="33" fillId="0" borderId="1" xfId="0" applyFont="1" applyFill="1" applyBorder="1" applyAlignment="1">
      <alignment horizontal="center" vertical="center"/>
    </xf>
    <xf numFmtId="0" fontId="34" fillId="0" borderId="1" xfId="0" applyNumberFormat="1" applyFont="1" applyBorder="1" applyAlignment="1">
      <alignment horizontal="center" vertical="center"/>
    </xf>
    <xf numFmtId="0" fontId="34" fillId="0" borderId="1" xfId="0" applyNumberFormat="1" applyFont="1" applyBorder="1">
      <alignment vertical="center"/>
    </xf>
    <xf numFmtId="0" fontId="34" fillId="0" borderId="1" xfId="0" applyNumberFormat="1" applyFont="1" applyBorder="1" applyAlignment="1">
      <alignment horizontal="left" vertical="center"/>
    </xf>
    <xf numFmtId="0" fontId="0" fillId="0" borderId="1" xfId="0" applyNumberFormat="1" applyBorder="1">
      <alignment vertical="center"/>
    </xf>
    <xf numFmtId="0" fontId="35" fillId="12" borderId="0" xfId="0" applyFont="1" applyFill="1" applyAlignment="1"/>
    <xf numFmtId="0" fontId="0" fillId="13" borderId="0" xfId="0" applyFont="1" applyFill="1" applyAlignment="1"/>
    <xf numFmtId="0" fontId="0" fillId="13" borderId="0" xfId="0" applyFill="1" applyAlignment="1"/>
    <xf numFmtId="0" fontId="0" fillId="8" borderId="0" xfId="0" applyFont="1" applyFill="1" applyAlignment="1"/>
    <xf numFmtId="0" fontId="36" fillId="14" borderId="0" xfId="0" applyFont="1" applyFill="1" applyAlignment="1"/>
    <xf numFmtId="0" fontId="0" fillId="0" borderId="0" xfId="0" applyFill="1" applyAlignment="1"/>
    <xf numFmtId="0" fontId="25" fillId="15" borderId="0" xfId="0" applyFont="1" applyFill="1" applyAlignment="1"/>
    <xf numFmtId="0" fontId="37" fillId="0" borderId="18" xfId="0" applyFont="1" applyBorder="1" applyAlignment="1"/>
    <xf numFmtId="0" fontId="0" fillId="7" borderId="0" xfId="0" applyFont="1" applyFill="1" applyAlignment="1"/>
    <xf numFmtId="0" fontId="0" fillId="7" borderId="0" xfId="0" applyFill="1" applyAlignment="1"/>
    <xf numFmtId="0" fontId="25" fillId="15" borderId="0" xfId="0" applyFont="1" applyFill="1" applyBorder="1" applyAlignment="1"/>
    <xf numFmtId="0" fontId="36" fillId="14" borderId="0" xfId="0" applyFont="1" applyFill="1" applyBorder="1" applyAlignment="1"/>
    <xf numFmtId="9" fontId="0" fillId="0" borderId="0" xfId="0" applyNumberFormat="1" applyAlignment="1"/>
    <xf numFmtId="0" fontId="37" fillId="0" borderId="0" xfId="0" applyFont="1" applyAlignment="1"/>
    <xf numFmtId="0" fontId="38" fillId="0" borderId="0" xfId="0" applyFont="1" applyFill="1" applyBorder="1" applyAlignment="1">
      <alignment vertical="center"/>
    </xf>
    <xf numFmtId="0" fontId="37" fillId="0" borderId="0" xfId="0" applyFont="1" applyBorder="1" applyAlignment="1"/>
    <xf numFmtId="0" fontId="39" fillId="0" borderId="0" xfId="0" applyFont="1" applyAlignment="1"/>
    <xf numFmtId="0" fontId="40" fillId="0" borderId="0" xfId="0" applyFont="1">
      <alignment vertical="center"/>
    </xf>
    <xf numFmtId="0" fontId="41" fillId="0" borderId="0" xfId="0" applyFont="1" applyAlignment="1">
      <alignment vertical="center"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42" fillId="0" borderId="22" xfId="0" applyFont="1" applyBorder="1" applyAlignment="1">
      <alignment horizontal="center" vertical="center"/>
    </xf>
    <xf numFmtId="0" fontId="42" fillId="0" borderId="0" xfId="0" applyFont="1" applyBorder="1" applyAlignment="1">
      <alignment horizontal="center" vertical="center"/>
    </xf>
    <xf numFmtId="0" fontId="42" fillId="0" borderId="0" xfId="0" applyFont="1" applyBorder="1" applyAlignment="1">
      <alignment horizontal="center" vertical="center" wrapText="1"/>
    </xf>
    <xf numFmtId="0" fontId="43" fillId="16" borderId="1" xfId="0" applyFont="1" applyFill="1" applyBorder="1" applyAlignment="1">
      <alignment wrapText="1"/>
    </xf>
    <xf numFmtId="0" fontId="43" fillId="16" borderId="1" xfId="0" applyFont="1" applyFill="1" applyBorder="1" applyAlignment="1">
      <alignment horizontal="center" wrapText="1"/>
    </xf>
    <xf numFmtId="0" fontId="43" fillId="16" borderId="1" xfId="0" applyFont="1" applyFill="1" applyBorder="1" applyAlignment="1"/>
    <xf numFmtId="0" fontId="43" fillId="0" borderId="1" xfId="0" applyFont="1" applyBorder="1" applyAlignment="1"/>
    <xf numFmtId="0" fontId="43" fillId="0" borderId="1" xfId="0" applyFont="1" applyBorder="1" applyAlignment="1">
      <alignment horizontal="center"/>
    </xf>
    <xf numFmtId="0" fontId="43" fillId="0" borderId="1" xfId="0" applyFont="1" applyBorder="1" applyAlignment="1">
      <alignment horizontal="center" wrapText="1"/>
    </xf>
    <xf numFmtId="0" fontId="0" fillId="0" borderId="0" xfId="0" applyFont="1" applyAlignment="1"/>
    <xf numFmtId="0" fontId="0" fillId="0" borderId="0" xfId="0" applyBorder="1" applyAlignment="1"/>
    <xf numFmtId="0" fontId="43" fillId="0" borderId="1" xfId="0" applyFont="1" applyBorder="1" applyAlignment="1">
      <alignment horizontal="center" vertical="center"/>
    </xf>
    <xf numFmtId="0" fontId="43" fillId="17" borderId="2" xfId="0" applyFont="1" applyFill="1" applyBorder="1" applyAlignment="1">
      <alignment horizontal="center" vertical="center"/>
    </xf>
    <xf numFmtId="0" fontId="43" fillId="17" borderId="18" xfId="0" applyFont="1" applyFill="1" applyBorder="1" applyAlignment="1">
      <alignment horizontal="center" vertical="center"/>
    </xf>
    <xf numFmtId="0" fontId="43" fillId="17" borderId="4" xfId="0" applyFont="1" applyFill="1" applyBorder="1" applyAlignment="1">
      <alignment horizontal="center" vertical="center"/>
    </xf>
    <xf numFmtId="0" fontId="43" fillId="17" borderId="1" xfId="0" applyFont="1" applyFill="1" applyBorder="1" applyAlignment="1">
      <alignment horizontal="left" vertical="center"/>
    </xf>
    <xf numFmtId="0" fontId="43" fillId="0" borderId="1" xfId="0" applyFont="1" applyBorder="1" applyAlignment="1">
      <alignment horizontal="left" vertical="center"/>
    </xf>
    <xf numFmtId="49" fontId="43" fillId="0" borderId="1" xfId="0" applyNumberFormat="1" applyFont="1" applyBorder="1" applyAlignment="1">
      <alignment horizontal="left" vertical="center"/>
    </xf>
    <xf numFmtId="0" fontId="43" fillId="17" borderId="2" xfId="0" applyFont="1" applyFill="1" applyBorder="1" applyAlignment="1">
      <alignment horizontal="left" vertical="center"/>
    </xf>
    <xf numFmtId="49" fontId="43" fillId="0" borderId="2" xfId="0" applyNumberFormat="1" applyFont="1" applyBorder="1" applyAlignment="1">
      <alignment horizontal="left" vertical="center"/>
    </xf>
    <xf numFmtId="0" fontId="43" fillId="0" borderId="2" xfId="0" applyFont="1" applyBorder="1" applyAlignment="1">
      <alignment horizontal="left" vertical="center"/>
    </xf>
    <xf numFmtId="0" fontId="44"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Border="1" applyAlignment="1"/>
    <xf numFmtId="0" fontId="0" fillId="0" borderId="22" xfId="0" applyFill="1" applyBorder="1" applyAlignment="1"/>
    <xf numFmtId="0" fontId="0" fillId="0" borderId="0" xfId="0" applyFill="1" applyBorder="1" applyAlignment="1"/>
    <xf numFmtId="0" fontId="45" fillId="0" borderId="1" xfId="0" applyFont="1" applyBorder="1" applyAlignment="1">
      <alignment horizontal="center" vertical="center"/>
    </xf>
    <xf numFmtId="0" fontId="46" fillId="7" borderId="18" xfId="0" applyFont="1" applyFill="1" applyBorder="1" applyAlignment="1">
      <alignment horizontal="center" vertical="center" wrapText="1"/>
    </xf>
    <xf numFmtId="0" fontId="46" fillId="7" borderId="21"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47" fillId="0" borderId="1" xfId="0" applyFont="1" applyFill="1" applyBorder="1" applyAlignment="1">
      <alignment horizontal="center" vertical="top" wrapText="1"/>
    </xf>
    <xf numFmtId="0" fontId="26" fillId="0" borderId="1" xfId="0" applyFont="1" applyBorder="1" applyAlignment="1">
      <alignment horizontal="center" vertical="top" wrapText="1"/>
    </xf>
    <xf numFmtId="0" fontId="47" fillId="0" borderId="18" xfId="0" applyFont="1" applyFill="1" applyBorder="1" applyAlignment="1">
      <alignment horizontal="center" vertical="center" wrapText="1"/>
    </xf>
    <xf numFmtId="0" fontId="47" fillId="0" borderId="21" xfId="0" applyFont="1" applyFill="1" applyBorder="1" applyAlignment="1">
      <alignment horizontal="center" vertical="center" wrapText="1"/>
    </xf>
    <xf numFmtId="0" fontId="0" fillId="0" borderId="23"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47" fillId="0" borderId="2" xfId="0" applyFont="1" applyBorder="1" applyAlignment="1">
      <alignment horizontal="center" vertical="center" wrapText="1"/>
    </xf>
    <xf numFmtId="0" fontId="26" fillId="0" borderId="2" xfId="0" applyFont="1" applyBorder="1" applyAlignment="1">
      <alignment horizontal="center" vertical="top" wrapText="1"/>
    </xf>
    <xf numFmtId="0" fontId="47" fillId="0" borderId="2" xfId="0" applyFont="1" applyFill="1" applyBorder="1" applyAlignment="1">
      <alignment horizontal="center" vertical="top" wrapText="1"/>
    </xf>
    <xf numFmtId="0" fontId="43" fillId="0" borderId="0" xfId="0" applyFont="1" applyFill="1" applyAlignment="1">
      <alignment vertical="center"/>
    </xf>
    <xf numFmtId="0" fontId="43" fillId="0" borderId="0" xfId="0" applyFont="1" applyFill="1" applyBorder="1" applyAlignment="1"/>
    <xf numFmtId="0" fontId="48" fillId="0" borderId="0" xfId="0" applyFont="1" applyFill="1" applyAlignment="1">
      <alignment vertical="center"/>
    </xf>
    <xf numFmtId="0" fontId="48" fillId="0" borderId="0" xfId="0" applyFont="1" applyFill="1">
      <alignment vertical="center"/>
    </xf>
    <xf numFmtId="0" fontId="49" fillId="0" borderId="0" xfId="0" applyFont="1" applyFill="1" applyAlignment="1">
      <alignment horizontal="center"/>
    </xf>
    <xf numFmtId="0" fontId="48" fillId="0" borderId="0" xfId="0" applyFont="1" applyFill="1" applyAlignment="1">
      <alignment horizontal="center"/>
    </xf>
    <xf numFmtId="0" fontId="48" fillId="0" borderId="0" xfId="0" applyFont="1" applyFill="1" applyAlignment="1">
      <alignment horizontal="center" vertical="center"/>
    </xf>
    <xf numFmtId="0" fontId="48" fillId="0" borderId="0" xfId="0" applyFont="1" applyFill="1" applyAlignment="1"/>
    <xf numFmtId="0" fontId="43" fillId="0" borderId="0" xfId="0" applyFont="1" applyFill="1" applyAlignment="1">
      <alignment horizontal="center" vertical="center"/>
    </xf>
    <xf numFmtId="0" fontId="43" fillId="0" borderId="0" xfId="0" applyFont="1" applyFill="1" applyAlignment="1"/>
    <xf numFmtId="0" fontId="50" fillId="0" borderId="0" xfId="0" applyFont="1" applyFill="1">
      <alignment vertical="center"/>
    </xf>
    <xf numFmtId="0" fontId="43" fillId="0" borderId="0" xfId="0" applyFont="1" applyFill="1">
      <alignment vertical="center"/>
    </xf>
    <xf numFmtId="0" fontId="51" fillId="18" borderId="18" xfId="0" applyFont="1" applyFill="1" applyBorder="1" applyAlignment="1">
      <alignment vertical="center" wrapText="1"/>
    </xf>
    <xf numFmtId="0" fontId="52" fillId="18" borderId="1" xfId="0" applyFont="1" applyFill="1" applyBorder="1" applyAlignment="1">
      <alignment vertical="center" wrapText="1"/>
    </xf>
    <xf numFmtId="0" fontId="52" fillId="18" borderId="21" xfId="0" applyFont="1" applyFill="1" applyBorder="1" applyAlignment="1">
      <alignment vertical="center" wrapText="1"/>
    </xf>
    <xf numFmtId="0" fontId="51" fillId="18" borderId="1" xfId="0" applyFont="1" applyFill="1" applyBorder="1" applyAlignment="1">
      <alignment vertical="center" wrapText="1"/>
    </xf>
    <xf numFmtId="0" fontId="52" fillId="18" borderId="1" xfId="0" applyNumberFormat="1" applyFont="1" applyFill="1" applyBorder="1" applyAlignment="1">
      <alignment horizontal="center" vertical="center" wrapText="1"/>
    </xf>
    <xf numFmtId="0" fontId="52" fillId="18" borderId="1" xfId="0" applyFont="1" applyFill="1" applyBorder="1" applyAlignment="1">
      <alignment horizontal="center" vertical="center" wrapText="1"/>
    </xf>
    <xf numFmtId="0" fontId="49" fillId="0" borderId="1" xfId="0" applyFont="1" applyFill="1" applyBorder="1" applyAlignment="1">
      <alignment vertical="center"/>
    </xf>
    <xf numFmtId="0" fontId="49" fillId="0" borderId="1" xfId="0" applyFont="1" applyFill="1" applyBorder="1" applyAlignment="1">
      <alignment vertical="center" wrapText="1"/>
    </xf>
    <xf numFmtId="0" fontId="49" fillId="0" borderId="1" xfId="0" applyFont="1" applyFill="1" applyBorder="1" applyAlignment="1">
      <alignment horizontal="center" vertical="center" wrapText="1"/>
    </xf>
    <xf numFmtId="0" fontId="49" fillId="0" borderId="2" xfId="0" applyFont="1" applyFill="1" applyBorder="1" applyAlignment="1">
      <alignment vertical="center" wrapText="1"/>
    </xf>
    <xf numFmtId="0" fontId="52" fillId="18" borderId="1" xfId="0" applyFont="1" applyFill="1" applyBorder="1" applyAlignment="1">
      <alignment horizontal="left" vertical="center" wrapText="1"/>
    </xf>
    <xf numFmtId="0" fontId="51" fillId="5" borderId="1" xfId="0" applyFont="1" applyFill="1" applyBorder="1" applyAlignment="1">
      <alignment horizontal="center" vertical="center" wrapText="1"/>
    </xf>
    <xf numFmtId="0" fontId="49" fillId="0" borderId="1" xfId="0" applyFont="1" applyFill="1" applyBorder="1" applyAlignment="1">
      <alignment horizontal="center" vertical="center"/>
    </xf>
    <xf numFmtId="0" fontId="49" fillId="0" borderId="1" xfId="0" applyFont="1" applyFill="1" applyBorder="1">
      <alignment vertical="center"/>
    </xf>
    <xf numFmtId="0" fontId="49" fillId="0" borderId="1" xfId="0" applyFont="1" applyFill="1" applyBorder="1" applyAlignment="1">
      <alignment wrapText="1"/>
    </xf>
    <xf numFmtId="0" fontId="49" fillId="0" borderId="1" xfId="0" applyFont="1" applyFill="1" applyBorder="1" applyAlignment="1"/>
    <xf numFmtId="0" fontId="53" fillId="0" borderId="0" xfId="0" applyFont="1" applyAlignment="1">
      <alignment horizontal="justify" vertical="center"/>
    </xf>
    <xf numFmtId="0" fontId="54" fillId="0" borderId="0" xfId="0" applyFont="1" applyAlignment="1">
      <alignment horizontal="left" vertical="center"/>
    </xf>
    <xf numFmtId="0" fontId="55" fillId="0" borderId="0" xfId="0" applyFont="1" applyAlignment="1">
      <alignment horizontal="left" vertical="center"/>
    </xf>
    <xf numFmtId="0" fontId="48" fillId="0" borderId="0" xfId="0" applyFont="1" applyAlignment="1">
      <alignment horizontal="justify" vertical="center"/>
    </xf>
    <xf numFmtId="0" fontId="48" fillId="0" borderId="1" xfId="0" applyFont="1" applyBorder="1" applyAlignment="1">
      <alignment horizontal="justify" vertical="center" wrapText="1"/>
    </xf>
    <xf numFmtId="0" fontId="56" fillId="0" borderId="1" xfId="0" applyFont="1" applyBorder="1" applyAlignment="1">
      <alignment horizontal="justify" vertical="center" wrapText="1"/>
    </xf>
    <xf numFmtId="0" fontId="54" fillId="0" borderId="0" xfId="0" applyFont="1" applyAlignment="1">
      <alignment horizontal="justify" vertical="center"/>
    </xf>
    <xf numFmtId="0" fontId="55" fillId="0" borderId="0" xfId="0" applyFont="1" applyAlignment="1">
      <alignment horizontal="justify" vertical="center"/>
    </xf>
  </cellXfs>
  <cellStyles count="104">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16 2 2" xfId="59"/>
    <cellStyle name="常规 2 10" xfId="60"/>
    <cellStyle name="60% - 强调文字颜色 6" xfId="61" builtinId="52"/>
    <cellStyle name="常规 2 7 2 2 2" xfId="62"/>
    <cellStyle name="Normal_Copy of 体育中心体育场音响系统报价(EVtongji清单)10 29-3" xfId="63"/>
    <cellStyle name="常规 13" xfId="64"/>
    <cellStyle name="常规 2 15 2 2" xfId="65"/>
    <cellStyle name="常规 16 2 2 2 2" xfId="66"/>
    <cellStyle name="常规 2 7 2" xfId="67"/>
    <cellStyle name="常规 2 11 2" xfId="68"/>
    <cellStyle name="常规 2" xfId="69"/>
    <cellStyle name="常规 2 10 2" xfId="70"/>
    <cellStyle name="常规 2 14 2 2 2" xfId="71"/>
    <cellStyle name="常规 2 15" xfId="72"/>
    <cellStyle name="常规 2 20"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3" xfId="82"/>
    <cellStyle name="常规 2 9 2"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 name="常规_Sheet3_产品清单_1" xfId="100"/>
    <cellStyle name="常规_Sheet2" xfId="101"/>
    <cellStyle name="常规_Sheet3" xfId="102"/>
    <cellStyle name="常规 8" xfId="103"/>
  </cellStyles>
  <tableStyles count="0" defaultTableStyle="TableStyleMedium2"/>
  <colors>
    <mruColors>
      <color rgb="00000000"/>
      <color rgb="00A3D6A7"/>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0" workbookViewId="0">
      <selection activeCell="B15" sqref="B15"/>
    </sheetView>
  </sheetViews>
  <sheetFormatPr defaultColWidth="9" defaultRowHeight="13.5" outlineLevelCol="2"/>
  <cols>
    <col min="2" max="2" width="34.25" customWidth="1"/>
    <col min="3" max="3" width="78" customWidth="1"/>
  </cols>
  <sheetData>
    <row r="2" ht="18" spans="2:2">
      <c r="B2" s="281" t="s">
        <v>0</v>
      </c>
    </row>
    <row r="3" ht="18" spans="2:2">
      <c r="B3" s="281"/>
    </row>
    <row r="4" ht="16.5" spans="2:3">
      <c r="B4" s="282" t="s">
        <v>1</v>
      </c>
      <c r="C4" s="282"/>
    </row>
    <row r="5" ht="16.5" spans="2:3">
      <c r="B5" s="283" t="s">
        <v>2</v>
      </c>
      <c r="C5" s="283"/>
    </row>
    <row r="6" ht="16.5" spans="2:3">
      <c r="B6" s="283" t="s">
        <v>3</v>
      </c>
      <c r="C6" s="283"/>
    </row>
    <row r="7" ht="14.25" spans="2:2">
      <c r="B7" s="284"/>
    </row>
    <row r="8" ht="14.25" spans="2:3">
      <c r="B8" s="285" t="s">
        <v>4</v>
      </c>
      <c r="C8" s="285" t="s">
        <v>5</v>
      </c>
    </row>
    <row r="9" ht="14.25" spans="2:3">
      <c r="B9" s="285" t="s">
        <v>6</v>
      </c>
      <c r="C9" s="285" t="s">
        <v>7</v>
      </c>
    </row>
    <row r="10" ht="14.25" spans="2:3">
      <c r="B10" s="285" t="s">
        <v>8</v>
      </c>
      <c r="C10" s="285" t="s">
        <v>9</v>
      </c>
    </row>
    <row r="11" ht="14.25" spans="2:3">
      <c r="B11" s="285" t="s">
        <v>10</v>
      </c>
      <c r="C11" s="285" t="s">
        <v>11</v>
      </c>
    </row>
    <row r="12" ht="14.25" spans="2:3">
      <c r="B12" s="285" t="s">
        <v>12</v>
      </c>
      <c r="C12" s="285" t="s">
        <v>13</v>
      </c>
    </row>
    <row r="13" ht="14.25" spans="2:3">
      <c r="B13" s="285" t="s">
        <v>14</v>
      </c>
      <c r="C13" s="285" t="s">
        <v>15</v>
      </c>
    </row>
    <row r="14" ht="14.25" spans="2:3">
      <c r="B14" s="285" t="s">
        <v>16</v>
      </c>
      <c r="C14" s="285" t="s">
        <v>15</v>
      </c>
    </row>
    <row r="15" ht="14.25" spans="2:3">
      <c r="B15" s="285" t="s">
        <v>17</v>
      </c>
      <c r="C15" s="285" t="s">
        <v>15</v>
      </c>
    </row>
    <row r="16" ht="14.25" spans="2:3">
      <c r="B16" s="285" t="s">
        <v>18</v>
      </c>
      <c r="C16" s="285" t="s">
        <v>19</v>
      </c>
    </row>
    <row r="17" ht="14.25" spans="2:3">
      <c r="B17" s="285" t="s">
        <v>20</v>
      </c>
      <c r="C17" s="285" t="s">
        <v>21</v>
      </c>
    </row>
    <row r="18" ht="14.25" spans="2:3">
      <c r="B18" s="285" t="s">
        <v>22</v>
      </c>
      <c r="C18" s="285" t="s">
        <v>23</v>
      </c>
    </row>
    <row r="19" ht="14.25" spans="2:3">
      <c r="B19" s="285" t="s">
        <v>24</v>
      </c>
      <c r="C19" s="285" t="s">
        <v>25</v>
      </c>
    </row>
    <row r="20" ht="14.25" spans="2:3">
      <c r="B20" s="285" t="s">
        <v>26</v>
      </c>
      <c r="C20" s="285" t="s">
        <v>27</v>
      </c>
    </row>
    <row r="21" ht="14.25" spans="2:3">
      <c r="B21" s="286"/>
      <c r="C21" s="285" t="s">
        <v>28</v>
      </c>
    </row>
    <row r="22" ht="14.25" spans="2:3">
      <c r="B22" s="285" t="s">
        <v>29</v>
      </c>
      <c r="C22" s="285" t="s">
        <v>30</v>
      </c>
    </row>
    <row r="23" ht="14.25" spans="2:3">
      <c r="B23" s="285" t="s">
        <v>31</v>
      </c>
      <c r="C23" s="285" t="s">
        <v>32</v>
      </c>
    </row>
    <row r="24" ht="14.25" spans="2:3">
      <c r="B24" s="285" t="s">
        <v>33</v>
      </c>
      <c r="C24" s="285" t="s">
        <v>34</v>
      </c>
    </row>
    <row r="25" ht="14.25" spans="2:3">
      <c r="B25" s="285" t="s">
        <v>35</v>
      </c>
      <c r="C25" s="285" t="s">
        <v>36</v>
      </c>
    </row>
    <row r="26" ht="14.25" spans="2:3">
      <c r="B26" s="285" t="s">
        <v>37</v>
      </c>
      <c r="C26" s="285" t="s">
        <v>38</v>
      </c>
    </row>
    <row r="27" ht="14.25" spans="2:3">
      <c r="B27" s="285" t="s">
        <v>39</v>
      </c>
      <c r="C27" s="285" t="s">
        <v>40</v>
      </c>
    </row>
    <row r="28" ht="14.25" spans="2:3">
      <c r="B28" s="285" t="s">
        <v>41</v>
      </c>
      <c r="C28" s="285" t="s">
        <v>42</v>
      </c>
    </row>
    <row r="29" ht="14.25" spans="2:3">
      <c r="B29" s="285" t="s">
        <v>43</v>
      </c>
      <c r="C29" s="285" t="s">
        <v>44</v>
      </c>
    </row>
    <row r="30" ht="28.5" spans="2:3">
      <c r="B30" s="285" t="s">
        <v>45</v>
      </c>
      <c r="C30" s="285" t="s">
        <v>46</v>
      </c>
    </row>
    <row r="31" ht="14.25" spans="2:3">
      <c r="B31" s="285" t="s">
        <v>47</v>
      </c>
      <c r="C31" s="285" t="s">
        <v>48</v>
      </c>
    </row>
    <row r="32" ht="14.25" spans="2:3">
      <c r="B32" s="285" t="s">
        <v>49</v>
      </c>
      <c r="C32" s="285" t="s">
        <v>50</v>
      </c>
    </row>
    <row r="33" ht="14.25" spans="2:3">
      <c r="B33" s="285" t="s">
        <v>51</v>
      </c>
      <c r="C33" s="285" t="s">
        <v>52</v>
      </c>
    </row>
    <row r="34" ht="14.25" spans="2:3">
      <c r="B34" s="285" t="s">
        <v>53</v>
      </c>
      <c r="C34" s="285" t="s">
        <v>54</v>
      </c>
    </row>
    <row r="35" ht="14.25" spans="2:3">
      <c r="B35" s="285" t="s">
        <v>55</v>
      </c>
      <c r="C35" s="285" t="s">
        <v>56</v>
      </c>
    </row>
    <row r="36" ht="14.25" spans="2:2">
      <c r="B36" s="284"/>
    </row>
    <row r="37" ht="16.5" spans="2:2">
      <c r="B37" s="287" t="s">
        <v>57</v>
      </c>
    </row>
    <row r="38" ht="16.5" spans="2:2">
      <c r="B38" s="288" t="s">
        <v>58</v>
      </c>
    </row>
    <row r="39" ht="14.25" spans="2:2">
      <c r="B39" s="284"/>
    </row>
    <row r="40" ht="14.25" spans="2:3">
      <c r="B40" s="285" t="s">
        <v>4</v>
      </c>
      <c r="C40" s="285" t="s">
        <v>5</v>
      </c>
    </row>
    <row r="41" ht="14.25" spans="2:3">
      <c r="B41" s="285" t="s">
        <v>6</v>
      </c>
      <c r="C41" s="285" t="s">
        <v>7</v>
      </c>
    </row>
    <row r="42" ht="14.25" spans="2:3">
      <c r="B42" s="285" t="s">
        <v>59</v>
      </c>
      <c r="C42" s="285" t="s">
        <v>60</v>
      </c>
    </row>
    <row r="43" ht="14.25" spans="2:3">
      <c r="B43" s="285" t="s">
        <v>61</v>
      </c>
      <c r="C43" s="285" t="s">
        <v>62</v>
      </c>
    </row>
    <row r="44" ht="14.25" spans="2:3">
      <c r="B44" s="285" t="s">
        <v>63</v>
      </c>
      <c r="C44" s="285" t="s">
        <v>64</v>
      </c>
    </row>
    <row r="45" ht="14.25" spans="2:3">
      <c r="B45" s="285" t="s">
        <v>65</v>
      </c>
      <c r="C45" s="285" t="s">
        <v>66</v>
      </c>
    </row>
    <row r="46" ht="14.25" spans="2:3">
      <c r="B46" s="285" t="s">
        <v>67</v>
      </c>
      <c r="C46" s="285" t="s">
        <v>68</v>
      </c>
    </row>
    <row r="47" ht="14.25" spans="2:3">
      <c r="B47" s="285" t="s">
        <v>69</v>
      </c>
      <c r="C47" s="285" t="s">
        <v>70</v>
      </c>
    </row>
    <row r="48" ht="14.25" spans="2:3">
      <c r="B48" s="285" t="s">
        <v>71</v>
      </c>
      <c r="C48" s="285" t="s">
        <v>72</v>
      </c>
    </row>
    <row r="49" ht="14.25" spans="2:2">
      <c r="B49" s="284"/>
    </row>
  </sheetData>
  <mergeCells count="4">
    <mergeCell ref="B4:C4"/>
    <mergeCell ref="B5:C5"/>
    <mergeCell ref="B6:C6"/>
    <mergeCell ref="B20:B21"/>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2"/>
  <sheetViews>
    <sheetView workbookViewId="0">
      <selection activeCell="E28" sqref="E28"/>
    </sheetView>
  </sheetViews>
  <sheetFormatPr defaultColWidth="9" defaultRowHeight="13.5"/>
  <cols>
    <col min="1" max="1" width="21.75" style="150" customWidth="1"/>
    <col min="2" max="2" width="11.125" style="150" customWidth="1"/>
    <col min="3" max="3" width="10.625" style="150" customWidth="1"/>
    <col min="4" max="5" width="10.75" style="150" customWidth="1"/>
    <col min="6" max="6" width="11.5" style="150" customWidth="1"/>
    <col min="7" max="7" width="10.375" style="150" customWidth="1"/>
    <col min="8" max="8" width="11.5" style="150" customWidth="1"/>
    <col min="9" max="9" width="10.625" style="150" customWidth="1"/>
    <col min="10" max="10" width="11.375" style="150" customWidth="1"/>
    <col min="11" max="16384" width="9" style="150"/>
  </cols>
  <sheetData>
    <row r="1" ht="25.5" spans="1:10">
      <c r="A1" s="151" t="s">
        <v>1600</v>
      </c>
      <c r="B1" s="151"/>
      <c r="C1" s="151"/>
      <c r="D1" s="151"/>
      <c r="E1" s="151"/>
      <c r="F1" s="151"/>
      <c r="G1" s="151"/>
      <c r="H1" s="151"/>
      <c r="I1" s="151"/>
      <c r="J1" s="151"/>
    </row>
    <row r="2" ht="40.5" spans="1:10">
      <c r="A2" s="152" t="s">
        <v>1601</v>
      </c>
      <c r="B2" s="153" t="s">
        <v>1602</v>
      </c>
      <c r="C2" s="153" t="s">
        <v>1603</v>
      </c>
      <c r="D2" s="153" t="s">
        <v>1604</v>
      </c>
      <c r="E2" s="153" t="s">
        <v>1605</v>
      </c>
      <c r="F2" s="153" t="s">
        <v>1606</v>
      </c>
      <c r="G2" s="153" t="s">
        <v>1607</v>
      </c>
      <c r="H2" s="153" t="s">
        <v>1608</v>
      </c>
      <c r="I2" s="153" t="s">
        <v>1609</v>
      </c>
      <c r="J2" s="153" t="s">
        <v>1610</v>
      </c>
    </row>
    <row r="3" ht="14.25" spans="1:10">
      <c r="A3" s="152" t="s">
        <v>1611</v>
      </c>
      <c r="B3" s="154">
        <v>20000</v>
      </c>
      <c r="C3" s="154">
        <v>5000</v>
      </c>
      <c r="D3" s="154">
        <v>5000</v>
      </c>
      <c r="E3" s="154">
        <v>5000</v>
      </c>
      <c r="F3" s="154">
        <v>20000</v>
      </c>
      <c r="G3" s="154">
        <v>30000</v>
      </c>
      <c r="H3" s="154">
        <v>30000</v>
      </c>
      <c r="I3" s="154">
        <v>30000</v>
      </c>
      <c r="J3" s="154">
        <v>7000</v>
      </c>
    </row>
    <row r="4" ht="27" spans="1:10">
      <c r="A4" s="153" t="s">
        <v>1612</v>
      </c>
      <c r="B4" s="154">
        <v>12000</v>
      </c>
      <c r="C4" s="154">
        <v>10000</v>
      </c>
      <c r="D4" s="154"/>
      <c r="E4" s="154"/>
      <c r="F4" s="154">
        <v>10000</v>
      </c>
      <c r="G4" s="154">
        <v>16000</v>
      </c>
      <c r="H4" s="154">
        <v>16000</v>
      </c>
      <c r="I4" s="154">
        <v>16000</v>
      </c>
      <c r="J4" s="154">
        <v>4500</v>
      </c>
    </row>
    <row r="5" ht="14.25" spans="1:10">
      <c r="A5" s="15">
        <v>2015</v>
      </c>
      <c r="B5" s="154">
        <v>11000</v>
      </c>
      <c r="C5" s="154">
        <v>9000</v>
      </c>
      <c r="D5" s="154"/>
      <c r="E5" s="154"/>
      <c r="F5" s="154">
        <v>9000</v>
      </c>
      <c r="G5" s="154">
        <v>15000</v>
      </c>
      <c r="H5" s="154">
        <v>15000</v>
      </c>
      <c r="I5" s="154">
        <v>15000</v>
      </c>
      <c r="J5" s="154">
        <v>4500</v>
      </c>
    </row>
    <row r="6" ht="14.25" spans="1:10">
      <c r="A6" s="15">
        <v>2014</v>
      </c>
      <c r="B6" s="154">
        <v>10000</v>
      </c>
      <c r="C6" s="154">
        <v>8000</v>
      </c>
      <c r="D6" s="154"/>
      <c r="E6" s="154"/>
      <c r="F6" s="154">
        <v>8000</v>
      </c>
      <c r="G6" s="154">
        <v>14000</v>
      </c>
      <c r="H6" s="154">
        <v>14000</v>
      </c>
      <c r="I6" s="154">
        <v>14000</v>
      </c>
      <c r="J6" s="154" t="s">
        <v>1613</v>
      </c>
    </row>
    <row r="7" ht="14.25" spans="1:10">
      <c r="A7" s="15">
        <v>2013</v>
      </c>
      <c r="B7" s="154">
        <v>8000</v>
      </c>
      <c r="C7" s="154">
        <v>7000</v>
      </c>
      <c r="D7" s="154"/>
      <c r="E7" s="154"/>
      <c r="F7" s="154">
        <v>7000</v>
      </c>
      <c r="G7" s="154">
        <v>13000</v>
      </c>
      <c r="H7" s="154">
        <v>13000</v>
      </c>
      <c r="I7" s="154">
        <v>13000</v>
      </c>
      <c r="J7" s="154" t="s">
        <v>1613</v>
      </c>
    </row>
    <row r="8" ht="14.25" spans="1:10">
      <c r="A8" s="15">
        <v>2012</v>
      </c>
      <c r="B8" s="154">
        <v>4000</v>
      </c>
      <c r="C8" s="154">
        <v>6000</v>
      </c>
      <c r="D8" s="154"/>
      <c r="E8" s="154"/>
      <c r="F8" s="154">
        <v>6000</v>
      </c>
      <c r="G8" s="154">
        <v>12000</v>
      </c>
      <c r="H8" s="154">
        <v>12000</v>
      </c>
      <c r="I8" s="154">
        <v>12000</v>
      </c>
      <c r="J8" s="154" t="s">
        <v>1613</v>
      </c>
    </row>
    <row r="9" ht="14.25" spans="1:10">
      <c r="A9" s="152" t="s">
        <v>1614</v>
      </c>
      <c r="B9" s="154">
        <v>4000</v>
      </c>
      <c r="C9" s="154">
        <v>5000</v>
      </c>
      <c r="D9" s="154"/>
      <c r="E9" s="154"/>
      <c r="F9" s="154">
        <v>5000</v>
      </c>
      <c r="G9" s="154">
        <v>20000</v>
      </c>
      <c r="H9" s="154">
        <v>20000</v>
      </c>
      <c r="I9" s="154">
        <v>20000</v>
      </c>
      <c r="J9" s="154" t="s">
        <v>1613</v>
      </c>
    </row>
    <row r="10" ht="14.25" spans="1:10">
      <c r="A10" s="152" t="s">
        <v>1615</v>
      </c>
      <c r="B10" s="154" t="s">
        <v>1613</v>
      </c>
      <c r="C10" s="154">
        <v>5000</v>
      </c>
      <c r="D10" s="154"/>
      <c r="E10" s="154"/>
      <c r="F10" s="154">
        <v>5000</v>
      </c>
      <c r="G10" s="154">
        <v>10000</v>
      </c>
      <c r="H10" s="154">
        <v>10000</v>
      </c>
      <c r="I10" s="154" t="s">
        <v>1613</v>
      </c>
      <c r="J10" s="154" t="s">
        <v>1613</v>
      </c>
    </row>
    <row r="11" ht="14.25" spans="1:10">
      <c r="A11" s="152" t="s">
        <v>1616</v>
      </c>
      <c r="B11" s="154" t="s">
        <v>1613</v>
      </c>
      <c r="C11" s="154">
        <v>5000</v>
      </c>
      <c r="D11" s="154"/>
      <c r="E11" s="154"/>
      <c r="F11" s="154" t="s">
        <v>1613</v>
      </c>
      <c r="G11" s="154">
        <v>10000</v>
      </c>
      <c r="H11" s="154" t="s">
        <v>1613</v>
      </c>
      <c r="I11" s="154" t="s">
        <v>1613</v>
      </c>
      <c r="J11" s="154" t="s">
        <v>1613</v>
      </c>
    </row>
    <row r="12" ht="25.5" spans="1:10">
      <c r="A12" s="151" t="s">
        <v>1617</v>
      </c>
      <c r="B12" s="151"/>
      <c r="C12" s="151"/>
      <c r="D12" s="151"/>
      <c r="E12" s="151"/>
      <c r="F12" s="151"/>
      <c r="G12" s="151"/>
      <c r="H12" s="151"/>
      <c r="I12" s="151"/>
      <c r="J12" s="151"/>
    </row>
    <row r="13" ht="27" spans="1:10">
      <c r="A13" s="153" t="s">
        <v>1618</v>
      </c>
      <c r="B13" s="154">
        <v>12000</v>
      </c>
      <c r="C13" s="154">
        <v>11000</v>
      </c>
      <c r="D13" s="154"/>
      <c r="E13" s="154"/>
      <c r="F13" s="154" t="s">
        <v>1613</v>
      </c>
      <c r="G13" s="154">
        <v>20000</v>
      </c>
      <c r="H13" s="154" t="s">
        <v>1613</v>
      </c>
      <c r="I13" s="154" t="s">
        <v>1613</v>
      </c>
      <c r="J13" s="15">
        <v>5000</v>
      </c>
    </row>
    <row r="14" ht="27" spans="1:12">
      <c r="A14" s="153" t="s">
        <v>1619</v>
      </c>
      <c r="B14" s="154">
        <v>12000</v>
      </c>
      <c r="C14" s="154">
        <v>11000</v>
      </c>
      <c r="D14" s="154"/>
      <c r="E14" s="154"/>
      <c r="F14" s="154" t="s">
        <v>1613</v>
      </c>
      <c r="G14" s="154">
        <v>20000</v>
      </c>
      <c r="H14" s="154" t="s">
        <v>1613</v>
      </c>
      <c r="I14" s="154" t="s">
        <v>1613</v>
      </c>
      <c r="J14" s="15">
        <v>5000</v>
      </c>
      <c r="L14" s="159"/>
    </row>
    <row r="15" ht="25.5" spans="1:12">
      <c r="A15" s="155" t="s">
        <v>1620</v>
      </c>
      <c r="B15" s="155"/>
      <c r="C15" s="155"/>
      <c r="D15" s="155"/>
      <c r="E15" s="155"/>
      <c r="F15" s="155"/>
      <c r="G15" s="155"/>
      <c r="H15" s="155"/>
      <c r="I15" s="155"/>
      <c r="J15" s="155"/>
      <c r="L15" s="160"/>
    </row>
    <row r="16" ht="15" spans="1:12">
      <c r="A16" s="153" t="s">
        <v>1630</v>
      </c>
      <c r="B16" s="153"/>
      <c r="C16" s="156" t="s">
        <v>1622</v>
      </c>
      <c r="D16" s="157"/>
      <c r="E16" s="157"/>
      <c r="F16" s="158"/>
      <c r="G16" s="156" t="s">
        <v>1623</v>
      </c>
      <c r="H16" s="157"/>
      <c r="I16" s="157"/>
      <c r="J16" s="158"/>
      <c r="L16" s="160"/>
    </row>
    <row r="17" ht="15" spans="1:12">
      <c r="A17" s="153"/>
      <c r="B17" s="153"/>
      <c r="C17" s="156" t="s">
        <v>1631</v>
      </c>
      <c r="D17" s="157"/>
      <c r="E17" s="157"/>
      <c r="F17" s="158"/>
      <c r="G17" s="156">
        <v>5</v>
      </c>
      <c r="H17" s="157"/>
      <c r="I17" s="157"/>
      <c r="J17" s="158"/>
      <c r="L17" s="160"/>
    </row>
    <row r="18" ht="15" spans="1:12">
      <c r="A18" s="153"/>
      <c r="B18" s="153"/>
      <c r="C18" s="156" t="s">
        <v>1632</v>
      </c>
      <c r="D18" s="157"/>
      <c r="E18" s="157"/>
      <c r="F18" s="158"/>
      <c r="G18" s="156">
        <v>8</v>
      </c>
      <c r="H18" s="157"/>
      <c r="I18" s="157"/>
      <c r="J18" s="158"/>
      <c r="L18" s="160"/>
    </row>
    <row r="19" ht="14.25" spans="1:12">
      <c r="A19" s="153"/>
      <c r="B19" s="153"/>
      <c r="C19" s="156" t="s">
        <v>1633</v>
      </c>
      <c r="D19" s="157"/>
      <c r="E19" s="157"/>
      <c r="F19" s="158"/>
      <c r="G19" s="156">
        <v>10</v>
      </c>
      <c r="H19" s="157"/>
      <c r="I19" s="157"/>
      <c r="J19" s="158"/>
      <c r="L19" s="159"/>
    </row>
    <row r="20" spans="1:10">
      <c r="A20" s="153"/>
      <c r="B20" s="153"/>
      <c r="C20" s="156" t="s">
        <v>1634</v>
      </c>
      <c r="D20" s="157"/>
      <c r="E20" s="157"/>
      <c r="F20" s="158"/>
      <c r="G20" s="156">
        <v>15</v>
      </c>
      <c r="H20" s="157"/>
      <c r="I20" s="157"/>
      <c r="J20" s="158"/>
    </row>
    <row r="21" spans="1:10">
      <c r="A21" s="153"/>
      <c r="B21" s="153"/>
      <c r="C21" s="156" t="s">
        <v>1635</v>
      </c>
      <c r="D21" s="157"/>
      <c r="E21" s="157"/>
      <c r="F21" s="158"/>
      <c r="G21" s="156">
        <v>20</v>
      </c>
      <c r="H21" s="157"/>
      <c r="I21" s="157"/>
      <c r="J21" s="158"/>
    </row>
    <row r="22" spans="1:10">
      <c r="A22" s="153"/>
      <c r="B22" s="153"/>
      <c r="C22" s="156" t="s">
        <v>1636</v>
      </c>
      <c r="D22" s="157"/>
      <c r="E22" s="157"/>
      <c r="F22" s="158"/>
      <c r="G22" s="156">
        <v>24</v>
      </c>
      <c r="H22" s="157"/>
      <c r="I22" s="157"/>
      <c r="J22" s="158"/>
    </row>
  </sheetData>
  <mergeCells count="28">
    <mergeCell ref="A1:J1"/>
    <mergeCell ref="C4:E4"/>
    <mergeCell ref="C5:E5"/>
    <mergeCell ref="C6:E6"/>
    <mergeCell ref="C7:E7"/>
    <mergeCell ref="C8:E8"/>
    <mergeCell ref="C9:E9"/>
    <mergeCell ref="C10:E10"/>
    <mergeCell ref="C11:E11"/>
    <mergeCell ref="A12:J12"/>
    <mergeCell ref="C13:E13"/>
    <mergeCell ref="C14:E14"/>
    <mergeCell ref="A15:J15"/>
    <mergeCell ref="C16:F16"/>
    <mergeCell ref="G16:J16"/>
    <mergeCell ref="C17:F17"/>
    <mergeCell ref="G17:J17"/>
    <mergeCell ref="C18:F18"/>
    <mergeCell ref="G18:J18"/>
    <mergeCell ref="C19:F19"/>
    <mergeCell ref="G19:J19"/>
    <mergeCell ref="C20:F20"/>
    <mergeCell ref="G20:J20"/>
    <mergeCell ref="C21:F21"/>
    <mergeCell ref="G21:J21"/>
    <mergeCell ref="C22:F22"/>
    <mergeCell ref="G22:J22"/>
    <mergeCell ref="A16:B2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workbookViewId="0">
      <selection activeCell="H55" sqref="H55"/>
    </sheetView>
  </sheetViews>
  <sheetFormatPr defaultColWidth="9" defaultRowHeight="13.5"/>
  <cols>
    <col min="1" max="1" width="7.625" style="86" customWidth="1"/>
    <col min="2" max="2" width="17" style="86" customWidth="1"/>
    <col min="3" max="3" width="16.5" style="86" customWidth="1"/>
    <col min="4" max="4" width="11.625" style="86" customWidth="1"/>
    <col min="5" max="5" width="23.25" style="86" customWidth="1"/>
    <col min="6" max="6" width="9.625" style="86" customWidth="1"/>
    <col min="7" max="7" width="18.625" style="86" customWidth="1"/>
    <col min="8" max="8" width="32" style="86" customWidth="1"/>
    <col min="9" max="9" width="29.75" style="86" customWidth="1"/>
    <col min="10" max="14" width="12.75" style="86" customWidth="1"/>
    <col min="15" max="15" width="8.5" style="86" customWidth="1"/>
    <col min="16" max="17" width="12.75" style="86" customWidth="1"/>
    <col min="18" max="18" width="31.625" style="86" customWidth="1"/>
    <col min="19" max="19" width="11.75" style="86" customWidth="1"/>
    <col min="20" max="20" width="49.625" style="86" customWidth="1"/>
    <col min="21" max="21" width="39.375" style="86" customWidth="1"/>
    <col min="22" max="22" width="45.125" style="86" customWidth="1"/>
    <col min="23" max="256" width="9" style="86"/>
    <col min="257" max="257" width="7.625" style="86" customWidth="1"/>
    <col min="258" max="258" width="17" style="86" customWidth="1"/>
    <col min="259" max="259" width="16.5" style="86" customWidth="1"/>
    <col min="260" max="260" width="11.625" style="86" customWidth="1"/>
    <col min="261" max="261" width="23.25" style="86" customWidth="1"/>
    <col min="262" max="262" width="9.625" style="86" customWidth="1"/>
    <col min="263" max="263" width="18.625" style="86" customWidth="1"/>
    <col min="264" max="264" width="32" style="86" customWidth="1"/>
    <col min="265" max="265" width="29.75" style="86" customWidth="1"/>
    <col min="266" max="266" width="12.375" style="86" customWidth="1"/>
    <col min="267" max="272" width="9" style="86" hidden="1" customWidth="1"/>
    <col min="273" max="273" width="17" style="86" customWidth="1"/>
    <col min="274" max="274" width="31.625" style="86" customWidth="1"/>
    <col min="275" max="275" width="11.75" style="86" customWidth="1"/>
    <col min="276" max="276" width="49.625" style="86" customWidth="1"/>
    <col min="277" max="277" width="39.375" style="86" customWidth="1"/>
    <col min="278" max="278" width="45.125" style="86" customWidth="1"/>
    <col min="279" max="512" width="9" style="86"/>
    <col min="513" max="513" width="7.625" style="86" customWidth="1"/>
    <col min="514" max="514" width="17" style="86" customWidth="1"/>
    <col min="515" max="515" width="16.5" style="86" customWidth="1"/>
    <col min="516" max="516" width="11.625" style="86" customWidth="1"/>
    <col min="517" max="517" width="23.25" style="86" customWidth="1"/>
    <col min="518" max="518" width="9.625" style="86" customWidth="1"/>
    <col min="519" max="519" width="18.625" style="86" customWidth="1"/>
    <col min="520" max="520" width="32" style="86" customWidth="1"/>
    <col min="521" max="521" width="29.75" style="86" customWidth="1"/>
    <col min="522" max="522" width="12.375" style="86" customWidth="1"/>
    <col min="523" max="528" width="9" style="86" hidden="1" customWidth="1"/>
    <col min="529" max="529" width="17" style="86" customWidth="1"/>
    <col min="530" max="530" width="31.625" style="86" customWidth="1"/>
    <col min="531" max="531" width="11.75" style="86" customWidth="1"/>
    <col min="532" max="532" width="49.625" style="86" customWidth="1"/>
    <col min="533" max="533" width="39.375" style="86" customWidth="1"/>
    <col min="534" max="534" width="45.125" style="86" customWidth="1"/>
    <col min="535" max="768" width="9" style="86"/>
    <col min="769" max="769" width="7.625" style="86" customWidth="1"/>
    <col min="770" max="770" width="17" style="86" customWidth="1"/>
    <col min="771" max="771" width="16.5" style="86" customWidth="1"/>
    <col min="772" max="772" width="11.625" style="86" customWidth="1"/>
    <col min="773" max="773" width="23.25" style="86" customWidth="1"/>
    <col min="774" max="774" width="9.625" style="86" customWidth="1"/>
    <col min="775" max="775" width="18.625" style="86" customWidth="1"/>
    <col min="776" max="776" width="32" style="86" customWidth="1"/>
    <col min="777" max="777" width="29.75" style="86" customWidth="1"/>
    <col min="778" max="778" width="12.375" style="86" customWidth="1"/>
    <col min="779" max="784" width="9" style="86" hidden="1" customWidth="1"/>
    <col min="785" max="785" width="17" style="86" customWidth="1"/>
    <col min="786" max="786" width="31.625" style="86" customWidth="1"/>
    <col min="787" max="787" width="11.75" style="86" customWidth="1"/>
    <col min="788" max="788" width="49.625" style="86" customWidth="1"/>
    <col min="789" max="789" width="39.375" style="86" customWidth="1"/>
    <col min="790" max="790" width="45.125" style="86" customWidth="1"/>
    <col min="791" max="1024" width="9" style="86"/>
    <col min="1025" max="1025" width="7.625" style="86" customWidth="1"/>
    <col min="1026" max="1026" width="17" style="86" customWidth="1"/>
    <col min="1027" max="1027" width="16.5" style="86" customWidth="1"/>
    <col min="1028" max="1028" width="11.625" style="86" customWidth="1"/>
    <col min="1029" max="1029" width="23.25" style="86" customWidth="1"/>
    <col min="1030" max="1030" width="9.625" style="86" customWidth="1"/>
    <col min="1031" max="1031" width="18.625" style="86" customWidth="1"/>
    <col min="1032" max="1032" width="32" style="86" customWidth="1"/>
    <col min="1033" max="1033" width="29.75" style="86" customWidth="1"/>
    <col min="1034" max="1034" width="12.375" style="86" customWidth="1"/>
    <col min="1035" max="1040" width="9" style="86" hidden="1" customWidth="1"/>
    <col min="1041" max="1041" width="17" style="86" customWidth="1"/>
    <col min="1042" max="1042" width="31.625" style="86" customWidth="1"/>
    <col min="1043" max="1043" width="11.75" style="86" customWidth="1"/>
    <col min="1044" max="1044" width="49.625" style="86" customWidth="1"/>
    <col min="1045" max="1045" width="39.375" style="86" customWidth="1"/>
    <col min="1046" max="1046" width="45.125" style="86" customWidth="1"/>
    <col min="1047" max="1280" width="9" style="86"/>
    <col min="1281" max="1281" width="7.625" style="86" customWidth="1"/>
    <col min="1282" max="1282" width="17" style="86" customWidth="1"/>
    <col min="1283" max="1283" width="16.5" style="86" customWidth="1"/>
    <col min="1284" max="1284" width="11.625" style="86" customWidth="1"/>
    <col min="1285" max="1285" width="23.25" style="86" customWidth="1"/>
    <col min="1286" max="1286" width="9.625" style="86" customWidth="1"/>
    <col min="1287" max="1287" width="18.625" style="86" customWidth="1"/>
    <col min="1288" max="1288" width="32" style="86" customWidth="1"/>
    <col min="1289" max="1289" width="29.75" style="86" customWidth="1"/>
    <col min="1290" max="1290" width="12.375" style="86" customWidth="1"/>
    <col min="1291" max="1296" width="9" style="86" hidden="1" customWidth="1"/>
    <col min="1297" max="1297" width="17" style="86" customWidth="1"/>
    <col min="1298" max="1298" width="31.625" style="86" customWidth="1"/>
    <col min="1299" max="1299" width="11.75" style="86" customWidth="1"/>
    <col min="1300" max="1300" width="49.625" style="86" customWidth="1"/>
    <col min="1301" max="1301" width="39.375" style="86" customWidth="1"/>
    <col min="1302" max="1302" width="45.125" style="86" customWidth="1"/>
    <col min="1303" max="1536" width="9" style="86"/>
    <col min="1537" max="1537" width="7.625" style="86" customWidth="1"/>
    <col min="1538" max="1538" width="17" style="86" customWidth="1"/>
    <col min="1539" max="1539" width="16.5" style="86" customWidth="1"/>
    <col min="1540" max="1540" width="11.625" style="86" customWidth="1"/>
    <col min="1541" max="1541" width="23.25" style="86" customWidth="1"/>
    <col min="1542" max="1542" width="9.625" style="86" customWidth="1"/>
    <col min="1543" max="1543" width="18.625" style="86" customWidth="1"/>
    <col min="1544" max="1544" width="32" style="86" customWidth="1"/>
    <col min="1545" max="1545" width="29.75" style="86" customWidth="1"/>
    <col min="1546" max="1546" width="12.375" style="86" customWidth="1"/>
    <col min="1547" max="1552" width="9" style="86" hidden="1" customWidth="1"/>
    <col min="1553" max="1553" width="17" style="86" customWidth="1"/>
    <col min="1554" max="1554" width="31.625" style="86" customWidth="1"/>
    <col min="1555" max="1555" width="11.75" style="86" customWidth="1"/>
    <col min="1556" max="1556" width="49.625" style="86" customWidth="1"/>
    <col min="1557" max="1557" width="39.375" style="86" customWidth="1"/>
    <col min="1558" max="1558" width="45.125" style="86" customWidth="1"/>
    <col min="1559" max="1792" width="9" style="86"/>
    <col min="1793" max="1793" width="7.625" style="86" customWidth="1"/>
    <col min="1794" max="1794" width="17" style="86" customWidth="1"/>
    <col min="1795" max="1795" width="16.5" style="86" customWidth="1"/>
    <col min="1796" max="1796" width="11.625" style="86" customWidth="1"/>
    <col min="1797" max="1797" width="23.25" style="86" customWidth="1"/>
    <col min="1798" max="1798" width="9.625" style="86" customWidth="1"/>
    <col min="1799" max="1799" width="18.625" style="86" customWidth="1"/>
    <col min="1800" max="1800" width="32" style="86" customWidth="1"/>
    <col min="1801" max="1801" width="29.75" style="86" customWidth="1"/>
    <col min="1802" max="1802" width="12.375" style="86" customWidth="1"/>
    <col min="1803" max="1808" width="9" style="86" hidden="1" customWidth="1"/>
    <col min="1809" max="1809" width="17" style="86" customWidth="1"/>
    <col min="1810" max="1810" width="31.625" style="86" customWidth="1"/>
    <col min="1811" max="1811" width="11.75" style="86" customWidth="1"/>
    <col min="1812" max="1812" width="49.625" style="86" customWidth="1"/>
    <col min="1813" max="1813" width="39.375" style="86" customWidth="1"/>
    <col min="1814" max="1814" width="45.125" style="86" customWidth="1"/>
    <col min="1815" max="2048" width="9" style="86"/>
    <col min="2049" max="2049" width="7.625" style="86" customWidth="1"/>
    <col min="2050" max="2050" width="17" style="86" customWidth="1"/>
    <col min="2051" max="2051" width="16.5" style="86" customWidth="1"/>
    <col min="2052" max="2052" width="11.625" style="86" customWidth="1"/>
    <col min="2053" max="2053" width="23.25" style="86" customWidth="1"/>
    <col min="2054" max="2054" width="9.625" style="86" customWidth="1"/>
    <col min="2055" max="2055" width="18.625" style="86" customWidth="1"/>
    <col min="2056" max="2056" width="32" style="86" customWidth="1"/>
    <col min="2057" max="2057" width="29.75" style="86" customWidth="1"/>
    <col min="2058" max="2058" width="12.375" style="86" customWidth="1"/>
    <col min="2059" max="2064" width="9" style="86" hidden="1" customWidth="1"/>
    <col min="2065" max="2065" width="17" style="86" customWidth="1"/>
    <col min="2066" max="2066" width="31.625" style="86" customWidth="1"/>
    <col min="2067" max="2067" width="11.75" style="86" customWidth="1"/>
    <col min="2068" max="2068" width="49.625" style="86" customWidth="1"/>
    <col min="2069" max="2069" width="39.375" style="86" customWidth="1"/>
    <col min="2070" max="2070" width="45.125" style="86" customWidth="1"/>
    <col min="2071" max="2304" width="9" style="86"/>
    <col min="2305" max="2305" width="7.625" style="86" customWidth="1"/>
    <col min="2306" max="2306" width="17" style="86" customWidth="1"/>
    <col min="2307" max="2307" width="16.5" style="86" customWidth="1"/>
    <col min="2308" max="2308" width="11.625" style="86" customWidth="1"/>
    <col min="2309" max="2309" width="23.25" style="86" customWidth="1"/>
    <col min="2310" max="2310" width="9.625" style="86" customWidth="1"/>
    <col min="2311" max="2311" width="18.625" style="86" customWidth="1"/>
    <col min="2312" max="2312" width="32" style="86" customWidth="1"/>
    <col min="2313" max="2313" width="29.75" style="86" customWidth="1"/>
    <col min="2314" max="2314" width="12.375" style="86" customWidth="1"/>
    <col min="2315" max="2320" width="9" style="86" hidden="1" customWidth="1"/>
    <col min="2321" max="2321" width="17" style="86" customWidth="1"/>
    <col min="2322" max="2322" width="31.625" style="86" customWidth="1"/>
    <col min="2323" max="2323" width="11.75" style="86" customWidth="1"/>
    <col min="2324" max="2324" width="49.625" style="86" customWidth="1"/>
    <col min="2325" max="2325" width="39.375" style="86" customWidth="1"/>
    <col min="2326" max="2326" width="45.125" style="86" customWidth="1"/>
    <col min="2327" max="2560" width="9" style="86"/>
    <col min="2561" max="2561" width="7.625" style="86" customWidth="1"/>
    <col min="2562" max="2562" width="17" style="86" customWidth="1"/>
    <col min="2563" max="2563" width="16.5" style="86" customWidth="1"/>
    <col min="2564" max="2564" width="11.625" style="86" customWidth="1"/>
    <col min="2565" max="2565" width="23.25" style="86" customWidth="1"/>
    <col min="2566" max="2566" width="9.625" style="86" customWidth="1"/>
    <col min="2567" max="2567" width="18.625" style="86" customWidth="1"/>
    <col min="2568" max="2568" width="32" style="86" customWidth="1"/>
    <col min="2569" max="2569" width="29.75" style="86" customWidth="1"/>
    <col min="2570" max="2570" width="12.375" style="86" customWidth="1"/>
    <col min="2571" max="2576" width="9" style="86" hidden="1" customWidth="1"/>
    <col min="2577" max="2577" width="17" style="86" customWidth="1"/>
    <col min="2578" max="2578" width="31.625" style="86" customWidth="1"/>
    <col min="2579" max="2579" width="11.75" style="86" customWidth="1"/>
    <col min="2580" max="2580" width="49.625" style="86" customWidth="1"/>
    <col min="2581" max="2581" width="39.375" style="86" customWidth="1"/>
    <col min="2582" max="2582" width="45.125" style="86" customWidth="1"/>
    <col min="2583" max="2816" width="9" style="86"/>
    <col min="2817" max="2817" width="7.625" style="86" customWidth="1"/>
    <col min="2818" max="2818" width="17" style="86" customWidth="1"/>
    <col min="2819" max="2819" width="16.5" style="86" customWidth="1"/>
    <col min="2820" max="2820" width="11.625" style="86" customWidth="1"/>
    <col min="2821" max="2821" width="23.25" style="86" customWidth="1"/>
    <col min="2822" max="2822" width="9.625" style="86" customWidth="1"/>
    <col min="2823" max="2823" width="18.625" style="86" customWidth="1"/>
    <col min="2824" max="2824" width="32" style="86" customWidth="1"/>
    <col min="2825" max="2825" width="29.75" style="86" customWidth="1"/>
    <col min="2826" max="2826" width="12.375" style="86" customWidth="1"/>
    <col min="2827" max="2832" width="9" style="86" hidden="1" customWidth="1"/>
    <col min="2833" max="2833" width="17" style="86" customWidth="1"/>
    <col min="2834" max="2834" width="31.625" style="86" customWidth="1"/>
    <col min="2835" max="2835" width="11.75" style="86" customWidth="1"/>
    <col min="2836" max="2836" width="49.625" style="86" customWidth="1"/>
    <col min="2837" max="2837" width="39.375" style="86" customWidth="1"/>
    <col min="2838" max="2838" width="45.125" style="86" customWidth="1"/>
    <col min="2839" max="3072" width="9" style="86"/>
    <col min="3073" max="3073" width="7.625" style="86" customWidth="1"/>
    <col min="3074" max="3074" width="17" style="86" customWidth="1"/>
    <col min="3075" max="3075" width="16.5" style="86" customWidth="1"/>
    <col min="3076" max="3076" width="11.625" style="86" customWidth="1"/>
    <col min="3077" max="3077" width="23.25" style="86" customWidth="1"/>
    <col min="3078" max="3078" width="9.625" style="86" customWidth="1"/>
    <col min="3079" max="3079" width="18.625" style="86" customWidth="1"/>
    <col min="3080" max="3080" width="32" style="86" customWidth="1"/>
    <col min="3081" max="3081" width="29.75" style="86" customWidth="1"/>
    <col min="3082" max="3082" width="12.375" style="86" customWidth="1"/>
    <col min="3083" max="3088" width="9" style="86" hidden="1" customWidth="1"/>
    <col min="3089" max="3089" width="17" style="86" customWidth="1"/>
    <col min="3090" max="3090" width="31.625" style="86" customWidth="1"/>
    <col min="3091" max="3091" width="11.75" style="86" customWidth="1"/>
    <col min="3092" max="3092" width="49.625" style="86" customWidth="1"/>
    <col min="3093" max="3093" width="39.375" style="86" customWidth="1"/>
    <col min="3094" max="3094" width="45.125" style="86" customWidth="1"/>
    <col min="3095" max="3328" width="9" style="86"/>
    <col min="3329" max="3329" width="7.625" style="86" customWidth="1"/>
    <col min="3330" max="3330" width="17" style="86" customWidth="1"/>
    <col min="3331" max="3331" width="16.5" style="86" customWidth="1"/>
    <col min="3332" max="3332" width="11.625" style="86" customWidth="1"/>
    <col min="3333" max="3333" width="23.25" style="86" customWidth="1"/>
    <col min="3334" max="3334" width="9.625" style="86" customWidth="1"/>
    <col min="3335" max="3335" width="18.625" style="86" customWidth="1"/>
    <col min="3336" max="3336" width="32" style="86" customWidth="1"/>
    <col min="3337" max="3337" width="29.75" style="86" customWidth="1"/>
    <col min="3338" max="3338" width="12.375" style="86" customWidth="1"/>
    <col min="3339" max="3344" width="9" style="86" hidden="1" customWidth="1"/>
    <col min="3345" max="3345" width="17" style="86" customWidth="1"/>
    <col min="3346" max="3346" width="31.625" style="86" customWidth="1"/>
    <col min="3347" max="3347" width="11.75" style="86" customWidth="1"/>
    <col min="3348" max="3348" width="49.625" style="86" customWidth="1"/>
    <col min="3349" max="3349" width="39.375" style="86" customWidth="1"/>
    <col min="3350" max="3350" width="45.125" style="86" customWidth="1"/>
    <col min="3351" max="3584" width="9" style="86"/>
    <col min="3585" max="3585" width="7.625" style="86" customWidth="1"/>
    <col min="3586" max="3586" width="17" style="86" customWidth="1"/>
    <col min="3587" max="3587" width="16.5" style="86" customWidth="1"/>
    <col min="3588" max="3588" width="11.625" style="86" customWidth="1"/>
    <col min="3589" max="3589" width="23.25" style="86" customWidth="1"/>
    <col min="3590" max="3590" width="9.625" style="86" customWidth="1"/>
    <col min="3591" max="3591" width="18.625" style="86" customWidth="1"/>
    <col min="3592" max="3592" width="32" style="86" customWidth="1"/>
    <col min="3593" max="3593" width="29.75" style="86" customWidth="1"/>
    <col min="3594" max="3594" width="12.375" style="86" customWidth="1"/>
    <col min="3595" max="3600" width="9" style="86" hidden="1" customWidth="1"/>
    <col min="3601" max="3601" width="17" style="86" customWidth="1"/>
    <col min="3602" max="3602" width="31.625" style="86" customWidth="1"/>
    <col min="3603" max="3603" width="11.75" style="86" customWidth="1"/>
    <col min="3604" max="3604" width="49.625" style="86" customWidth="1"/>
    <col min="3605" max="3605" width="39.375" style="86" customWidth="1"/>
    <col min="3606" max="3606" width="45.125" style="86" customWidth="1"/>
    <col min="3607" max="3840" width="9" style="86"/>
    <col min="3841" max="3841" width="7.625" style="86" customWidth="1"/>
    <col min="3842" max="3842" width="17" style="86" customWidth="1"/>
    <col min="3843" max="3843" width="16.5" style="86" customWidth="1"/>
    <col min="3844" max="3844" width="11.625" style="86" customWidth="1"/>
    <col min="3845" max="3845" width="23.25" style="86" customWidth="1"/>
    <col min="3846" max="3846" width="9.625" style="86" customWidth="1"/>
    <col min="3847" max="3847" width="18.625" style="86" customWidth="1"/>
    <col min="3848" max="3848" width="32" style="86" customWidth="1"/>
    <col min="3849" max="3849" width="29.75" style="86" customWidth="1"/>
    <col min="3850" max="3850" width="12.375" style="86" customWidth="1"/>
    <col min="3851" max="3856" width="9" style="86" hidden="1" customWidth="1"/>
    <col min="3857" max="3857" width="17" style="86" customWidth="1"/>
    <col min="3858" max="3858" width="31.625" style="86" customWidth="1"/>
    <col min="3859" max="3859" width="11.75" style="86" customWidth="1"/>
    <col min="3860" max="3860" width="49.625" style="86" customWidth="1"/>
    <col min="3861" max="3861" width="39.375" style="86" customWidth="1"/>
    <col min="3862" max="3862" width="45.125" style="86" customWidth="1"/>
    <col min="3863" max="4096" width="9" style="86"/>
    <col min="4097" max="4097" width="7.625" style="86" customWidth="1"/>
    <col min="4098" max="4098" width="17" style="86" customWidth="1"/>
    <col min="4099" max="4099" width="16.5" style="86" customWidth="1"/>
    <col min="4100" max="4100" width="11.625" style="86" customWidth="1"/>
    <col min="4101" max="4101" width="23.25" style="86" customWidth="1"/>
    <col min="4102" max="4102" width="9.625" style="86" customWidth="1"/>
    <col min="4103" max="4103" width="18.625" style="86" customWidth="1"/>
    <col min="4104" max="4104" width="32" style="86" customWidth="1"/>
    <col min="4105" max="4105" width="29.75" style="86" customWidth="1"/>
    <col min="4106" max="4106" width="12.375" style="86" customWidth="1"/>
    <col min="4107" max="4112" width="9" style="86" hidden="1" customWidth="1"/>
    <col min="4113" max="4113" width="17" style="86" customWidth="1"/>
    <col min="4114" max="4114" width="31.625" style="86" customWidth="1"/>
    <col min="4115" max="4115" width="11.75" style="86" customWidth="1"/>
    <col min="4116" max="4116" width="49.625" style="86" customWidth="1"/>
    <col min="4117" max="4117" width="39.375" style="86" customWidth="1"/>
    <col min="4118" max="4118" width="45.125" style="86" customWidth="1"/>
    <col min="4119" max="4352" width="9" style="86"/>
    <col min="4353" max="4353" width="7.625" style="86" customWidth="1"/>
    <col min="4354" max="4354" width="17" style="86" customWidth="1"/>
    <col min="4355" max="4355" width="16.5" style="86" customWidth="1"/>
    <col min="4356" max="4356" width="11.625" style="86" customWidth="1"/>
    <col min="4357" max="4357" width="23.25" style="86" customWidth="1"/>
    <col min="4358" max="4358" width="9.625" style="86" customWidth="1"/>
    <col min="4359" max="4359" width="18.625" style="86" customWidth="1"/>
    <col min="4360" max="4360" width="32" style="86" customWidth="1"/>
    <col min="4361" max="4361" width="29.75" style="86" customWidth="1"/>
    <col min="4362" max="4362" width="12.375" style="86" customWidth="1"/>
    <col min="4363" max="4368" width="9" style="86" hidden="1" customWidth="1"/>
    <col min="4369" max="4369" width="17" style="86" customWidth="1"/>
    <col min="4370" max="4370" width="31.625" style="86" customWidth="1"/>
    <col min="4371" max="4371" width="11.75" style="86" customWidth="1"/>
    <col min="4372" max="4372" width="49.625" style="86" customWidth="1"/>
    <col min="4373" max="4373" width="39.375" style="86" customWidth="1"/>
    <col min="4374" max="4374" width="45.125" style="86" customWidth="1"/>
    <col min="4375" max="4608" width="9" style="86"/>
    <col min="4609" max="4609" width="7.625" style="86" customWidth="1"/>
    <col min="4610" max="4610" width="17" style="86" customWidth="1"/>
    <col min="4611" max="4611" width="16.5" style="86" customWidth="1"/>
    <col min="4612" max="4612" width="11.625" style="86" customWidth="1"/>
    <col min="4613" max="4613" width="23.25" style="86" customWidth="1"/>
    <col min="4614" max="4614" width="9.625" style="86" customWidth="1"/>
    <col min="4615" max="4615" width="18.625" style="86" customWidth="1"/>
    <col min="4616" max="4616" width="32" style="86" customWidth="1"/>
    <col min="4617" max="4617" width="29.75" style="86" customWidth="1"/>
    <col min="4618" max="4618" width="12.375" style="86" customWidth="1"/>
    <col min="4619" max="4624" width="9" style="86" hidden="1" customWidth="1"/>
    <col min="4625" max="4625" width="17" style="86" customWidth="1"/>
    <col min="4626" max="4626" width="31.625" style="86" customWidth="1"/>
    <col min="4627" max="4627" width="11.75" style="86" customWidth="1"/>
    <col min="4628" max="4628" width="49.625" style="86" customWidth="1"/>
    <col min="4629" max="4629" width="39.375" style="86" customWidth="1"/>
    <col min="4630" max="4630" width="45.125" style="86" customWidth="1"/>
    <col min="4631" max="4864" width="9" style="86"/>
    <col min="4865" max="4865" width="7.625" style="86" customWidth="1"/>
    <col min="4866" max="4866" width="17" style="86" customWidth="1"/>
    <col min="4867" max="4867" width="16.5" style="86" customWidth="1"/>
    <col min="4868" max="4868" width="11.625" style="86" customWidth="1"/>
    <col min="4869" max="4869" width="23.25" style="86" customWidth="1"/>
    <col min="4870" max="4870" width="9.625" style="86" customWidth="1"/>
    <col min="4871" max="4871" width="18.625" style="86" customWidth="1"/>
    <col min="4872" max="4872" width="32" style="86" customWidth="1"/>
    <col min="4873" max="4873" width="29.75" style="86" customWidth="1"/>
    <col min="4874" max="4874" width="12.375" style="86" customWidth="1"/>
    <col min="4875" max="4880" width="9" style="86" hidden="1" customWidth="1"/>
    <col min="4881" max="4881" width="17" style="86" customWidth="1"/>
    <col min="4882" max="4882" width="31.625" style="86" customWidth="1"/>
    <col min="4883" max="4883" width="11.75" style="86" customWidth="1"/>
    <col min="4884" max="4884" width="49.625" style="86" customWidth="1"/>
    <col min="4885" max="4885" width="39.375" style="86" customWidth="1"/>
    <col min="4886" max="4886" width="45.125" style="86" customWidth="1"/>
    <col min="4887" max="5120" width="9" style="86"/>
    <col min="5121" max="5121" width="7.625" style="86" customWidth="1"/>
    <col min="5122" max="5122" width="17" style="86" customWidth="1"/>
    <col min="5123" max="5123" width="16.5" style="86" customWidth="1"/>
    <col min="5124" max="5124" width="11.625" style="86" customWidth="1"/>
    <col min="5125" max="5125" width="23.25" style="86" customWidth="1"/>
    <col min="5126" max="5126" width="9.625" style="86" customWidth="1"/>
    <col min="5127" max="5127" width="18.625" style="86" customWidth="1"/>
    <col min="5128" max="5128" width="32" style="86" customWidth="1"/>
    <col min="5129" max="5129" width="29.75" style="86" customWidth="1"/>
    <col min="5130" max="5130" width="12.375" style="86" customWidth="1"/>
    <col min="5131" max="5136" width="9" style="86" hidden="1" customWidth="1"/>
    <col min="5137" max="5137" width="17" style="86" customWidth="1"/>
    <col min="5138" max="5138" width="31.625" style="86" customWidth="1"/>
    <col min="5139" max="5139" width="11.75" style="86" customWidth="1"/>
    <col min="5140" max="5140" width="49.625" style="86" customWidth="1"/>
    <col min="5141" max="5141" width="39.375" style="86" customWidth="1"/>
    <col min="5142" max="5142" width="45.125" style="86" customWidth="1"/>
    <col min="5143" max="5376" width="9" style="86"/>
    <col min="5377" max="5377" width="7.625" style="86" customWidth="1"/>
    <col min="5378" max="5378" width="17" style="86" customWidth="1"/>
    <col min="5379" max="5379" width="16.5" style="86" customWidth="1"/>
    <col min="5380" max="5380" width="11.625" style="86" customWidth="1"/>
    <col min="5381" max="5381" width="23.25" style="86" customWidth="1"/>
    <col min="5382" max="5382" width="9.625" style="86" customWidth="1"/>
    <col min="5383" max="5383" width="18.625" style="86" customWidth="1"/>
    <col min="5384" max="5384" width="32" style="86" customWidth="1"/>
    <col min="5385" max="5385" width="29.75" style="86" customWidth="1"/>
    <col min="5386" max="5386" width="12.375" style="86" customWidth="1"/>
    <col min="5387" max="5392" width="9" style="86" hidden="1" customWidth="1"/>
    <col min="5393" max="5393" width="17" style="86" customWidth="1"/>
    <col min="5394" max="5394" width="31.625" style="86" customWidth="1"/>
    <col min="5395" max="5395" width="11.75" style="86" customWidth="1"/>
    <col min="5396" max="5396" width="49.625" style="86" customWidth="1"/>
    <col min="5397" max="5397" width="39.375" style="86" customWidth="1"/>
    <col min="5398" max="5398" width="45.125" style="86" customWidth="1"/>
    <col min="5399" max="5632" width="9" style="86"/>
    <col min="5633" max="5633" width="7.625" style="86" customWidth="1"/>
    <col min="5634" max="5634" width="17" style="86" customWidth="1"/>
    <col min="5635" max="5635" width="16.5" style="86" customWidth="1"/>
    <col min="5636" max="5636" width="11.625" style="86" customWidth="1"/>
    <col min="5637" max="5637" width="23.25" style="86" customWidth="1"/>
    <col min="5638" max="5638" width="9.625" style="86" customWidth="1"/>
    <col min="5639" max="5639" width="18.625" style="86" customWidth="1"/>
    <col min="5640" max="5640" width="32" style="86" customWidth="1"/>
    <col min="5641" max="5641" width="29.75" style="86" customWidth="1"/>
    <col min="5642" max="5642" width="12.375" style="86" customWidth="1"/>
    <col min="5643" max="5648" width="9" style="86" hidden="1" customWidth="1"/>
    <col min="5649" max="5649" width="17" style="86" customWidth="1"/>
    <col min="5650" max="5650" width="31.625" style="86" customWidth="1"/>
    <col min="5651" max="5651" width="11.75" style="86" customWidth="1"/>
    <col min="5652" max="5652" width="49.625" style="86" customWidth="1"/>
    <col min="5653" max="5653" width="39.375" style="86" customWidth="1"/>
    <col min="5654" max="5654" width="45.125" style="86" customWidth="1"/>
    <col min="5655" max="5888" width="9" style="86"/>
    <col min="5889" max="5889" width="7.625" style="86" customWidth="1"/>
    <col min="5890" max="5890" width="17" style="86" customWidth="1"/>
    <col min="5891" max="5891" width="16.5" style="86" customWidth="1"/>
    <col min="5892" max="5892" width="11.625" style="86" customWidth="1"/>
    <col min="5893" max="5893" width="23.25" style="86" customWidth="1"/>
    <col min="5894" max="5894" width="9.625" style="86" customWidth="1"/>
    <col min="5895" max="5895" width="18.625" style="86" customWidth="1"/>
    <col min="5896" max="5896" width="32" style="86" customWidth="1"/>
    <col min="5897" max="5897" width="29.75" style="86" customWidth="1"/>
    <col min="5898" max="5898" width="12.375" style="86" customWidth="1"/>
    <col min="5899" max="5904" width="9" style="86" hidden="1" customWidth="1"/>
    <col min="5905" max="5905" width="17" style="86" customWidth="1"/>
    <col min="5906" max="5906" width="31.625" style="86" customWidth="1"/>
    <col min="5907" max="5907" width="11.75" style="86" customWidth="1"/>
    <col min="5908" max="5908" width="49.625" style="86" customWidth="1"/>
    <col min="5909" max="5909" width="39.375" style="86" customWidth="1"/>
    <col min="5910" max="5910" width="45.125" style="86" customWidth="1"/>
    <col min="5911" max="6144" width="9" style="86"/>
    <col min="6145" max="6145" width="7.625" style="86" customWidth="1"/>
    <col min="6146" max="6146" width="17" style="86" customWidth="1"/>
    <col min="6147" max="6147" width="16.5" style="86" customWidth="1"/>
    <col min="6148" max="6148" width="11.625" style="86" customWidth="1"/>
    <col min="6149" max="6149" width="23.25" style="86" customWidth="1"/>
    <col min="6150" max="6150" width="9.625" style="86" customWidth="1"/>
    <col min="6151" max="6151" width="18.625" style="86" customWidth="1"/>
    <col min="6152" max="6152" width="32" style="86" customWidth="1"/>
    <col min="6153" max="6153" width="29.75" style="86" customWidth="1"/>
    <col min="6154" max="6154" width="12.375" style="86" customWidth="1"/>
    <col min="6155" max="6160" width="9" style="86" hidden="1" customWidth="1"/>
    <col min="6161" max="6161" width="17" style="86" customWidth="1"/>
    <col min="6162" max="6162" width="31.625" style="86" customWidth="1"/>
    <col min="6163" max="6163" width="11.75" style="86" customWidth="1"/>
    <col min="6164" max="6164" width="49.625" style="86" customWidth="1"/>
    <col min="6165" max="6165" width="39.375" style="86" customWidth="1"/>
    <col min="6166" max="6166" width="45.125" style="86" customWidth="1"/>
    <col min="6167" max="6400" width="9" style="86"/>
    <col min="6401" max="6401" width="7.625" style="86" customWidth="1"/>
    <col min="6402" max="6402" width="17" style="86" customWidth="1"/>
    <col min="6403" max="6403" width="16.5" style="86" customWidth="1"/>
    <col min="6404" max="6404" width="11.625" style="86" customWidth="1"/>
    <col min="6405" max="6405" width="23.25" style="86" customWidth="1"/>
    <col min="6406" max="6406" width="9.625" style="86" customWidth="1"/>
    <col min="6407" max="6407" width="18.625" style="86" customWidth="1"/>
    <col min="6408" max="6408" width="32" style="86" customWidth="1"/>
    <col min="6409" max="6409" width="29.75" style="86" customWidth="1"/>
    <col min="6410" max="6410" width="12.375" style="86" customWidth="1"/>
    <col min="6411" max="6416" width="9" style="86" hidden="1" customWidth="1"/>
    <col min="6417" max="6417" width="17" style="86" customWidth="1"/>
    <col min="6418" max="6418" width="31.625" style="86" customWidth="1"/>
    <col min="6419" max="6419" width="11.75" style="86" customWidth="1"/>
    <col min="6420" max="6420" width="49.625" style="86" customWidth="1"/>
    <col min="6421" max="6421" width="39.375" style="86" customWidth="1"/>
    <col min="6422" max="6422" width="45.125" style="86" customWidth="1"/>
    <col min="6423" max="6656" width="9" style="86"/>
    <col min="6657" max="6657" width="7.625" style="86" customWidth="1"/>
    <col min="6658" max="6658" width="17" style="86" customWidth="1"/>
    <col min="6659" max="6659" width="16.5" style="86" customWidth="1"/>
    <col min="6660" max="6660" width="11.625" style="86" customWidth="1"/>
    <col min="6661" max="6661" width="23.25" style="86" customWidth="1"/>
    <col min="6662" max="6662" width="9.625" style="86" customWidth="1"/>
    <col min="6663" max="6663" width="18.625" style="86" customWidth="1"/>
    <col min="6664" max="6664" width="32" style="86" customWidth="1"/>
    <col min="6665" max="6665" width="29.75" style="86" customWidth="1"/>
    <col min="6666" max="6666" width="12.375" style="86" customWidth="1"/>
    <col min="6667" max="6672" width="9" style="86" hidden="1" customWidth="1"/>
    <col min="6673" max="6673" width="17" style="86" customWidth="1"/>
    <col min="6674" max="6674" width="31.625" style="86" customWidth="1"/>
    <col min="6675" max="6675" width="11.75" style="86" customWidth="1"/>
    <col min="6676" max="6676" width="49.625" style="86" customWidth="1"/>
    <col min="6677" max="6677" width="39.375" style="86" customWidth="1"/>
    <col min="6678" max="6678" width="45.125" style="86" customWidth="1"/>
    <col min="6679" max="6912" width="9" style="86"/>
    <col min="6913" max="6913" width="7.625" style="86" customWidth="1"/>
    <col min="6914" max="6914" width="17" style="86" customWidth="1"/>
    <col min="6915" max="6915" width="16.5" style="86" customWidth="1"/>
    <col min="6916" max="6916" width="11.625" style="86" customWidth="1"/>
    <col min="6917" max="6917" width="23.25" style="86" customWidth="1"/>
    <col min="6918" max="6918" width="9.625" style="86" customWidth="1"/>
    <col min="6919" max="6919" width="18.625" style="86" customWidth="1"/>
    <col min="6920" max="6920" width="32" style="86" customWidth="1"/>
    <col min="6921" max="6921" width="29.75" style="86" customWidth="1"/>
    <col min="6922" max="6922" width="12.375" style="86" customWidth="1"/>
    <col min="6923" max="6928" width="9" style="86" hidden="1" customWidth="1"/>
    <col min="6929" max="6929" width="17" style="86" customWidth="1"/>
    <col min="6930" max="6930" width="31.625" style="86" customWidth="1"/>
    <col min="6931" max="6931" width="11.75" style="86" customWidth="1"/>
    <col min="6932" max="6932" width="49.625" style="86" customWidth="1"/>
    <col min="6933" max="6933" width="39.375" style="86" customWidth="1"/>
    <col min="6934" max="6934" width="45.125" style="86" customWidth="1"/>
    <col min="6935" max="7168" width="9" style="86"/>
    <col min="7169" max="7169" width="7.625" style="86" customWidth="1"/>
    <col min="7170" max="7170" width="17" style="86" customWidth="1"/>
    <col min="7171" max="7171" width="16.5" style="86" customWidth="1"/>
    <col min="7172" max="7172" width="11.625" style="86" customWidth="1"/>
    <col min="7173" max="7173" width="23.25" style="86" customWidth="1"/>
    <col min="7174" max="7174" width="9.625" style="86" customWidth="1"/>
    <col min="7175" max="7175" width="18.625" style="86" customWidth="1"/>
    <col min="7176" max="7176" width="32" style="86" customWidth="1"/>
    <col min="7177" max="7177" width="29.75" style="86" customWidth="1"/>
    <col min="7178" max="7178" width="12.375" style="86" customWidth="1"/>
    <col min="7179" max="7184" width="9" style="86" hidden="1" customWidth="1"/>
    <col min="7185" max="7185" width="17" style="86" customWidth="1"/>
    <col min="7186" max="7186" width="31.625" style="86" customWidth="1"/>
    <col min="7187" max="7187" width="11.75" style="86" customWidth="1"/>
    <col min="7188" max="7188" width="49.625" style="86" customWidth="1"/>
    <col min="7189" max="7189" width="39.375" style="86" customWidth="1"/>
    <col min="7190" max="7190" width="45.125" style="86" customWidth="1"/>
    <col min="7191" max="7424" width="9" style="86"/>
    <col min="7425" max="7425" width="7.625" style="86" customWidth="1"/>
    <col min="7426" max="7426" width="17" style="86" customWidth="1"/>
    <col min="7427" max="7427" width="16.5" style="86" customWidth="1"/>
    <col min="7428" max="7428" width="11.625" style="86" customWidth="1"/>
    <col min="7429" max="7429" width="23.25" style="86" customWidth="1"/>
    <col min="7430" max="7430" width="9.625" style="86" customWidth="1"/>
    <col min="7431" max="7431" width="18.625" style="86" customWidth="1"/>
    <col min="7432" max="7432" width="32" style="86" customWidth="1"/>
    <col min="7433" max="7433" width="29.75" style="86" customWidth="1"/>
    <col min="7434" max="7434" width="12.375" style="86" customWidth="1"/>
    <col min="7435" max="7440" width="9" style="86" hidden="1" customWidth="1"/>
    <col min="7441" max="7441" width="17" style="86" customWidth="1"/>
    <col min="7442" max="7442" width="31.625" style="86" customWidth="1"/>
    <col min="7443" max="7443" width="11.75" style="86" customWidth="1"/>
    <col min="7444" max="7444" width="49.625" style="86" customWidth="1"/>
    <col min="7445" max="7445" width="39.375" style="86" customWidth="1"/>
    <col min="7446" max="7446" width="45.125" style="86" customWidth="1"/>
    <col min="7447" max="7680" width="9" style="86"/>
    <col min="7681" max="7681" width="7.625" style="86" customWidth="1"/>
    <col min="7682" max="7682" width="17" style="86" customWidth="1"/>
    <col min="7683" max="7683" width="16.5" style="86" customWidth="1"/>
    <col min="7684" max="7684" width="11.625" style="86" customWidth="1"/>
    <col min="7685" max="7685" width="23.25" style="86" customWidth="1"/>
    <col min="7686" max="7686" width="9.625" style="86" customWidth="1"/>
    <col min="7687" max="7687" width="18.625" style="86" customWidth="1"/>
    <col min="7688" max="7688" width="32" style="86" customWidth="1"/>
    <col min="7689" max="7689" width="29.75" style="86" customWidth="1"/>
    <col min="7690" max="7690" width="12.375" style="86" customWidth="1"/>
    <col min="7691" max="7696" width="9" style="86" hidden="1" customWidth="1"/>
    <col min="7697" max="7697" width="17" style="86" customWidth="1"/>
    <col min="7698" max="7698" width="31.625" style="86" customWidth="1"/>
    <col min="7699" max="7699" width="11.75" style="86" customWidth="1"/>
    <col min="7700" max="7700" width="49.625" style="86" customWidth="1"/>
    <col min="7701" max="7701" width="39.375" style="86" customWidth="1"/>
    <col min="7702" max="7702" width="45.125" style="86" customWidth="1"/>
    <col min="7703" max="7936" width="9" style="86"/>
    <col min="7937" max="7937" width="7.625" style="86" customWidth="1"/>
    <col min="7938" max="7938" width="17" style="86" customWidth="1"/>
    <col min="7939" max="7939" width="16.5" style="86" customWidth="1"/>
    <col min="7940" max="7940" width="11.625" style="86" customWidth="1"/>
    <col min="7941" max="7941" width="23.25" style="86" customWidth="1"/>
    <col min="7942" max="7942" width="9.625" style="86" customWidth="1"/>
    <col min="7943" max="7943" width="18.625" style="86" customWidth="1"/>
    <col min="7944" max="7944" width="32" style="86" customWidth="1"/>
    <col min="7945" max="7945" width="29.75" style="86" customWidth="1"/>
    <col min="7946" max="7946" width="12.375" style="86" customWidth="1"/>
    <col min="7947" max="7952" width="9" style="86" hidden="1" customWidth="1"/>
    <col min="7953" max="7953" width="17" style="86" customWidth="1"/>
    <col min="7954" max="7954" width="31.625" style="86" customWidth="1"/>
    <col min="7955" max="7955" width="11.75" style="86" customWidth="1"/>
    <col min="7956" max="7956" width="49.625" style="86" customWidth="1"/>
    <col min="7957" max="7957" width="39.375" style="86" customWidth="1"/>
    <col min="7958" max="7958" width="45.125" style="86" customWidth="1"/>
    <col min="7959" max="8192" width="9" style="86"/>
    <col min="8193" max="8193" width="7.625" style="86" customWidth="1"/>
    <col min="8194" max="8194" width="17" style="86" customWidth="1"/>
    <col min="8195" max="8195" width="16.5" style="86" customWidth="1"/>
    <col min="8196" max="8196" width="11.625" style="86" customWidth="1"/>
    <col min="8197" max="8197" width="23.25" style="86" customWidth="1"/>
    <col min="8198" max="8198" width="9.625" style="86" customWidth="1"/>
    <col min="8199" max="8199" width="18.625" style="86" customWidth="1"/>
    <col min="8200" max="8200" width="32" style="86" customWidth="1"/>
    <col min="8201" max="8201" width="29.75" style="86" customWidth="1"/>
    <col min="8202" max="8202" width="12.375" style="86" customWidth="1"/>
    <col min="8203" max="8208" width="9" style="86" hidden="1" customWidth="1"/>
    <col min="8209" max="8209" width="17" style="86" customWidth="1"/>
    <col min="8210" max="8210" width="31.625" style="86" customWidth="1"/>
    <col min="8211" max="8211" width="11.75" style="86" customWidth="1"/>
    <col min="8212" max="8212" width="49.625" style="86" customWidth="1"/>
    <col min="8213" max="8213" width="39.375" style="86" customWidth="1"/>
    <col min="8214" max="8214" width="45.125" style="86" customWidth="1"/>
    <col min="8215" max="8448" width="9" style="86"/>
    <col min="8449" max="8449" width="7.625" style="86" customWidth="1"/>
    <col min="8450" max="8450" width="17" style="86" customWidth="1"/>
    <col min="8451" max="8451" width="16.5" style="86" customWidth="1"/>
    <col min="8452" max="8452" width="11.625" style="86" customWidth="1"/>
    <col min="8453" max="8453" width="23.25" style="86" customWidth="1"/>
    <col min="8454" max="8454" width="9.625" style="86" customWidth="1"/>
    <col min="8455" max="8455" width="18.625" style="86" customWidth="1"/>
    <col min="8456" max="8456" width="32" style="86" customWidth="1"/>
    <col min="8457" max="8457" width="29.75" style="86" customWidth="1"/>
    <col min="8458" max="8458" width="12.375" style="86" customWidth="1"/>
    <col min="8459" max="8464" width="9" style="86" hidden="1" customWidth="1"/>
    <col min="8465" max="8465" width="17" style="86" customWidth="1"/>
    <col min="8466" max="8466" width="31.625" style="86" customWidth="1"/>
    <col min="8467" max="8467" width="11.75" style="86" customWidth="1"/>
    <col min="8468" max="8468" width="49.625" style="86" customWidth="1"/>
    <col min="8469" max="8469" width="39.375" style="86" customWidth="1"/>
    <col min="8470" max="8470" width="45.125" style="86" customWidth="1"/>
    <col min="8471" max="8704" width="9" style="86"/>
    <col min="8705" max="8705" width="7.625" style="86" customWidth="1"/>
    <col min="8706" max="8706" width="17" style="86" customWidth="1"/>
    <col min="8707" max="8707" width="16.5" style="86" customWidth="1"/>
    <col min="8708" max="8708" width="11.625" style="86" customWidth="1"/>
    <col min="8709" max="8709" width="23.25" style="86" customWidth="1"/>
    <col min="8710" max="8710" width="9.625" style="86" customWidth="1"/>
    <col min="8711" max="8711" width="18.625" style="86" customWidth="1"/>
    <col min="8712" max="8712" width="32" style="86" customWidth="1"/>
    <col min="8713" max="8713" width="29.75" style="86" customWidth="1"/>
    <col min="8714" max="8714" width="12.375" style="86" customWidth="1"/>
    <col min="8715" max="8720" width="9" style="86" hidden="1" customWidth="1"/>
    <col min="8721" max="8721" width="17" style="86" customWidth="1"/>
    <col min="8722" max="8722" width="31.625" style="86" customWidth="1"/>
    <col min="8723" max="8723" width="11.75" style="86" customWidth="1"/>
    <col min="8724" max="8724" width="49.625" style="86" customWidth="1"/>
    <col min="8725" max="8725" width="39.375" style="86" customWidth="1"/>
    <col min="8726" max="8726" width="45.125" style="86" customWidth="1"/>
    <col min="8727" max="8960" width="9" style="86"/>
    <col min="8961" max="8961" width="7.625" style="86" customWidth="1"/>
    <col min="8962" max="8962" width="17" style="86" customWidth="1"/>
    <col min="8963" max="8963" width="16.5" style="86" customWidth="1"/>
    <col min="8964" max="8964" width="11.625" style="86" customWidth="1"/>
    <col min="8965" max="8965" width="23.25" style="86" customWidth="1"/>
    <col min="8966" max="8966" width="9.625" style="86" customWidth="1"/>
    <col min="8967" max="8967" width="18.625" style="86" customWidth="1"/>
    <col min="8968" max="8968" width="32" style="86" customWidth="1"/>
    <col min="8969" max="8969" width="29.75" style="86" customWidth="1"/>
    <col min="8970" max="8970" width="12.375" style="86" customWidth="1"/>
    <col min="8971" max="8976" width="9" style="86" hidden="1" customWidth="1"/>
    <col min="8977" max="8977" width="17" style="86" customWidth="1"/>
    <col min="8978" max="8978" width="31.625" style="86" customWidth="1"/>
    <col min="8979" max="8979" width="11.75" style="86" customWidth="1"/>
    <col min="8980" max="8980" width="49.625" style="86" customWidth="1"/>
    <col min="8981" max="8981" width="39.375" style="86" customWidth="1"/>
    <col min="8982" max="8982" width="45.125" style="86" customWidth="1"/>
    <col min="8983" max="9216" width="9" style="86"/>
    <col min="9217" max="9217" width="7.625" style="86" customWidth="1"/>
    <col min="9218" max="9218" width="17" style="86" customWidth="1"/>
    <col min="9219" max="9219" width="16.5" style="86" customWidth="1"/>
    <col min="9220" max="9220" width="11.625" style="86" customWidth="1"/>
    <col min="9221" max="9221" width="23.25" style="86" customWidth="1"/>
    <col min="9222" max="9222" width="9.625" style="86" customWidth="1"/>
    <col min="9223" max="9223" width="18.625" style="86" customWidth="1"/>
    <col min="9224" max="9224" width="32" style="86" customWidth="1"/>
    <col min="9225" max="9225" width="29.75" style="86" customWidth="1"/>
    <col min="9226" max="9226" width="12.375" style="86" customWidth="1"/>
    <col min="9227" max="9232" width="9" style="86" hidden="1" customWidth="1"/>
    <col min="9233" max="9233" width="17" style="86" customWidth="1"/>
    <col min="9234" max="9234" width="31.625" style="86" customWidth="1"/>
    <col min="9235" max="9235" width="11.75" style="86" customWidth="1"/>
    <col min="9236" max="9236" width="49.625" style="86" customWidth="1"/>
    <col min="9237" max="9237" width="39.375" style="86" customWidth="1"/>
    <col min="9238" max="9238" width="45.125" style="86" customWidth="1"/>
    <col min="9239" max="9472" width="9" style="86"/>
    <col min="9473" max="9473" width="7.625" style="86" customWidth="1"/>
    <col min="9474" max="9474" width="17" style="86" customWidth="1"/>
    <col min="9475" max="9475" width="16.5" style="86" customWidth="1"/>
    <col min="9476" max="9476" width="11.625" style="86" customWidth="1"/>
    <col min="9477" max="9477" width="23.25" style="86" customWidth="1"/>
    <col min="9478" max="9478" width="9.625" style="86" customWidth="1"/>
    <col min="9479" max="9479" width="18.625" style="86" customWidth="1"/>
    <col min="9480" max="9480" width="32" style="86" customWidth="1"/>
    <col min="9481" max="9481" width="29.75" style="86" customWidth="1"/>
    <col min="9482" max="9482" width="12.375" style="86" customWidth="1"/>
    <col min="9483" max="9488" width="9" style="86" hidden="1" customWidth="1"/>
    <col min="9489" max="9489" width="17" style="86" customWidth="1"/>
    <col min="9490" max="9490" width="31.625" style="86" customWidth="1"/>
    <col min="9491" max="9491" width="11.75" style="86" customWidth="1"/>
    <col min="9492" max="9492" width="49.625" style="86" customWidth="1"/>
    <col min="9493" max="9493" width="39.375" style="86" customWidth="1"/>
    <col min="9494" max="9494" width="45.125" style="86" customWidth="1"/>
    <col min="9495" max="9728" width="9" style="86"/>
    <col min="9729" max="9729" width="7.625" style="86" customWidth="1"/>
    <col min="9730" max="9730" width="17" style="86" customWidth="1"/>
    <col min="9731" max="9731" width="16.5" style="86" customWidth="1"/>
    <col min="9732" max="9732" width="11.625" style="86" customWidth="1"/>
    <col min="9733" max="9733" width="23.25" style="86" customWidth="1"/>
    <col min="9734" max="9734" width="9.625" style="86" customWidth="1"/>
    <col min="9735" max="9735" width="18.625" style="86" customWidth="1"/>
    <col min="9736" max="9736" width="32" style="86" customWidth="1"/>
    <col min="9737" max="9737" width="29.75" style="86" customWidth="1"/>
    <col min="9738" max="9738" width="12.375" style="86" customWidth="1"/>
    <col min="9739" max="9744" width="9" style="86" hidden="1" customWidth="1"/>
    <col min="9745" max="9745" width="17" style="86" customWidth="1"/>
    <col min="9746" max="9746" width="31.625" style="86" customWidth="1"/>
    <col min="9747" max="9747" width="11.75" style="86" customWidth="1"/>
    <col min="9748" max="9748" width="49.625" style="86" customWidth="1"/>
    <col min="9749" max="9749" width="39.375" style="86" customWidth="1"/>
    <col min="9750" max="9750" width="45.125" style="86" customWidth="1"/>
    <col min="9751" max="9984" width="9" style="86"/>
    <col min="9985" max="9985" width="7.625" style="86" customWidth="1"/>
    <col min="9986" max="9986" width="17" style="86" customWidth="1"/>
    <col min="9987" max="9987" width="16.5" style="86" customWidth="1"/>
    <col min="9988" max="9988" width="11.625" style="86" customWidth="1"/>
    <col min="9989" max="9989" width="23.25" style="86" customWidth="1"/>
    <col min="9990" max="9990" width="9.625" style="86" customWidth="1"/>
    <col min="9991" max="9991" width="18.625" style="86" customWidth="1"/>
    <col min="9992" max="9992" width="32" style="86" customWidth="1"/>
    <col min="9993" max="9993" width="29.75" style="86" customWidth="1"/>
    <col min="9994" max="9994" width="12.375" style="86" customWidth="1"/>
    <col min="9995" max="10000" width="9" style="86" hidden="1" customWidth="1"/>
    <col min="10001" max="10001" width="17" style="86" customWidth="1"/>
    <col min="10002" max="10002" width="31.625" style="86" customWidth="1"/>
    <col min="10003" max="10003" width="11.75" style="86" customWidth="1"/>
    <col min="10004" max="10004" width="49.625" style="86" customWidth="1"/>
    <col min="10005" max="10005" width="39.375" style="86" customWidth="1"/>
    <col min="10006" max="10006" width="45.125" style="86" customWidth="1"/>
    <col min="10007" max="10240" width="9" style="86"/>
    <col min="10241" max="10241" width="7.625" style="86" customWidth="1"/>
    <col min="10242" max="10242" width="17" style="86" customWidth="1"/>
    <col min="10243" max="10243" width="16.5" style="86" customWidth="1"/>
    <col min="10244" max="10244" width="11.625" style="86" customWidth="1"/>
    <col min="10245" max="10245" width="23.25" style="86" customWidth="1"/>
    <col min="10246" max="10246" width="9.625" style="86" customWidth="1"/>
    <col min="10247" max="10247" width="18.625" style="86" customWidth="1"/>
    <col min="10248" max="10248" width="32" style="86" customWidth="1"/>
    <col min="10249" max="10249" width="29.75" style="86" customWidth="1"/>
    <col min="10250" max="10250" width="12.375" style="86" customWidth="1"/>
    <col min="10251" max="10256" width="9" style="86" hidden="1" customWidth="1"/>
    <col min="10257" max="10257" width="17" style="86" customWidth="1"/>
    <col min="10258" max="10258" width="31.625" style="86" customWidth="1"/>
    <col min="10259" max="10259" width="11.75" style="86" customWidth="1"/>
    <col min="10260" max="10260" width="49.625" style="86" customWidth="1"/>
    <col min="10261" max="10261" width="39.375" style="86" customWidth="1"/>
    <col min="10262" max="10262" width="45.125" style="86" customWidth="1"/>
    <col min="10263" max="10496" width="9" style="86"/>
    <col min="10497" max="10497" width="7.625" style="86" customWidth="1"/>
    <col min="10498" max="10498" width="17" style="86" customWidth="1"/>
    <col min="10499" max="10499" width="16.5" style="86" customWidth="1"/>
    <col min="10500" max="10500" width="11.625" style="86" customWidth="1"/>
    <col min="10501" max="10501" width="23.25" style="86" customWidth="1"/>
    <col min="10502" max="10502" width="9.625" style="86" customWidth="1"/>
    <col min="10503" max="10503" width="18.625" style="86" customWidth="1"/>
    <col min="10504" max="10504" width="32" style="86" customWidth="1"/>
    <col min="10505" max="10505" width="29.75" style="86" customWidth="1"/>
    <col min="10506" max="10506" width="12.375" style="86" customWidth="1"/>
    <col min="10507" max="10512" width="9" style="86" hidden="1" customWidth="1"/>
    <col min="10513" max="10513" width="17" style="86" customWidth="1"/>
    <col min="10514" max="10514" width="31.625" style="86" customWidth="1"/>
    <col min="10515" max="10515" width="11.75" style="86" customWidth="1"/>
    <col min="10516" max="10516" width="49.625" style="86" customWidth="1"/>
    <col min="10517" max="10517" width="39.375" style="86" customWidth="1"/>
    <col min="10518" max="10518" width="45.125" style="86" customWidth="1"/>
    <col min="10519" max="10752" width="9" style="86"/>
    <col min="10753" max="10753" width="7.625" style="86" customWidth="1"/>
    <col min="10754" max="10754" width="17" style="86" customWidth="1"/>
    <col min="10755" max="10755" width="16.5" style="86" customWidth="1"/>
    <col min="10756" max="10756" width="11.625" style="86" customWidth="1"/>
    <col min="10757" max="10757" width="23.25" style="86" customWidth="1"/>
    <col min="10758" max="10758" width="9.625" style="86" customWidth="1"/>
    <col min="10759" max="10759" width="18.625" style="86" customWidth="1"/>
    <col min="10760" max="10760" width="32" style="86" customWidth="1"/>
    <col min="10761" max="10761" width="29.75" style="86" customWidth="1"/>
    <col min="10762" max="10762" width="12.375" style="86" customWidth="1"/>
    <col min="10763" max="10768" width="9" style="86" hidden="1" customWidth="1"/>
    <col min="10769" max="10769" width="17" style="86" customWidth="1"/>
    <col min="10770" max="10770" width="31.625" style="86" customWidth="1"/>
    <col min="10771" max="10771" width="11.75" style="86" customWidth="1"/>
    <col min="10772" max="10772" width="49.625" style="86" customWidth="1"/>
    <col min="10773" max="10773" width="39.375" style="86" customWidth="1"/>
    <col min="10774" max="10774" width="45.125" style="86" customWidth="1"/>
    <col min="10775" max="11008" width="9" style="86"/>
    <col min="11009" max="11009" width="7.625" style="86" customWidth="1"/>
    <col min="11010" max="11010" width="17" style="86" customWidth="1"/>
    <col min="11011" max="11011" width="16.5" style="86" customWidth="1"/>
    <col min="11012" max="11012" width="11.625" style="86" customWidth="1"/>
    <col min="11013" max="11013" width="23.25" style="86" customWidth="1"/>
    <col min="11014" max="11014" width="9.625" style="86" customWidth="1"/>
    <col min="11015" max="11015" width="18.625" style="86" customWidth="1"/>
    <col min="11016" max="11016" width="32" style="86" customWidth="1"/>
    <col min="11017" max="11017" width="29.75" style="86" customWidth="1"/>
    <col min="11018" max="11018" width="12.375" style="86" customWidth="1"/>
    <col min="11019" max="11024" width="9" style="86" hidden="1" customWidth="1"/>
    <col min="11025" max="11025" width="17" style="86" customWidth="1"/>
    <col min="11026" max="11026" width="31.625" style="86" customWidth="1"/>
    <col min="11027" max="11027" width="11.75" style="86" customWidth="1"/>
    <col min="11028" max="11028" width="49.625" style="86" customWidth="1"/>
    <col min="11029" max="11029" width="39.375" style="86" customWidth="1"/>
    <col min="11030" max="11030" width="45.125" style="86" customWidth="1"/>
    <col min="11031" max="11264" width="9" style="86"/>
    <col min="11265" max="11265" width="7.625" style="86" customWidth="1"/>
    <col min="11266" max="11266" width="17" style="86" customWidth="1"/>
    <col min="11267" max="11267" width="16.5" style="86" customWidth="1"/>
    <col min="11268" max="11268" width="11.625" style="86" customWidth="1"/>
    <col min="11269" max="11269" width="23.25" style="86" customWidth="1"/>
    <col min="11270" max="11270" width="9.625" style="86" customWidth="1"/>
    <col min="11271" max="11271" width="18.625" style="86" customWidth="1"/>
    <col min="11272" max="11272" width="32" style="86" customWidth="1"/>
    <col min="11273" max="11273" width="29.75" style="86" customWidth="1"/>
    <col min="11274" max="11274" width="12.375" style="86" customWidth="1"/>
    <col min="11275" max="11280" width="9" style="86" hidden="1" customWidth="1"/>
    <col min="11281" max="11281" width="17" style="86" customWidth="1"/>
    <col min="11282" max="11282" width="31.625" style="86" customWidth="1"/>
    <col min="11283" max="11283" width="11.75" style="86" customWidth="1"/>
    <col min="11284" max="11284" width="49.625" style="86" customWidth="1"/>
    <col min="11285" max="11285" width="39.375" style="86" customWidth="1"/>
    <col min="11286" max="11286" width="45.125" style="86" customWidth="1"/>
    <col min="11287" max="11520" width="9" style="86"/>
    <col min="11521" max="11521" width="7.625" style="86" customWidth="1"/>
    <col min="11522" max="11522" width="17" style="86" customWidth="1"/>
    <col min="11523" max="11523" width="16.5" style="86" customWidth="1"/>
    <col min="11524" max="11524" width="11.625" style="86" customWidth="1"/>
    <col min="11525" max="11525" width="23.25" style="86" customWidth="1"/>
    <col min="11526" max="11526" width="9.625" style="86" customWidth="1"/>
    <col min="11527" max="11527" width="18.625" style="86" customWidth="1"/>
    <col min="11528" max="11528" width="32" style="86" customWidth="1"/>
    <col min="11529" max="11529" width="29.75" style="86" customWidth="1"/>
    <col min="11530" max="11530" width="12.375" style="86" customWidth="1"/>
    <col min="11531" max="11536" width="9" style="86" hidden="1" customWidth="1"/>
    <col min="11537" max="11537" width="17" style="86" customWidth="1"/>
    <col min="11538" max="11538" width="31.625" style="86" customWidth="1"/>
    <col min="11539" max="11539" width="11.75" style="86" customWidth="1"/>
    <col min="11540" max="11540" width="49.625" style="86" customWidth="1"/>
    <col min="11541" max="11541" width="39.375" style="86" customWidth="1"/>
    <col min="11542" max="11542" width="45.125" style="86" customWidth="1"/>
    <col min="11543" max="11776" width="9" style="86"/>
    <col min="11777" max="11777" width="7.625" style="86" customWidth="1"/>
    <col min="11778" max="11778" width="17" style="86" customWidth="1"/>
    <col min="11779" max="11779" width="16.5" style="86" customWidth="1"/>
    <col min="11780" max="11780" width="11.625" style="86" customWidth="1"/>
    <col min="11781" max="11781" width="23.25" style="86" customWidth="1"/>
    <col min="11782" max="11782" width="9.625" style="86" customWidth="1"/>
    <col min="11783" max="11783" width="18.625" style="86" customWidth="1"/>
    <col min="11784" max="11784" width="32" style="86" customWidth="1"/>
    <col min="11785" max="11785" width="29.75" style="86" customWidth="1"/>
    <col min="11786" max="11786" width="12.375" style="86" customWidth="1"/>
    <col min="11787" max="11792" width="9" style="86" hidden="1" customWidth="1"/>
    <col min="11793" max="11793" width="17" style="86" customWidth="1"/>
    <col min="11794" max="11794" width="31.625" style="86" customWidth="1"/>
    <col min="11795" max="11795" width="11.75" style="86" customWidth="1"/>
    <col min="11796" max="11796" width="49.625" style="86" customWidth="1"/>
    <col min="11797" max="11797" width="39.375" style="86" customWidth="1"/>
    <col min="11798" max="11798" width="45.125" style="86" customWidth="1"/>
    <col min="11799" max="12032" width="9" style="86"/>
    <col min="12033" max="12033" width="7.625" style="86" customWidth="1"/>
    <col min="12034" max="12034" width="17" style="86" customWidth="1"/>
    <col min="12035" max="12035" width="16.5" style="86" customWidth="1"/>
    <col min="12036" max="12036" width="11.625" style="86" customWidth="1"/>
    <col min="12037" max="12037" width="23.25" style="86" customWidth="1"/>
    <col min="12038" max="12038" width="9.625" style="86" customWidth="1"/>
    <col min="12039" max="12039" width="18.625" style="86" customWidth="1"/>
    <col min="12040" max="12040" width="32" style="86" customWidth="1"/>
    <col min="12041" max="12041" width="29.75" style="86" customWidth="1"/>
    <col min="12042" max="12042" width="12.375" style="86" customWidth="1"/>
    <col min="12043" max="12048" width="9" style="86" hidden="1" customWidth="1"/>
    <col min="12049" max="12049" width="17" style="86" customWidth="1"/>
    <col min="12050" max="12050" width="31.625" style="86" customWidth="1"/>
    <col min="12051" max="12051" width="11.75" style="86" customWidth="1"/>
    <col min="12052" max="12052" width="49.625" style="86" customWidth="1"/>
    <col min="12053" max="12053" width="39.375" style="86" customWidth="1"/>
    <col min="12054" max="12054" width="45.125" style="86" customWidth="1"/>
    <col min="12055" max="12288" width="9" style="86"/>
    <col min="12289" max="12289" width="7.625" style="86" customWidth="1"/>
    <col min="12290" max="12290" width="17" style="86" customWidth="1"/>
    <col min="12291" max="12291" width="16.5" style="86" customWidth="1"/>
    <col min="12292" max="12292" width="11.625" style="86" customWidth="1"/>
    <col min="12293" max="12293" width="23.25" style="86" customWidth="1"/>
    <col min="12294" max="12294" width="9.625" style="86" customWidth="1"/>
    <col min="12295" max="12295" width="18.625" style="86" customWidth="1"/>
    <col min="12296" max="12296" width="32" style="86" customWidth="1"/>
    <col min="12297" max="12297" width="29.75" style="86" customWidth="1"/>
    <col min="12298" max="12298" width="12.375" style="86" customWidth="1"/>
    <col min="12299" max="12304" width="9" style="86" hidden="1" customWidth="1"/>
    <col min="12305" max="12305" width="17" style="86" customWidth="1"/>
    <col min="12306" max="12306" width="31.625" style="86" customWidth="1"/>
    <col min="12307" max="12307" width="11.75" style="86" customWidth="1"/>
    <col min="12308" max="12308" width="49.625" style="86" customWidth="1"/>
    <col min="12309" max="12309" width="39.375" style="86" customWidth="1"/>
    <col min="12310" max="12310" width="45.125" style="86" customWidth="1"/>
    <col min="12311" max="12544" width="9" style="86"/>
    <col min="12545" max="12545" width="7.625" style="86" customWidth="1"/>
    <col min="12546" max="12546" width="17" style="86" customWidth="1"/>
    <col min="12547" max="12547" width="16.5" style="86" customWidth="1"/>
    <col min="12548" max="12548" width="11.625" style="86" customWidth="1"/>
    <col min="12549" max="12549" width="23.25" style="86" customWidth="1"/>
    <col min="12550" max="12550" width="9.625" style="86" customWidth="1"/>
    <col min="12551" max="12551" width="18.625" style="86" customWidth="1"/>
    <col min="12552" max="12552" width="32" style="86" customWidth="1"/>
    <col min="12553" max="12553" width="29.75" style="86" customWidth="1"/>
    <col min="12554" max="12554" width="12.375" style="86" customWidth="1"/>
    <col min="12555" max="12560" width="9" style="86" hidden="1" customWidth="1"/>
    <col min="12561" max="12561" width="17" style="86" customWidth="1"/>
    <col min="12562" max="12562" width="31.625" style="86" customWidth="1"/>
    <col min="12563" max="12563" width="11.75" style="86" customWidth="1"/>
    <col min="12564" max="12564" width="49.625" style="86" customWidth="1"/>
    <col min="12565" max="12565" width="39.375" style="86" customWidth="1"/>
    <col min="12566" max="12566" width="45.125" style="86" customWidth="1"/>
    <col min="12567" max="12800" width="9" style="86"/>
    <col min="12801" max="12801" width="7.625" style="86" customWidth="1"/>
    <col min="12802" max="12802" width="17" style="86" customWidth="1"/>
    <col min="12803" max="12803" width="16.5" style="86" customWidth="1"/>
    <col min="12804" max="12804" width="11.625" style="86" customWidth="1"/>
    <col min="12805" max="12805" width="23.25" style="86" customWidth="1"/>
    <col min="12806" max="12806" width="9.625" style="86" customWidth="1"/>
    <col min="12807" max="12807" width="18.625" style="86" customWidth="1"/>
    <col min="12808" max="12808" width="32" style="86" customWidth="1"/>
    <col min="12809" max="12809" width="29.75" style="86" customWidth="1"/>
    <col min="12810" max="12810" width="12.375" style="86" customWidth="1"/>
    <col min="12811" max="12816" width="9" style="86" hidden="1" customWidth="1"/>
    <col min="12817" max="12817" width="17" style="86" customWidth="1"/>
    <col min="12818" max="12818" width="31.625" style="86" customWidth="1"/>
    <col min="12819" max="12819" width="11.75" style="86" customWidth="1"/>
    <col min="12820" max="12820" width="49.625" style="86" customWidth="1"/>
    <col min="12821" max="12821" width="39.375" style="86" customWidth="1"/>
    <col min="12822" max="12822" width="45.125" style="86" customWidth="1"/>
    <col min="12823" max="13056" width="9" style="86"/>
    <col min="13057" max="13057" width="7.625" style="86" customWidth="1"/>
    <col min="13058" max="13058" width="17" style="86" customWidth="1"/>
    <col min="13059" max="13059" width="16.5" style="86" customWidth="1"/>
    <col min="13060" max="13060" width="11.625" style="86" customWidth="1"/>
    <col min="13061" max="13061" width="23.25" style="86" customWidth="1"/>
    <col min="13062" max="13062" width="9.625" style="86" customWidth="1"/>
    <col min="13063" max="13063" width="18.625" style="86" customWidth="1"/>
    <col min="13064" max="13064" width="32" style="86" customWidth="1"/>
    <col min="13065" max="13065" width="29.75" style="86" customWidth="1"/>
    <col min="13066" max="13066" width="12.375" style="86" customWidth="1"/>
    <col min="13067" max="13072" width="9" style="86" hidden="1" customWidth="1"/>
    <col min="13073" max="13073" width="17" style="86" customWidth="1"/>
    <col min="13074" max="13074" width="31.625" style="86" customWidth="1"/>
    <col min="13075" max="13075" width="11.75" style="86" customWidth="1"/>
    <col min="13076" max="13076" width="49.625" style="86" customWidth="1"/>
    <col min="13077" max="13077" width="39.375" style="86" customWidth="1"/>
    <col min="13078" max="13078" width="45.125" style="86" customWidth="1"/>
    <col min="13079" max="13312" width="9" style="86"/>
    <col min="13313" max="13313" width="7.625" style="86" customWidth="1"/>
    <col min="13314" max="13314" width="17" style="86" customWidth="1"/>
    <col min="13315" max="13315" width="16.5" style="86" customWidth="1"/>
    <col min="13316" max="13316" width="11.625" style="86" customWidth="1"/>
    <col min="13317" max="13317" width="23.25" style="86" customWidth="1"/>
    <col min="13318" max="13318" width="9.625" style="86" customWidth="1"/>
    <col min="13319" max="13319" width="18.625" style="86" customWidth="1"/>
    <col min="13320" max="13320" width="32" style="86" customWidth="1"/>
    <col min="13321" max="13321" width="29.75" style="86" customWidth="1"/>
    <col min="13322" max="13322" width="12.375" style="86" customWidth="1"/>
    <col min="13323" max="13328" width="9" style="86" hidden="1" customWidth="1"/>
    <col min="13329" max="13329" width="17" style="86" customWidth="1"/>
    <col min="13330" max="13330" width="31.625" style="86" customWidth="1"/>
    <col min="13331" max="13331" width="11.75" style="86" customWidth="1"/>
    <col min="13332" max="13332" width="49.625" style="86" customWidth="1"/>
    <col min="13333" max="13333" width="39.375" style="86" customWidth="1"/>
    <col min="13334" max="13334" width="45.125" style="86" customWidth="1"/>
    <col min="13335" max="13568" width="9" style="86"/>
    <col min="13569" max="13569" width="7.625" style="86" customWidth="1"/>
    <col min="13570" max="13570" width="17" style="86" customWidth="1"/>
    <col min="13571" max="13571" width="16.5" style="86" customWidth="1"/>
    <col min="13572" max="13572" width="11.625" style="86" customWidth="1"/>
    <col min="13573" max="13573" width="23.25" style="86" customWidth="1"/>
    <col min="13574" max="13574" width="9.625" style="86" customWidth="1"/>
    <col min="13575" max="13575" width="18.625" style="86" customWidth="1"/>
    <col min="13576" max="13576" width="32" style="86" customWidth="1"/>
    <col min="13577" max="13577" width="29.75" style="86" customWidth="1"/>
    <col min="13578" max="13578" width="12.375" style="86" customWidth="1"/>
    <col min="13579" max="13584" width="9" style="86" hidden="1" customWidth="1"/>
    <col min="13585" max="13585" width="17" style="86" customWidth="1"/>
    <col min="13586" max="13586" width="31.625" style="86" customWidth="1"/>
    <col min="13587" max="13587" width="11.75" style="86" customWidth="1"/>
    <col min="13588" max="13588" width="49.625" style="86" customWidth="1"/>
    <col min="13589" max="13589" width="39.375" style="86" customWidth="1"/>
    <col min="13590" max="13590" width="45.125" style="86" customWidth="1"/>
    <col min="13591" max="13824" width="9" style="86"/>
    <col min="13825" max="13825" width="7.625" style="86" customWidth="1"/>
    <col min="13826" max="13826" width="17" style="86" customWidth="1"/>
    <col min="13827" max="13827" width="16.5" style="86" customWidth="1"/>
    <col min="13828" max="13828" width="11.625" style="86" customWidth="1"/>
    <col min="13829" max="13829" width="23.25" style="86" customWidth="1"/>
    <col min="13830" max="13830" width="9.625" style="86" customWidth="1"/>
    <col min="13831" max="13831" width="18.625" style="86" customWidth="1"/>
    <col min="13832" max="13832" width="32" style="86" customWidth="1"/>
    <col min="13833" max="13833" width="29.75" style="86" customWidth="1"/>
    <col min="13834" max="13834" width="12.375" style="86" customWidth="1"/>
    <col min="13835" max="13840" width="9" style="86" hidden="1" customWidth="1"/>
    <col min="13841" max="13841" width="17" style="86" customWidth="1"/>
    <col min="13842" max="13842" width="31.625" style="86" customWidth="1"/>
    <col min="13843" max="13843" width="11.75" style="86" customWidth="1"/>
    <col min="13844" max="13844" width="49.625" style="86" customWidth="1"/>
    <col min="13845" max="13845" width="39.375" style="86" customWidth="1"/>
    <col min="13846" max="13846" width="45.125" style="86" customWidth="1"/>
    <col min="13847" max="14080" width="9" style="86"/>
    <col min="14081" max="14081" width="7.625" style="86" customWidth="1"/>
    <col min="14082" max="14082" width="17" style="86" customWidth="1"/>
    <col min="14083" max="14083" width="16.5" style="86" customWidth="1"/>
    <col min="14084" max="14084" width="11.625" style="86" customWidth="1"/>
    <col min="14085" max="14085" width="23.25" style="86" customWidth="1"/>
    <col min="14086" max="14086" width="9.625" style="86" customWidth="1"/>
    <col min="14087" max="14087" width="18.625" style="86" customWidth="1"/>
    <col min="14088" max="14088" width="32" style="86" customWidth="1"/>
    <col min="14089" max="14089" width="29.75" style="86" customWidth="1"/>
    <col min="14090" max="14090" width="12.375" style="86" customWidth="1"/>
    <col min="14091" max="14096" width="9" style="86" hidden="1" customWidth="1"/>
    <col min="14097" max="14097" width="17" style="86" customWidth="1"/>
    <col min="14098" max="14098" width="31.625" style="86" customWidth="1"/>
    <col min="14099" max="14099" width="11.75" style="86" customWidth="1"/>
    <col min="14100" max="14100" width="49.625" style="86" customWidth="1"/>
    <col min="14101" max="14101" width="39.375" style="86" customWidth="1"/>
    <col min="14102" max="14102" width="45.125" style="86" customWidth="1"/>
    <col min="14103" max="14336" width="9" style="86"/>
    <col min="14337" max="14337" width="7.625" style="86" customWidth="1"/>
    <col min="14338" max="14338" width="17" style="86" customWidth="1"/>
    <col min="14339" max="14339" width="16.5" style="86" customWidth="1"/>
    <col min="14340" max="14340" width="11.625" style="86" customWidth="1"/>
    <col min="14341" max="14341" width="23.25" style="86" customWidth="1"/>
    <col min="14342" max="14342" width="9.625" style="86" customWidth="1"/>
    <col min="14343" max="14343" width="18.625" style="86" customWidth="1"/>
    <col min="14344" max="14344" width="32" style="86" customWidth="1"/>
    <col min="14345" max="14345" width="29.75" style="86" customWidth="1"/>
    <col min="14346" max="14346" width="12.375" style="86" customWidth="1"/>
    <col min="14347" max="14352" width="9" style="86" hidden="1" customWidth="1"/>
    <col min="14353" max="14353" width="17" style="86" customWidth="1"/>
    <col min="14354" max="14354" width="31.625" style="86" customWidth="1"/>
    <col min="14355" max="14355" width="11.75" style="86" customWidth="1"/>
    <col min="14356" max="14356" width="49.625" style="86" customWidth="1"/>
    <col min="14357" max="14357" width="39.375" style="86" customWidth="1"/>
    <col min="14358" max="14358" width="45.125" style="86" customWidth="1"/>
    <col min="14359" max="14592" width="9" style="86"/>
    <col min="14593" max="14593" width="7.625" style="86" customWidth="1"/>
    <col min="14594" max="14594" width="17" style="86" customWidth="1"/>
    <col min="14595" max="14595" width="16.5" style="86" customWidth="1"/>
    <col min="14596" max="14596" width="11.625" style="86" customWidth="1"/>
    <col min="14597" max="14597" width="23.25" style="86" customWidth="1"/>
    <col min="14598" max="14598" width="9.625" style="86" customWidth="1"/>
    <col min="14599" max="14599" width="18.625" style="86" customWidth="1"/>
    <col min="14600" max="14600" width="32" style="86" customWidth="1"/>
    <col min="14601" max="14601" width="29.75" style="86" customWidth="1"/>
    <col min="14602" max="14602" width="12.375" style="86" customWidth="1"/>
    <col min="14603" max="14608" width="9" style="86" hidden="1" customWidth="1"/>
    <col min="14609" max="14609" width="17" style="86" customWidth="1"/>
    <col min="14610" max="14610" width="31.625" style="86" customWidth="1"/>
    <col min="14611" max="14611" width="11.75" style="86" customWidth="1"/>
    <col min="14612" max="14612" width="49.625" style="86" customWidth="1"/>
    <col min="14613" max="14613" width="39.375" style="86" customWidth="1"/>
    <col min="14614" max="14614" width="45.125" style="86" customWidth="1"/>
    <col min="14615" max="14848" width="9" style="86"/>
    <col min="14849" max="14849" width="7.625" style="86" customWidth="1"/>
    <col min="14850" max="14850" width="17" style="86" customWidth="1"/>
    <col min="14851" max="14851" width="16.5" style="86" customWidth="1"/>
    <col min="14852" max="14852" width="11.625" style="86" customWidth="1"/>
    <col min="14853" max="14853" width="23.25" style="86" customWidth="1"/>
    <col min="14854" max="14854" width="9.625" style="86" customWidth="1"/>
    <col min="14855" max="14855" width="18.625" style="86" customWidth="1"/>
    <col min="14856" max="14856" width="32" style="86" customWidth="1"/>
    <col min="14857" max="14857" width="29.75" style="86" customWidth="1"/>
    <col min="14858" max="14858" width="12.375" style="86" customWidth="1"/>
    <col min="14859" max="14864" width="9" style="86" hidden="1" customWidth="1"/>
    <col min="14865" max="14865" width="17" style="86" customWidth="1"/>
    <col min="14866" max="14866" width="31.625" style="86" customWidth="1"/>
    <col min="14867" max="14867" width="11.75" style="86" customWidth="1"/>
    <col min="14868" max="14868" width="49.625" style="86" customWidth="1"/>
    <col min="14869" max="14869" width="39.375" style="86" customWidth="1"/>
    <col min="14870" max="14870" width="45.125" style="86" customWidth="1"/>
    <col min="14871" max="15104" width="9" style="86"/>
    <col min="15105" max="15105" width="7.625" style="86" customWidth="1"/>
    <col min="15106" max="15106" width="17" style="86" customWidth="1"/>
    <col min="15107" max="15107" width="16.5" style="86" customWidth="1"/>
    <col min="15108" max="15108" width="11.625" style="86" customWidth="1"/>
    <col min="15109" max="15109" width="23.25" style="86" customWidth="1"/>
    <col min="15110" max="15110" width="9.625" style="86" customWidth="1"/>
    <col min="15111" max="15111" width="18.625" style="86" customWidth="1"/>
    <col min="15112" max="15112" width="32" style="86" customWidth="1"/>
    <col min="15113" max="15113" width="29.75" style="86" customWidth="1"/>
    <col min="15114" max="15114" width="12.375" style="86" customWidth="1"/>
    <col min="15115" max="15120" width="9" style="86" hidden="1" customWidth="1"/>
    <col min="15121" max="15121" width="17" style="86" customWidth="1"/>
    <col min="15122" max="15122" width="31.625" style="86" customWidth="1"/>
    <col min="15123" max="15123" width="11.75" style="86" customWidth="1"/>
    <col min="15124" max="15124" width="49.625" style="86" customWidth="1"/>
    <col min="15125" max="15125" width="39.375" style="86" customWidth="1"/>
    <col min="15126" max="15126" width="45.125" style="86" customWidth="1"/>
    <col min="15127" max="15360" width="9" style="86"/>
    <col min="15361" max="15361" width="7.625" style="86" customWidth="1"/>
    <col min="15362" max="15362" width="17" style="86" customWidth="1"/>
    <col min="15363" max="15363" width="16.5" style="86" customWidth="1"/>
    <col min="15364" max="15364" width="11.625" style="86" customWidth="1"/>
    <col min="15365" max="15365" width="23.25" style="86" customWidth="1"/>
    <col min="15366" max="15366" width="9.625" style="86" customWidth="1"/>
    <col min="15367" max="15367" width="18.625" style="86" customWidth="1"/>
    <col min="15368" max="15368" width="32" style="86" customWidth="1"/>
    <col min="15369" max="15369" width="29.75" style="86" customWidth="1"/>
    <col min="15370" max="15370" width="12.375" style="86" customWidth="1"/>
    <col min="15371" max="15376" width="9" style="86" hidden="1" customWidth="1"/>
    <col min="15377" max="15377" width="17" style="86" customWidth="1"/>
    <col min="15378" max="15378" width="31.625" style="86" customWidth="1"/>
    <col min="15379" max="15379" width="11.75" style="86" customWidth="1"/>
    <col min="15380" max="15380" width="49.625" style="86" customWidth="1"/>
    <col min="15381" max="15381" width="39.375" style="86" customWidth="1"/>
    <col min="15382" max="15382" width="45.125" style="86" customWidth="1"/>
    <col min="15383" max="15616" width="9" style="86"/>
    <col min="15617" max="15617" width="7.625" style="86" customWidth="1"/>
    <col min="15618" max="15618" width="17" style="86" customWidth="1"/>
    <col min="15619" max="15619" width="16.5" style="86" customWidth="1"/>
    <col min="15620" max="15620" width="11.625" style="86" customWidth="1"/>
    <col min="15621" max="15621" width="23.25" style="86" customWidth="1"/>
    <col min="15622" max="15622" width="9.625" style="86" customWidth="1"/>
    <col min="15623" max="15623" width="18.625" style="86" customWidth="1"/>
    <col min="15624" max="15624" width="32" style="86" customWidth="1"/>
    <col min="15625" max="15625" width="29.75" style="86" customWidth="1"/>
    <col min="15626" max="15626" width="12.375" style="86" customWidth="1"/>
    <col min="15627" max="15632" width="9" style="86" hidden="1" customWidth="1"/>
    <col min="15633" max="15633" width="17" style="86" customWidth="1"/>
    <col min="15634" max="15634" width="31.625" style="86" customWidth="1"/>
    <col min="15635" max="15635" width="11.75" style="86" customWidth="1"/>
    <col min="15636" max="15636" width="49.625" style="86" customWidth="1"/>
    <col min="15637" max="15637" width="39.375" style="86" customWidth="1"/>
    <col min="15638" max="15638" width="45.125" style="86" customWidth="1"/>
    <col min="15639" max="15872" width="9" style="86"/>
    <col min="15873" max="15873" width="7.625" style="86" customWidth="1"/>
    <col min="15874" max="15874" width="17" style="86" customWidth="1"/>
    <col min="15875" max="15875" width="16.5" style="86" customWidth="1"/>
    <col min="15876" max="15876" width="11.625" style="86" customWidth="1"/>
    <col min="15877" max="15877" width="23.25" style="86" customWidth="1"/>
    <col min="15878" max="15878" width="9.625" style="86" customWidth="1"/>
    <col min="15879" max="15879" width="18.625" style="86" customWidth="1"/>
    <col min="15880" max="15880" width="32" style="86" customWidth="1"/>
    <col min="15881" max="15881" width="29.75" style="86" customWidth="1"/>
    <col min="15882" max="15882" width="12.375" style="86" customWidth="1"/>
    <col min="15883" max="15888" width="9" style="86" hidden="1" customWidth="1"/>
    <col min="15889" max="15889" width="17" style="86" customWidth="1"/>
    <col min="15890" max="15890" width="31.625" style="86" customWidth="1"/>
    <col min="15891" max="15891" width="11.75" style="86" customWidth="1"/>
    <col min="15892" max="15892" width="49.625" style="86" customWidth="1"/>
    <col min="15893" max="15893" width="39.375" style="86" customWidth="1"/>
    <col min="15894" max="15894" width="45.125" style="86" customWidth="1"/>
    <col min="15895" max="16128" width="9" style="86"/>
    <col min="16129" max="16129" width="7.625" style="86" customWidth="1"/>
    <col min="16130" max="16130" width="17" style="86" customWidth="1"/>
    <col min="16131" max="16131" width="16.5" style="86" customWidth="1"/>
    <col min="16132" max="16132" width="11.625" style="86" customWidth="1"/>
    <col min="16133" max="16133" width="23.25" style="86" customWidth="1"/>
    <col min="16134" max="16134" width="9.625" style="86" customWidth="1"/>
    <col min="16135" max="16135" width="18.625" style="86" customWidth="1"/>
    <col min="16136" max="16136" width="32" style="86" customWidth="1"/>
    <col min="16137" max="16137" width="29.75" style="86" customWidth="1"/>
    <col min="16138" max="16138" width="12.375" style="86" customWidth="1"/>
    <col min="16139" max="16144" width="9" style="86" hidden="1" customWidth="1"/>
    <col min="16145" max="16145" width="17" style="86" customWidth="1"/>
    <col min="16146" max="16146" width="31.625" style="86" customWidth="1"/>
    <col min="16147" max="16147" width="11.75" style="86" customWidth="1"/>
    <col min="16148" max="16148" width="49.625" style="86" customWidth="1"/>
    <col min="16149" max="16149" width="39.375" style="86" customWidth="1"/>
    <col min="16150" max="16150" width="45.125" style="86" customWidth="1"/>
    <col min="16151" max="16384" width="9" style="86"/>
  </cols>
  <sheetData>
    <row r="1" ht="31.5" spans="1:1">
      <c r="A1" s="87" t="s">
        <v>1637</v>
      </c>
    </row>
    <row r="2" ht="18.75" spans="1:9">
      <c r="A2" s="88" t="s">
        <v>1638</v>
      </c>
      <c r="B2" s="89"/>
      <c r="C2" s="89"/>
      <c r="D2" s="89"/>
      <c r="E2" s="89"/>
      <c r="F2" s="89"/>
      <c r="G2" s="89"/>
      <c r="H2" s="89"/>
      <c r="I2" s="89"/>
    </row>
    <row r="3" spans="1:9">
      <c r="A3" s="90" t="s">
        <v>1639</v>
      </c>
      <c r="B3" s="91" t="s">
        <v>1586</v>
      </c>
      <c r="C3" s="92" t="s">
        <v>1640</v>
      </c>
      <c r="D3" s="92" t="s">
        <v>1641</v>
      </c>
      <c r="E3" s="92"/>
      <c r="F3" s="92"/>
      <c r="G3" s="92"/>
      <c r="H3" s="92"/>
      <c r="I3" s="120" t="s">
        <v>83</v>
      </c>
    </row>
    <row r="4" spans="1:9">
      <c r="A4" s="90"/>
      <c r="B4" s="91"/>
      <c r="C4" s="92"/>
      <c r="D4" s="92"/>
      <c r="E4" s="92"/>
      <c r="F4" s="92"/>
      <c r="G4" s="92"/>
      <c r="H4" s="92"/>
      <c r="I4" s="124"/>
    </row>
    <row r="5" spans="1:9">
      <c r="A5" s="93" t="s">
        <v>1642</v>
      </c>
      <c r="B5" s="94" t="s">
        <v>1643</v>
      </c>
      <c r="C5" s="95" t="s">
        <v>1644</v>
      </c>
      <c r="D5" s="96">
        <v>24000</v>
      </c>
      <c r="E5" s="96">
        <v>14000</v>
      </c>
      <c r="F5" s="96"/>
      <c r="G5" s="96"/>
      <c r="H5" s="97">
        <v>10000</v>
      </c>
      <c r="I5" s="144" t="s">
        <v>1645</v>
      </c>
    </row>
    <row r="6" spans="1:9">
      <c r="A6" s="93"/>
      <c r="B6" s="94" t="s">
        <v>1646</v>
      </c>
      <c r="C6" s="95" t="s">
        <v>1644</v>
      </c>
      <c r="D6" s="98"/>
      <c r="E6" s="98"/>
      <c r="F6" s="98"/>
      <c r="G6" s="98"/>
      <c r="H6" s="97">
        <v>10000</v>
      </c>
      <c r="I6" s="145"/>
    </row>
    <row r="7" spans="1:9">
      <c r="A7" s="93"/>
      <c r="B7" s="94" t="s">
        <v>1647</v>
      </c>
      <c r="C7" s="95" t="s">
        <v>1644</v>
      </c>
      <c r="D7" s="98"/>
      <c r="E7" s="98"/>
      <c r="F7" s="98"/>
      <c r="G7" s="98"/>
      <c r="H7" s="97">
        <v>7000</v>
      </c>
      <c r="I7" s="145"/>
    </row>
    <row r="8" spans="1:9">
      <c r="A8" s="93"/>
      <c r="B8" s="94" t="s">
        <v>1648</v>
      </c>
      <c r="C8" s="95" t="s">
        <v>1644</v>
      </c>
      <c r="D8" s="98"/>
      <c r="E8" s="99"/>
      <c r="F8" s="99"/>
      <c r="G8" s="99"/>
      <c r="H8" s="97">
        <v>7000</v>
      </c>
      <c r="I8" s="145"/>
    </row>
    <row r="9" spans="1:9">
      <c r="A9" s="93"/>
      <c r="B9" s="94" t="s">
        <v>1649</v>
      </c>
      <c r="C9" s="95" t="s">
        <v>1644</v>
      </c>
      <c r="D9" s="98"/>
      <c r="E9" s="96">
        <v>14000</v>
      </c>
      <c r="F9" s="100">
        <v>8000</v>
      </c>
      <c r="G9" s="100"/>
      <c r="H9" s="100">
        <v>8000</v>
      </c>
      <c r="I9" s="145"/>
    </row>
    <row r="10" ht="22.5" spans="1:9">
      <c r="A10" s="93"/>
      <c r="B10" s="101" t="s">
        <v>1650</v>
      </c>
      <c r="C10" s="95"/>
      <c r="D10" s="98"/>
      <c r="E10" s="98"/>
      <c r="F10" s="96">
        <v>11000</v>
      </c>
      <c r="G10" s="100">
        <v>8000</v>
      </c>
      <c r="H10" s="100">
        <v>8000</v>
      </c>
      <c r="I10" s="145"/>
    </row>
    <row r="11" spans="1:9">
      <c r="A11" s="93"/>
      <c r="B11" s="94" t="s">
        <v>1651</v>
      </c>
      <c r="C11" s="95" t="s">
        <v>1644</v>
      </c>
      <c r="D11" s="99"/>
      <c r="E11" s="99"/>
      <c r="F11" s="99"/>
      <c r="G11" s="100">
        <v>7000</v>
      </c>
      <c r="H11" s="100">
        <v>7000</v>
      </c>
      <c r="I11" s="145"/>
    </row>
    <row r="12" spans="1:9">
      <c r="A12" s="93" t="s">
        <v>1652</v>
      </c>
      <c r="B12" s="102" t="s">
        <v>1653</v>
      </c>
      <c r="C12" s="103" t="s">
        <v>1654</v>
      </c>
      <c r="D12" s="104">
        <v>120000</v>
      </c>
      <c r="E12" s="105">
        <v>70000</v>
      </c>
      <c r="F12" s="105"/>
      <c r="G12" s="105"/>
      <c r="H12" s="105"/>
      <c r="I12" s="145"/>
    </row>
    <row r="13" spans="1:9">
      <c r="A13" s="93"/>
      <c r="B13" s="94" t="s">
        <v>1655</v>
      </c>
      <c r="C13" s="95" t="s">
        <v>1654</v>
      </c>
      <c r="D13" s="106"/>
      <c r="E13" s="104">
        <v>70000</v>
      </c>
      <c r="F13" s="104">
        <v>40000</v>
      </c>
      <c r="G13" s="107"/>
      <c r="H13" s="108">
        <v>27000</v>
      </c>
      <c r="I13" s="145"/>
    </row>
    <row r="14" spans="1:9">
      <c r="A14" s="93"/>
      <c r="B14" s="94" t="s">
        <v>1656</v>
      </c>
      <c r="C14" s="95" t="s">
        <v>1654</v>
      </c>
      <c r="D14" s="106"/>
      <c r="E14" s="106"/>
      <c r="F14" s="106"/>
      <c r="G14" s="109"/>
      <c r="H14" s="108">
        <v>20000</v>
      </c>
      <c r="I14" s="145"/>
    </row>
    <row r="15" spans="1:9">
      <c r="A15" s="93"/>
      <c r="B15" s="94" t="s">
        <v>1657</v>
      </c>
      <c r="C15" s="95" t="s">
        <v>1654</v>
      </c>
      <c r="D15" s="106"/>
      <c r="E15" s="106"/>
      <c r="F15" s="106"/>
      <c r="G15" s="109"/>
      <c r="H15" s="108">
        <v>14000</v>
      </c>
      <c r="I15" s="145"/>
    </row>
    <row r="16" spans="1:9">
      <c r="A16" s="93"/>
      <c r="B16" s="94" t="s">
        <v>1658</v>
      </c>
      <c r="C16" s="95" t="s">
        <v>1654</v>
      </c>
      <c r="D16" s="106"/>
      <c r="E16" s="106"/>
      <c r="F16" s="110"/>
      <c r="G16" s="111"/>
      <c r="H16" s="108">
        <v>14000</v>
      </c>
      <c r="I16" s="145"/>
    </row>
    <row r="17" spans="1:9">
      <c r="A17" s="93"/>
      <c r="B17" s="94" t="s">
        <v>334</v>
      </c>
      <c r="C17" s="95" t="s">
        <v>1654</v>
      </c>
      <c r="D17" s="106"/>
      <c r="E17" s="106"/>
      <c r="F17" s="104">
        <v>40000</v>
      </c>
      <c r="G17" s="112">
        <v>27000</v>
      </c>
      <c r="H17" s="112">
        <v>27000</v>
      </c>
      <c r="I17" s="145"/>
    </row>
    <row r="18" spans="1:9">
      <c r="A18" s="93"/>
      <c r="B18" s="94" t="s">
        <v>1659</v>
      </c>
      <c r="C18" s="95" t="s">
        <v>1654</v>
      </c>
      <c r="D18" s="106"/>
      <c r="E18" s="106"/>
      <c r="F18" s="106"/>
      <c r="G18" s="107">
        <v>27000</v>
      </c>
      <c r="H18" s="112">
        <v>17000</v>
      </c>
      <c r="I18" s="145"/>
    </row>
    <row r="19" spans="1:9">
      <c r="A19" s="93"/>
      <c r="B19" s="94" t="s">
        <v>1660</v>
      </c>
      <c r="C19" s="95" t="s">
        <v>1654</v>
      </c>
      <c r="D19" s="110"/>
      <c r="E19" s="110"/>
      <c r="F19" s="110"/>
      <c r="G19" s="111"/>
      <c r="H19" s="112">
        <v>14000</v>
      </c>
      <c r="I19" s="146"/>
    </row>
    <row r="21" ht="18.75" spans="1:9">
      <c r="A21" s="113" t="s">
        <v>1661</v>
      </c>
      <c r="B21" s="113"/>
      <c r="C21" s="113"/>
      <c r="D21" s="113"/>
      <c r="E21" s="113"/>
      <c r="F21" s="113"/>
      <c r="G21" s="113"/>
      <c r="H21" s="113"/>
      <c r="I21" s="147"/>
    </row>
    <row r="22" spans="1:9">
      <c r="A22" s="90" t="s">
        <v>1639</v>
      </c>
      <c r="B22" s="92" t="s">
        <v>1639</v>
      </c>
      <c r="C22" s="92" t="s">
        <v>1639</v>
      </c>
      <c r="D22" s="92" t="s">
        <v>1662</v>
      </c>
      <c r="E22" s="92"/>
      <c r="F22" s="92"/>
      <c r="G22" s="92"/>
      <c r="H22" s="92"/>
      <c r="I22" s="92" t="s">
        <v>83</v>
      </c>
    </row>
    <row r="23" spans="1:9">
      <c r="A23" s="90"/>
      <c r="B23" s="92"/>
      <c r="C23" s="92"/>
      <c r="D23" s="92" t="s">
        <v>1663</v>
      </c>
      <c r="E23" s="92" t="s">
        <v>1664</v>
      </c>
      <c r="F23" s="92" t="s">
        <v>1665</v>
      </c>
      <c r="G23" s="92" t="s">
        <v>1666</v>
      </c>
      <c r="H23" s="92" t="s">
        <v>1667</v>
      </c>
      <c r="I23" s="92"/>
    </row>
    <row r="24" spans="1:9">
      <c r="A24" s="93" t="s">
        <v>1642</v>
      </c>
      <c r="B24" s="100" t="s">
        <v>1668</v>
      </c>
      <c r="C24" s="100"/>
      <c r="D24" s="114">
        <v>16000</v>
      </c>
      <c r="E24" s="114">
        <v>10700</v>
      </c>
      <c r="F24" s="114">
        <v>8000</v>
      </c>
      <c r="G24" s="114">
        <v>5400</v>
      </c>
      <c r="H24" s="114">
        <v>4000</v>
      </c>
      <c r="I24" s="144" t="s">
        <v>1645</v>
      </c>
    </row>
    <row r="25" spans="1:9">
      <c r="A25" s="93"/>
      <c r="B25" s="100" t="s">
        <v>331</v>
      </c>
      <c r="C25" s="100"/>
      <c r="D25" s="114">
        <v>8800</v>
      </c>
      <c r="E25" s="114">
        <v>5900</v>
      </c>
      <c r="F25" s="114">
        <v>4400</v>
      </c>
      <c r="G25" s="114">
        <v>3000</v>
      </c>
      <c r="H25" s="114">
        <v>2300</v>
      </c>
      <c r="I25" s="145"/>
    </row>
    <row r="26" spans="1:9">
      <c r="A26" s="93"/>
      <c r="B26" s="100"/>
      <c r="C26" s="100" t="s">
        <v>1655</v>
      </c>
      <c r="D26" s="114">
        <v>5400</v>
      </c>
      <c r="E26" s="114">
        <v>3500</v>
      </c>
      <c r="F26" s="114">
        <v>2700</v>
      </c>
      <c r="G26" s="114">
        <v>1800</v>
      </c>
      <c r="H26" s="114">
        <v>1400</v>
      </c>
      <c r="I26" s="145"/>
    </row>
    <row r="27" spans="1:9">
      <c r="A27" s="93"/>
      <c r="B27" s="100"/>
      <c r="C27" s="100" t="s">
        <v>1656</v>
      </c>
      <c r="D27" s="114">
        <v>4000</v>
      </c>
      <c r="E27" s="114">
        <v>2700</v>
      </c>
      <c r="F27" s="114">
        <v>2000</v>
      </c>
      <c r="G27" s="114">
        <v>1400</v>
      </c>
      <c r="H27" s="114">
        <v>1200</v>
      </c>
      <c r="I27" s="145"/>
    </row>
    <row r="28" spans="1:9">
      <c r="A28" s="93"/>
      <c r="B28" s="100"/>
      <c r="C28" s="100" t="s">
        <v>1657</v>
      </c>
      <c r="D28" s="114">
        <v>3400</v>
      </c>
      <c r="E28" s="114">
        <v>2000</v>
      </c>
      <c r="F28" s="114">
        <v>1400</v>
      </c>
      <c r="G28" s="114">
        <v>1200</v>
      </c>
      <c r="H28" s="114">
        <v>1000</v>
      </c>
      <c r="I28" s="145"/>
    </row>
    <row r="29" spans="1:9">
      <c r="A29" s="93"/>
      <c r="B29" s="100"/>
      <c r="C29" s="100" t="s">
        <v>1658</v>
      </c>
      <c r="D29" s="114">
        <v>3400</v>
      </c>
      <c r="E29" s="114">
        <v>2000</v>
      </c>
      <c r="F29" s="114">
        <v>1400</v>
      </c>
      <c r="G29" s="114">
        <v>1200</v>
      </c>
      <c r="H29" s="114">
        <v>1000</v>
      </c>
      <c r="I29" s="145"/>
    </row>
    <row r="30" spans="1:9">
      <c r="A30" s="93"/>
      <c r="B30" s="100" t="s">
        <v>336</v>
      </c>
      <c r="C30" s="100"/>
      <c r="D30" s="114">
        <v>8800</v>
      </c>
      <c r="E30" s="114">
        <v>5900</v>
      </c>
      <c r="F30" s="114">
        <v>4400</v>
      </c>
      <c r="G30" s="114">
        <v>3000</v>
      </c>
      <c r="H30" s="114">
        <v>2300</v>
      </c>
      <c r="I30" s="145"/>
    </row>
    <row r="31" spans="1:9">
      <c r="A31" s="93"/>
      <c r="B31" s="100"/>
      <c r="C31" s="100" t="s">
        <v>334</v>
      </c>
      <c r="D31" s="114">
        <v>5400</v>
      </c>
      <c r="E31" s="114">
        <v>3500</v>
      </c>
      <c r="F31" s="114">
        <v>2700</v>
      </c>
      <c r="G31" s="114">
        <v>1800</v>
      </c>
      <c r="H31" s="114">
        <v>1400</v>
      </c>
      <c r="I31" s="145"/>
    </row>
    <row r="32" spans="1:9">
      <c r="A32" s="93"/>
      <c r="B32" s="100"/>
      <c r="C32" s="100" t="s">
        <v>1669</v>
      </c>
      <c r="D32" s="114">
        <v>7200</v>
      </c>
      <c r="E32" s="114">
        <v>4800</v>
      </c>
      <c r="F32" s="114">
        <v>3600</v>
      </c>
      <c r="G32" s="114">
        <v>2400</v>
      </c>
      <c r="H32" s="114">
        <v>1900</v>
      </c>
      <c r="I32" s="145"/>
    </row>
    <row r="33" spans="1:9">
      <c r="A33" s="93"/>
      <c r="B33" s="100"/>
      <c r="C33" s="100" t="s">
        <v>1659</v>
      </c>
      <c r="D33" s="114">
        <v>5400</v>
      </c>
      <c r="E33" s="114">
        <v>3500</v>
      </c>
      <c r="F33" s="114">
        <v>2700</v>
      </c>
      <c r="G33" s="114">
        <v>1800</v>
      </c>
      <c r="H33" s="114">
        <v>1400</v>
      </c>
      <c r="I33" s="145"/>
    </row>
    <row r="34" spans="1:9">
      <c r="A34" s="93"/>
      <c r="B34" s="100"/>
      <c r="C34" s="100" t="s">
        <v>1660</v>
      </c>
      <c r="D34" s="114">
        <v>3500</v>
      </c>
      <c r="E34" s="114">
        <v>2300</v>
      </c>
      <c r="F34" s="114">
        <v>1800</v>
      </c>
      <c r="G34" s="114">
        <v>1200</v>
      </c>
      <c r="H34" s="114">
        <v>900</v>
      </c>
      <c r="I34" s="145"/>
    </row>
    <row r="35" spans="1:9">
      <c r="A35" s="93" t="s">
        <v>1652</v>
      </c>
      <c r="B35" s="100" t="s">
        <v>1668</v>
      </c>
      <c r="C35" s="100"/>
      <c r="D35" s="114">
        <v>53400</v>
      </c>
      <c r="E35" s="114">
        <v>33400</v>
      </c>
      <c r="F35" s="114">
        <v>26700</v>
      </c>
      <c r="G35" s="114">
        <v>16700</v>
      </c>
      <c r="H35" s="114">
        <v>13400</v>
      </c>
      <c r="I35" s="145"/>
    </row>
    <row r="36" spans="1:9">
      <c r="A36" s="93"/>
      <c r="B36" s="100" t="s">
        <v>331</v>
      </c>
      <c r="C36" s="100"/>
      <c r="D36" s="114">
        <v>26700</v>
      </c>
      <c r="E36" s="114">
        <v>20000</v>
      </c>
      <c r="F36" s="114">
        <v>13400</v>
      </c>
      <c r="G36" s="114">
        <v>10000</v>
      </c>
      <c r="H36" s="114">
        <v>6700</v>
      </c>
      <c r="I36" s="145"/>
    </row>
    <row r="37" spans="1:9">
      <c r="A37" s="93"/>
      <c r="B37" s="100"/>
      <c r="C37" s="95" t="s">
        <v>1655</v>
      </c>
      <c r="D37" s="114">
        <v>16700</v>
      </c>
      <c r="E37" s="114">
        <v>10000</v>
      </c>
      <c r="F37" s="114">
        <v>8000</v>
      </c>
      <c r="G37" s="114">
        <v>5400</v>
      </c>
      <c r="H37" s="114">
        <v>4000</v>
      </c>
      <c r="I37" s="145"/>
    </row>
    <row r="38" spans="1:9">
      <c r="A38" s="93"/>
      <c r="B38" s="100"/>
      <c r="C38" s="95" t="s">
        <v>1656</v>
      </c>
      <c r="D38" s="114">
        <v>10000</v>
      </c>
      <c r="E38" s="114">
        <v>6700</v>
      </c>
      <c r="F38" s="114">
        <v>5400</v>
      </c>
      <c r="G38" s="114">
        <v>4700</v>
      </c>
      <c r="H38" s="114">
        <v>3400</v>
      </c>
      <c r="I38" s="145"/>
    </row>
    <row r="39" spans="1:9">
      <c r="A39" s="93"/>
      <c r="B39" s="100"/>
      <c r="C39" s="95" t="s">
        <v>1657</v>
      </c>
      <c r="D39" s="114">
        <v>6700</v>
      </c>
      <c r="E39" s="114">
        <v>5400</v>
      </c>
      <c r="F39" s="114">
        <v>4000</v>
      </c>
      <c r="G39" s="114">
        <v>3400</v>
      </c>
      <c r="H39" s="114">
        <v>2700</v>
      </c>
      <c r="I39" s="145"/>
    </row>
    <row r="40" spans="1:9">
      <c r="A40" s="93"/>
      <c r="B40" s="100"/>
      <c r="C40" s="95" t="s">
        <v>1658</v>
      </c>
      <c r="D40" s="114">
        <v>6700</v>
      </c>
      <c r="E40" s="114">
        <v>5400</v>
      </c>
      <c r="F40" s="114">
        <v>4000</v>
      </c>
      <c r="G40" s="114">
        <v>3400</v>
      </c>
      <c r="H40" s="114">
        <v>2700</v>
      </c>
      <c r="I40" s="145"/>
    </row>
    <row r="41" spans="1:9">
      <c r="A41" s="93"/>
      <c r="B41" s="100" t="s">
        <v>336</v>
      </c>
      <c r="C41" s="100"/>
      <c r="D41" s="114">
        <v>26700</v>
      </c>
      <c r="E41" s="114">
        <v>20000</v>
      </c>
      <c r="F41" s="114">
        <v>13400</v>
      </c>
      <c r="G41" s="114">
        <v>10000</v>
      </c>
      <c r="H41" s="114">
        <v>6700</v>
      </c>
      <c r="I41" s="145"/>
    </row>
    <row r="42" spans="1:9">
      <c r="A42" s="93"/>
      <c r="B42" s="100"/>
      <c r="C42" s="100" t="s">
        <v>334</v>
      </c>
      <c r="D42" s="114">
        <v>16700</v>
      </c>
      <c r="E42" s="114">
        <v>10000</v>
      </c>
      <c r="F42" s="114">
        <v>8000</v>
      </c>
      <c r="G42" s="114">
        <v>5400</v>
      </c>
      <c r="H42" s="114">
        <v>4000</v>
      </c>
      <c r="I42" s="145"/>
    </row>
    <row r="43" spans="1:9">
      <c r="A43" s="93"/>
      <c r="B43" s="100"/>
      <c r="C43" s="100" t="s">
        <v>1669</v>
      </c>
      <c r="D43" s="114">
        <v>20000</v>
      </c>
      <c r="E43" s="114">
        <v>13400</v>
      </c>
      <c r="F43" s="114">
        <v>10000</v>
      </c>
      <c r="G43" s="114">
        <v>6700</v>
      </c>
      <c r="H43" s="114">
        <v>5400</v>
      </c>
      <c r="I43" s="145"/>
    </row>
    <row r="44" spans="1:9">
      <c r="A44" s="93"/>
      <c r="B44" s="100"/>
      <c r="C44" s="100" t="s">
        <v>1659</v>
      </c>
      <c r="D44" s="114">
        <v>10000</v>
      </c>
      <c r="E44" s="114">
        <v>6700</v>
      </c>
      <c r="F44" s="114">
        <v>5400</v>
      </c>
      <c r="G44" s="114">
        <v>4000</v>
      </c>
      <c r="H44" s="114">
        <v>3400</v>
      </c>
      <c r="I44" s="145"/>
    </row>
    <row r="45" spans="1:9">
      <c r="A45" s="93"/>
      <c r="B45" s="100"/>
      <c r="C45" s="100" t="s">
        <v>1660</v>
      </c>
      <c r="D45" s="114">
        <v>8000</v>
      </c>
      <c r="E45" s="114">
        <v>5400</v>
      </c>
      <c r="F45" s="114">
        <v>4000</v>
      </c>
      <c r="G45" s="114">
        <v>3400</v>
      </c>
      <c r="H45" s="114">
        <v>2700</v>
      </c>
      <c r="I45" s="146"/>
    </row>
    <row r="47" spans="1:6">
      <c r="A47" s="115" t="s">
        <v>1670</v>
      </c>
      <c r="B47" s="116"/>
      <c r="C47" s="116"/>
      <c r="D47" s="116"/>
      <c r="E47" s="116"/>
      <c r="F47" s="117"/>
    </row>
    <row r="48" spans="1:8">
      <c r="A48" s="118" t="s">
        <v>1639</v>
      </c>
      <c r="B48" s="119" t="s">
        <v>1586</v>
      </c>
      <c r="C48" s="120" t="s">
        <v>1640</v>
      </c>
      <c r="D48" s="120" t="s">
        <v>1641</v>
      </c>
      <c r="E48" s="120" t="s">
        <v>1671</v>
      </c>
      <c r="F48" s="120" t="s">
        <v>83</v>
      </c>
      <c r="H48" s="121"/>
    </row>
    <row r="49" spans="1:8">
      <c r="A49" s="122"/>
      <c r="B49" s="123"/>
      <c r="C49" s="124"/>
      <c r="D49" s="124"/>
      <c r="E49" s="124"/>
      <c r="F49" s="124"/>
      <c r="H49" s="121"/>
    </row>
    <row r="50" ht="22.5" spans="1:8">
      <c r="A50" s="125" t="s">
        <v>1642</v>
      </c>
      <c r="B50" s="126" t="s">
        <v>1672</v>
      </c>
      <c r="C50" s="127" t="s">
        <v>1654</v>
      </c>
      <c r="D50" s="104">
        <v>60000</v>
      </c>
      <c r="E50" s="107">
        <v>100000</v>
      </c>
      <c r="F50" s="128" t="s">
        <v>1673</v>
      </c>
      <c r="H50" s="121"/>
    </row>
    <row r="51" ht="22.5" spans="1:8">
      <c r="A51" s="129"/>
      <c r="B51" s="126" t="s">
        <v>1674</v>
      </c>
      <c r="C51" s="127" t="s">
        <v>1654</v>
      </c>
      <c r="D51" s="106"/>
      <c r="E51" s="109"/>
      <c r="F51" s="130"/>
      <c r="H51" s="131"/>
    </row>
    <row r="52" ht="22.5" spans="1:6">
      <c r="A52" s="129"/>
      <c r="B52" s="126" t="s">
        <v>1675</v>
      </c>
      <c r="C52" s="127" t="s">
        <v>1654</v>
      </c>
      <c r="D52" s="110"/>
      <c r="E52" s="111"/>
      <c r="F52" s="130"/>
    </row>
    <row r="53" ht="22.5" spans="1:6">
      <c r="A53" s="129"/>
      <c r="B53" s="126" t="s">
        <v>1676</v>
      </c>
      <c r="C53" s="127" t="s">
        <v>1654</v>
      </c>
      <c r="D53" s="132">
        <v>20000</v>
      </c>
      <c r="E53" s="133">
        <v>34000</v>
      </c>
      <c r="F53" s="130"/>
    </row>
    <row r="54" ht="22.5" spans="1:6">
      <c r="A54" s="129"/>
      <c r="B54" s="126" t="s">
        <v>1650</v>
      </c>
      <c r="C54" s="127" t="s">
        <v>1654</v>
      </c>
      <c r="D54" s="132">
        <v>20000</v>
      </c>
      <c r="E54" s="133">
        <v>34000</v>
      </c>
      <c r="F54" s="130"/>
    </row>
    <row r="55" ht="22.5" spans="1:6">
      <c r="A55" s="129"/>
      <c r="B55" s="126" t="s">
        <v>1677</v>
      </c>
      <c r="C55" s="127" t="s">
        <v>1654</v>
      </c>
      <c r="D55" s="132">
        <v>17000</v>
      </c>
      <c r="E55" s="133">
        <v>27000</v>
      </c>
      <c r="F55" s="130"/>
    </row>
    <row r="56" ht="22.5" spans="1:6">
      <c r="A56" s="134"/>
      <c r="B56" s="126" t="s">
        <v>1678</v>
      </c>
      <c r="C56" s="127" t="s">
        <v>1654</v>
      </c>
      <c r="D56" s="132">
        <v>10000</v>
      </c>
      <c r="E56" s="133">
        <v>17000</v>
      </c>
      <c r="F56" s="135"/>
    </row>
    <row r="60" spans="1:5">
      <c r="A60" s="136" t="s">
        <v>1679</v>
      </c>
      <c r="B60" s="137"/>
      <c r="C60" s="137"/>
      <c r="D60" s="137"/>
      <c r="E60" s="138"/>
    </row>
    <row r="61" ht="14.25" spans="1:5">
      <c r="A61" s="139" t="s">
        <v>1680</v>
      </c>
      <c r="B61" s="139"/>
      <c r="C61" s="139"/>
      <c r="D61" s="139"/>
      <c r="E61" s="139"/>
    </row>
    <row r="62" ht="159.75" customHeight="1" spans="1:5">
      <c r="A62" s="140" t="s">
        <v>1681</v>
      </c>
      <c r="B62" s="141"/>
      <c r="C62" s="141"/>
      <c r="D62" s="141"/>
      <c r="E62" s="142"/>
    </row>
    <row r="63" spans="1:5">
      <c r="A63" s="139" t="s">
        <v>1682</v>
      </c>
      <c r="B63" s="139"/>
      <c r="C63" s="139"/>
      <c r="D63" s="139"/>
      <c r="E63" s="139"/>
    </row>
    <row r="64" ht="67.5" customHeight="1" spans="1:5">
      <c r="A64" s="143" t="s">
        <v>1683</v>
      </c>
      <c r="B64" s="143"/>
      <c r="C64" s="143"/>
      <c r="D64" s="143"/>
      <c r="E64" s="143"/>
    </row>
    <row r="66" ht="31.5" spans="1:1">
      <c r="A66" s="87" t="s">
        <v>1684</v>
      </c>
    </row>
    <row r="67" spans="1:13">
      <c r="A67" s="148" t="s">
        <v>1685</v>
      </c>
      <c r="B67" s="149"/>
      <c r="C67" s="149"/>
      <c r="D67" s="149"/>
      <c r="E67" s="149"/>
      <c r="F67" s="149"/>
      <c r="G67" s="149"/>
      <c r="H67" s="149"/>
      <c r="I67" s="149"/>
      <c r="J67" s="149"/>
      <c r="K67" s="149"/>
      <c r="L67" s="149"/>
      <c r="M67" s="149"/>
    </row>
    <row r="68" spans="1:13">
      <c r="A68" s="149"/>
      <c r="B68" s="149"/>
      <c r="C68" s="149"/>
      <c r="D68" s="149"/>
      <c r="E68" s="149"/>
      <c r="F68" s="149"/>
      <c r="G68" s="149"/>
      <c r="H68" s="149"/>
      <c r="I68" s="149"/>
      <c r="J68" s="149"/>
      <c r="K68" s="149"/>
      <c r="L68" s="149"/>
      <c r="M68" s="149"/>
    </row>
    <row r="69" spans="1:13">
      <c r="A69" s="149"/>
      <c r="B69" s="149"/>
      <c r="C69" s="149"/>
      <c r="D69" s="149"/>
      <c r="E69" s="149"/>
      <c r="F69" s="149"/>
      <c r="G69" s="149"/>
      <c r="H69" s="149"/>
      <c r="I69" s="149"/>
      <c r="J69" s="149"/>
      <c r="K69" s="149"/>
      <c r="L69" s="149"/>
      <c r="M69" s="149"/>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9"/>
  <sheetViews>
    <sheetView topLeftCell="A63" workbookViewId="0">
      <selection activeCell="M23" sqref="M23"/>
    </sheetView>
  </sheetViews>
  <sheetFormatPr defaultColWidth="9" defaultRowHeight="13.5"/>
  <cols>
    <col min="1" max="1" width="15.125" customWidth="1"/>
    <col min="3" max="3" width="18.875" customWidth="1"/>
    <col min="11" max="11" width="11.75" customWidth="1"/>
  </cols>
  <sheetData>
    <row r="1" s="3" customFormat="1" ht="76.5" customHeight="1" spans="1:11">
      <c r="A1" s="31" t="s">
        <v>1686</v>
      </c>
      <c r="B1" s="32"/>
      <c r="C1" s="32"/>
      <c r="D1" s="32"/>
      <c r="E1" s="32"/>
      <c r="F1" s="32"/>
      <c r="G1" s="32"/>
      <c r="H1" s="32"/>
      <c r="I1" s="32"/>
      <c r="J1" s="32"/>
      <c r="K1" s="59"/>
    </row>
    <row r="2" customFormat="1" ht="14.25" customHeight="1" spans="1:11">
      <c r="A2" s="33" t="s">
        <v>1687</v>
      </c>
      <c r="B2" s="33" t="s">
        <v>1688</v>
      </c>
      <c r="C2" s="33" t="s">
        <v>1689</v>
      </c>
      <c r="D2" s="33" t="s">
        <v>1690</v>
      </c>
      <c r="E2" s="34" t="s">
        <v>1691</v>
      </c>
      <c r="F2" s="35"/>
      <c r="G2" s="34" t="s">
        <v>1692</v>
      </c>
      <c r="H2" s="35"/>
      <c r="I2" s="60" t="s">
        <v>1693</v>
      </c>
      <c r="J2" s="61"/>
      <c r="K2" s="62" t="s">
        <v>1694</v>
      </c>
    </row>
    <row r="3" customFormat="1" ht="14.25" spans="1:11">
      <c r="A3" s="36"/>
      <c r="B3" s="36"/>
      <c r="C3" s="36"/>
      <c r="D3" s="36"/>
      <c r="E3" s="33" t="s">
        <v>1695</v>
      </c>
      <c r="F3" s="33" t="s">
        <v>1696</v>
      </c>
      <c r="G3" s="37" t="s">
        <v>1697</v>
      </c>
      <c r="H3" s="37" t="s">
        <v>1698</v>
      </c>
      <c r="I3" s="37" t="s">
        <v>1697</v>
      </c>
      <c r="J3" s="37" t="s">
        <v>1698</v>
      </c>
      <c r="K3" s="63"/>
    </row>
    <row r="4" customFormat="1" ht="23.25" spans="1:11">
      <c r="A4" s="38" t="s">
        <v>1699</v>
      </c>
      <c r="B4" s="39">
        <v>101001</v>
      </c>
      <c r="C4" s="39" t="s">
        <v>1700</v>
      </c>
      <c r="D4" s="39" t="s">
        <v>1701</v>
      </c>
      <c r="E4" s="39">
        <v>27000</v>
      </c>
      <c r="F4" s="39">
        <v>11000</v>
      </c>
      <c r="G4" s="40">
        <f>ROUND(SUM(E4:E16)*0.9/10000,0)*10000</f>
        <v>140000</v>
      </c>
      <c r="H4" s="40">
        <f>ROUND(SUM(F4:F16)*0.9/10000,0)*10000</f>
        <v>60000</v>
      </c>
      <c r="I4" s="64">
        <f t="shared" ref="I4:I67" si="0">E4*0.7</f>
        <v>18900</v>
      </c>
      <c r="J4" s="64">
        <f t="shared" ref="J4:J67" si="1">F4*0.7</f>
        <v>7700</v>
      </c>
      <c r="K4" s="65">
        <v>39809</v>
      </c>
    </row>
    <row r="5" customFormat="1" ht="15" spans="1:11">
      <c r="A5" s="41"/>
      <c r="B5" s="39">
        <v>101002</v>
      </c>
      <c r="C5" s="42" t="s">
        <v>1702</v>
      </c>
      <c r="D5" s="39" t="s">
        <v>1703</v>
      </c>
      <c r="E5" s="39">
        <v>14000</v>
      </c>
      <c r="F5" s="39">
        <v>5600</v>
      </c>
      <c r="G5" s="43"/>
      <c r="H5" s="43"/>
      <c r="I5" s="64">
        <f t="shared" si="0"/>
        <v>9800</v>
      </c>
      <c r="J5" s="64">
        <f t="shared" si="1"/>
        <v>3920</v>
      </c>
      <c r="K5" s="65">
        <v>40617</v>
      </c>
    </row>
    <row r="6" customFormat="1" ht="22.5" spans="1:11">
      <c r="A6" s="41"/>
      <c r="B6" s="39">
        <v>101003</v>
      </c>
      <c r="C6" s="39" t="s">
        <v>1704</v>
      </c>
      <c r="D6" s="39" t="s">
        <v>1705</v>
      </c>
      <c r="E6" s="39">
        <v>7000</v>
      </c>
      <c r="F6" s="39">
        <v>3500</v>
      </c>
      <c r="G6" s="43"/>
      <c r="H6" s="43"/>
      <c r="I6" s="64">
        <f t="shared" si="0"/>
        <v>4900</v>
      </c>
      <c r="J6" s="64">
        <f t="shared" si="1"/>
        <v>2450</v>
      </c>
      <c r="K6" s="65">
        <v>40858</v>
      </c>
    </row>
    <row r="7" customFormat="1" ht="22.5" spans="1:11">
      <c r="A7" s="41"/>
      <c r="B7" s="39">
        <v>101004</v>
      </c>
      <c r="C7" s="39" t="s">
        <v>1706</v>
      </c>
      <c r="D7" s="39" t="s">
        <v>1707</v>
      </c>
      <c r="E7" s="39">
        <v>12600</v>
      </c>
      <c r="F7" s="39">
        <v>4900</v>
      </c>
      <c r="G7" s="43"/>
      <c r="H7" s="43"/>
      <c r="I7" s="64">
        <f t="shared" si="0"/>
        <v>8820</v>
      </c>
      <c r="J7" s="64">
        <f t="shared" si="1"/>
        <v>3430</v>
      </c>
      <c r="K7" s="65">
        <v>39862</v>
      </c>
    </row>
    <row r="8" customFormat="1" ht="22.5" spans="1:11">
      <c r="A8" s="41"/>
      <c r="B8" s="39">
        <v>101005</v>
      </c>
      <c r="C8" s="42" t="s">
        <v>1708</v>
      </c>
      <c r="D8" s="39" t="s">
        <v>1701</v>
      </c>
      <c r="E8" s="39">
        <v>8400</v>
      </c>
      <c r="F8" s="39">
        <v>3500</v>
      </c>
      <c r="G8" s="43"/>
      <c r="H8" s="43"/>
      <c r="I8" s="64">
        <f t="shared" si="0"/>
        <v>5880</v>
      </c>
      <c r="J8" s="64">
        <f t="shared" si="1"/>
        <v>2450</v>
      </c>
      <c r="K8" s="65">
        <v>39504</v>
      </c>
    </row>
    <row r="9" customFormat="1" ht="22.5" spans="1:11">
      <c r="A9" s="41"/>
      <c r="B9" s="39">
        <v>101006</v>
      </c>
      <c r="C9" s="39" t="s">
        <v>1709</v>
      </c>
      <c r="D9" s="39" t="s">
        <v>1710</v>
      </c>
      <c r="E9" s="39">
        <v>8400</v>
      </c>
      <c r="F9" s="39">
        <v>0</v>
      </c>
      <c r="G9" s="43"/>
      <c r="H9" s="43"/>
      <c r="I9" s="64">
        <f t="shared" si="0"/>
        <v>5880</v>
      </c>
      <c r="J9" s="64">
        <f t="shared" si="1"/>
        <v>0</v>
      </c>
      <c r="K9" s="65">
        <v>39876</v>
      </c>
    </row>
    <row r="10" customFormat="1" ht="22.5" spans="1:11">
      <c r="A10" s="41"/>
      <c r="B10" s="39">
        <v>101007</v>
      </c>
      <c r="C10" s="39" t="s">
        <v>1711</v>
      </c>
      <c r="D10" s="39" t="s">
        <v>1705</v>
      </c>
      <c r="E10" s="39">
        <v>8400</v>
      </c>
      <c r="F10" s="39">
        <v>3500</v>
      </c>
      <c r="G10" s="43"/>
      <c r="H10" s="43"/>
      <c r="I10" s="64">
        <f t="shared" si="0"/>
        <v>5880</v>
      </c>
      <c r="J10" s="64">
        <f t="shared" si="1"/>
        <v>2450</v>
      </c>
      <c r="K10" s="65">
        <v>39884</v>
      </c>
    </row>
    <row r="11" customFormat="1" ht="22.5" spans="1:11">
      <c r="A11" s="41"/>
      <c r="B11" s="39">
        <v>101008</v>
      </c>
      <c r="C11" s="39" t="s">
        <v>1712</v>
      </c>
      <c r="D11" s="39" t="s">
        <v>1701</v>
      </c>
      <c r="E11" s="39">
        <v>11600</v>
      </c>
      <c r="F11" s="39">
        <v>3500</v>
      </c>
      <c r="G11" s="43"/>
      <c r="H11" s="43"/>
      <c r="I11" s="64">
        <f t="shared" si="0"/>
        <v>8120</v>
      </c>
      <c r="J11" s="64">
        <f t="shared" si="1"/>
        <v>2450</v>
      </c>
      <c r="K11" s="65">
        <v>39897</v>
      </c>
    </row>
    <row r="12" customFormat="1" ht="22.5" spans="1:11">
      <c r="A12" s="41"/>
      <c r="B12" s="39">
        <v>101009</v>
      </c>
      <c r="C12" s="42" t="s">
        <v>1713</v>
      </c>
      <c r="D12" s="39" t="s">
        <v>1701</v>
      </c>
      <c r="E12" s="39">
        <v>16800</v>
      </c>
      <c r="F12" s="39">
        <v>7000</v>
      </c>
      <c r="G12" s="43"/>
      <c r="H12" s="43"/>
      <c r="I12" s="64">
        <f t="shared" si="0"/>
        <v>11760</v>
      </c>
      <c r="J12" s="64">
        <f t="shared" si="1"/>
        <v>4900</v>
      </c>
      <c r="K12" s="65">
        <v>40133</v>
      </c>
    </row>
    <row r="13" customFormat="1" ht="15" spans="1:11">
      <c r="A13" s="41"/>
      <c r="B13" s="39">
        <v>101010</v>
      </c>
      <c r="C13" s="39" t="s">
        <v>1714</v>
      </c>
      <c r="D13" s="39" t="s">
        <v>1715</v>
      </c>
      <c r="E13" s="39">
        <v>8400</v>
      </c>
      <c r="F13" s="39">
        <v>4200</v>
      </c>
      <c r="G13" s="43"/>
      <c r="H13" s="43"/>
      <c r="I13" s="64">
        <f t="shared" si="0"/>
        <v>5880</v>
      </c>
      <c r="J13" s="64">
        <f t="shared" si="1"/>
        <v>2940</v>
      </c>
      <c r="K13" s="65">
        <v>42047</v>
      </c>
    </row>
    <row r="14" customFormat="1" ht="15" spans="1:11">
      <c r="A14" s="41"/>
      <c r="B14" s="39">
        <v>101011</v>
      </c>
      <c r="C14" s="39" t="s">
        <v>1716</v>
      </c>
      <c r="D14" s="39" t="s">
        <v>1701</v>
      </c>
      <c r="E14" s="39">
        <v>14000</v>
      </c>
      <c r="F14" s="39">
        <v>10500</v>
      </c>
      <c r="G14" s="43"/>
      <c r="H14" s="43"/>
      <c r="I14" s="64">
        <f t="shared" si="0"/>
        <v>9800</v>
      </c>
      <c r="J14" s="64">
        <f t="shared" si="1"/>
        <v>7350</v>
      </c>
      <c r="K14" s="65">
        <v>42219</v>
      </c>
    </row>
    <row r="15" customFormat="1" ht="45.75" customHeight="1" spans="1:11">
      <c r="A15" s="41"/>
      <c r="B15" s="39">
        <v>101012</v>
      </c>
      <c r="C15" s="39" t="s">
        <v>1717</v>
      </c>
      <c r="D15" s="39" t="s">
        <v>1718</v>
      </c>
      <c r="E15" s="39">
        <v>14000</v>
      </c>
      <c r="F15" s="39">
        <v>7000</v>
      </c>
      <c r="G15" s="43"/>
      <c r="H15" s="43"/>
      <c r="I15" s="64">
        <f t="shared" si="0"/>
        <v>9800</v>
      </c>
      <c r="J15" s="64">
        <f t="shared" si="1"/>
        <v>4900</v>
      </c>
      <c r="K15" s="66">
        <v>42606</v>
      </c>
    </row>
    <row r="16" customFormat="1" spans="1:11">
      <c r="A16" s="44"/>
      <c r="B16" s="39">
        <v>101013</v>
      </c>
      <c r="C16" s="39" t="s">
        <v>1719</v>
      </c>
      <c r="D16" s="39">
        <v>1999</v>
      </c>
      <c r="E16" s="39">
        <v>10500</v>
      </c>
      <c r="F16" s="39">
        <v>4200</v>
      </c>
      <c r="G16" s="45"/>
      <c r="H16" s="45"/>
      <c r="I16" s="64">
        <f t="shared" si="0"/>
        <v>7350</v>
      </c>
      <c r="J16" s="64">
        <f t="shared" si="1"/>
        <v>2940</v>
      </c>
      <c r="K16" s="66">
        <v>42606</v>
      </c>
    </row>
    <row r="17" customFormat="1" ht="23.25" spans="1:11">
      <c r="A17" s="46" t="s">
        <v>1720</v>
      </c>
      <c r="B17" s="39">
        <v>102001</v>
      </c>
      <c r="C17" s="39" t="s">
        <v>1721</v>
      </c>
      <c r="D17" s="39" t="s">
        <v>1701</v>
      </c>
      <c r="E17" s="39">
        <v>25200</v>
      </c>
      <c r="F17" s="39">
        <v>12600</v>
      </c>
      <c r="G17" s="47">
        <f>ROUND(SUM(E17:E23)*0.9/10000,0)*10000</f>
        <v>170000</v>
      </c>
      <c r="H17" s="47">
        <f>ROUND(SUM(F17:F23)*0.9/10000,0)*10000</f>
        <v>50000</v>
      </c>
      <c r="I17" s="64">
        <f t="shared" si="0"/>
        <v>17640</v>
      </c>
      <c r="J17" s="64">
        <f t="shared" si="1"/>
        <v>8820</v>
      </c>
      <c r="K17" s="65">
        <v>39881</v>
      </c>
    </row>
    <row r="18" customFormat="1" ht="22.5" spans="1:11">
      <c r="A18" s="48"/>
      <c r="B18" s="39">
        <v>102002</v>
      </c>
      <c r="C18" s="39" t="s">
        <v>1722</v>
      </c>
      <c r="D18" s="39" t="s">
        <v>1701</v>
      </c>
      <c r="E18" s="39">
        <v>7000</v>
      </c>
      <c r="F18" s="39">
        <v>2500</v>
      </c>
      <c r="G18" s="49"/>
      <c r="H18" s="49"/>
      <c r="I18" s="64">
        <f t="shared" si="0"/>
        <v>4900</v>
      </c>
      <c r="J18" s="64">
        <f t="shared" si="1"/>
        <v>1750</v>
      </c>
      <c r="K18" s="65">
        <v>39862</v>
      </c>
    </row>
    <row r="19" customFormat="1" ht="22.5" spans="1:11">
      <c r="A19" s="48"/>
      <c r="B19" s="39">
        <v>102003</v>
      </c>
      <c r="C19" s="39" t="s">
        <v>1723</v>
      </c>
      <c r="D19" s="39" t="s">
        <v>1710</v>
      </c>
      <c r="E19" s="39">
        <v>7000</v>
      </c>
      <c r="F19" s="39">
        <v>3500</v>
      </c>
      <c r="G19" s="49"/>
      <c r="H19" s="49"/>
      <c r="I19" s="64">
        <f t="shared" si="0"/>
        <v>4900</v>
      </c>
      <c r="J19" s="64">
        <f t="shared" si="1"/>
        <v>2450</v>
      </c>
      <c r="K19" s="65">
        <v>40674</v>
      </c>
    </row>
    <row r="20" customFormat="1" ht="22.5" spans="1:11">
      <c r="A20" s="48"/>
      <c r="B20" s="39">
        <v>102005</v>
      </c>
      <c r="C20" s="39" t="s">
        <v>1724</v>
      </c>
      <c r="D20" s="39" t="s">
        <v>1705</v>
      </c>
      <c r="E20" s="39">
        <v>100800</v>
      </c>
      <c r="F20" s="39">
        <v>21000</v>
      </c>
      <c r="G20" s="49"/>
      <c r="H20" s="49"/>
      <c r="I20" s="64">
        <f t="shared" si="0"/>
        <v>70560</v>
      </c>
      <c r="J20" s="64">
        <f t="shared" si="1"/>
        <v>14700</v>
      </c>
      <c r="K20" s="65">
        <v>39855</v>
      </c>
    </row>
    <row r="21" customFormat="1" ht="22.5" spans="1:11">
      <c r="A21" s="48"/>
      <c r="B21" s="39">
        <v>102006</v>
      </c>
      <c r="C21" s="39" t="s">
        <v>1725</v>
      </c>
      <c r="D21" s="39" t="s">
        <v>1701</v>
      </c>
      <c r="E21" s="39">
        <v>13700</v>
      </c>
      <c r="F21" s="39">
        <v>5000</v>
      </c>
      <c r="G21" s="49"/>
      <c r="H21" s="49"/>
      <c r="I21" s="64">
        <f t="shared" si="0"/>
        <v>9590</v>
      </c>
      <c r="J21" s="64">
        <f t="shared" si="1"/>
        <v>3500</v>
      </c>
      <c r="K21" s="65">
        <v>41905</v>
      </c>
    </row>
    <row r="22" customFormat="1" ht="22.5" spans="1:11">
      <c r="A22" s="48"/>
      <c r="B22" s="39">
        <v>102007</v>
      </c>
      <c r="C22" s="42" t="s">
        <v>1726</v>
      </c>
      <c r="D22" s="39" t="s">
        <v>1701</v>
      </c>
      <c r="E22" s="39">
        <v>8400</v>
      </c>
      <c r="F22" s="39">
        <v>3500</v>
      </c>
      <c r="G22" s="49"/>
      <c r="H22" s="49"/>
      <c r="I22" s="64">
        <f t="shared" si="0"/>
        <v>5880</v>
      </c>
      <c r="J22" s="64">
        <f t="shared" si="1"/>
        <v>2450</v>
      </c>
      <c r="K22" s="65">
        <v>39862</v>
      </c>
    </row>
    <row r="23" customFormat="1" ht="15" spans="1:11">
      <c r="A23" s="48"/>
      <c r="B23" s="39">
        <v>102009</v>
      </c>
      <c r="C23" s="39" t="s">
        <v>1727</v>
      </c>
      <c r="D23" s="39" t="s">
        <v>1728</v>
      </c>
      <c r="E23" s="39">
        <v>25200</v>
      </c>
      <c r="F23" s="39">
        <v>7000</v>
      </c>
      <c r="G23" s="50"/>
      <c r="H23" s="50"/>
      <c r="I23" s="64">
        <f t="shared" si="0"/>
        <v>17640</v>
      </c>
      <c r="J23" s="64">
        <f t="shared" si="1"/>
        <v>4900</v>
      </c>
      <c r="K23" s="65">
        <v>41569</v>
      </c>
    </row>
    <row r="24" customFormat="1" ht="22.5" spans="1:11">
      <c r="A24" s="48"/>
      <c r="B24" s="39">
        <v>102008</v>
      </c>
      <c r="C24" s="42" t="s">
        <v>1729</v>
      </c>
      <c r="D24" s="39" t="s">
        <v>1730</v>
      </c>
      <c r="E24" s="39">
        <v>75600</v>
      </c>
      <c r="F24" s="39">
        <v>15800</v>
      </c>
      <c r="G24" s="47">
        <f>ROUND(SUM(E24:E31)*0.9/10000,0)*10000</f>
        <v>150000</v>
      </c>
      <c r="H24" s="47">
        <f>ROUND(SUM(F24:F31)*0.9/10000,0)*10000</f>
        <v>50000</v>
      </c>
      <c r="I24" s="64">
        <f t="shared" si="0"/>
        <v>52920</v>
      </c>
      <c r="J24" s="64">
        <f t="shared" si="1"/>
        <v>11060</v>
      </c>
      <c r="K24" s="65">
        <v>39876</v>
      </c>
    </row>
    <row r="25" customFormat="1" ht="23.25" spans="1:11">
      <c r="A25" s="48"/>
      <c r="B25" s="39">
        <v>102010</v>
      </c>
      <c r="C25" s="39" t="s">
        <v>1731</v>
      </c>
      <c r="D25" s="39" t="s">
        <v>1701</v>
      </c>
      <c r="E25" s="39">
        <v>17500</v>
      </c>
      <c r="F25" s="39">
        <v>7400</v>
      </c>
      <c r="G25" s="49"/>
      <c r="H25" s="49"/>
      <c r="I25" s="64">
        <f t="shared" si="0"/>
        <v>12250</v>
      </c>
      <c r="J25" s="64">
        <f t="shared" si="1"/>
        <v>5180</v>
      </c>
      <c r="K25" s="65">
        <v>39504</v>
      </c>
    </row>
    <row r="26" customFormat="1" ht="23.25" spans="1:11">
      <c r="A26" s="48"/>
      <c r="B26" s="39">
        <v>102036</v>
      </c>
      <c r="C26" s="39" t="s">
        <v>1732</v>
      </c>
      <c r="D26" s="39" t="s">
        <v>1733</v>
      </c>
      <c r="E26" s="39">
        <v>0</v>
      </c>
      <c r="F26" s="39">
        <v>0</v>
      </c>
      <c r="G26" s="49"/>
      <c r="H26" s="49"/>
      <c r="I26" s="64">
        <f t="shared" si="0"/>
        <v>0</v>
      </c>
      <c r="J26" s="64">
        <f t="shared" si="1"/>
        <v>0</v>
      </c>
      <c r="K26" s="67"/>
    </row>
    <row r="27" customFormat="1" ht="22.5" spans="1:11">
      <c r="A27" s="48"/>
      <c r="B27" s="39">
        <v>102011</v>
      </c>
      <c r="C27" s="42" t="s">
        <v>1734</v>
      </c>
      <c r="D27" s="39" t="s">
        <v>1701</v>
      </c>
      <c r="E27" s="39">
        <v>13300</v>
      </c>
      <c r="F27" s="39">
        <v>3500</v>
      </c>
      <c r="G27" s="49"/>
      <c r="H27" s="49"/>
      <c r="I27" s="64">
        <f t="shared" si="0"/>
        <v>9310</v>
      </c>
      <c r="J27" s="64">
        <f t="shared" si="1"/>
        <v>2450</v>
      </c>
      <c r="K27" s="65">
        <v>39876</v>
      </c>
    </row>
    <row r="28" customFormat="1" ht="22.5" spans="1:11">
      <c r="A28" s="48"/>
      <c r="B28" s="39">
        <v>102012</v>
      </c>
      <c r="C28" s="42" t="s">
        <v>1735</v>
      </c>
      <c r="D28" s="39" t="s">
        <v>1701</v>
      </c>
      <c r="E28" s="39">
        <v>11200</v>
      </c>
      <c r="F28" s="39">
        <v>3500</v>
      </c>
      <c r="G28" s="49"/>
      <c r="H28" s="49"/>
      <c r="I28" s="64">
        <f t="shared" si="0"/>
        <v>7840</v>
      </c>
      <c r="J28" s="64">
        <f t="shared" si="1"/>
        <v>2450</v>
      </c>
      <c r="K28" s="65">
        <v>40998</v>
      </c>
    </row>
    <row r="29" customFormat="1" ht="22.5" spans="1:11">
      <c r="A29" s="48"/>
      <c r="B29" s="39">
        <v>102013</v>
      </c>
      <c r="C29" s="42" t="s">
        <v>1736</v>
      </c>
      <c r="D29" s="39" t="s">
        <v>1705</v>
      </c>
      <c r="E29" s="39">
        <v>12600</v>
      </c>
      <c r="F29" s="39">
        <v>4200</v>
      </c>
      <c r="G29" s="49"/>
      <c r="H29" s="49"/>
      <c r="I29" s="64">
        <f t="shared" si="0"/>
        <v>8820</v>
      </c>
      <c r="J29" s="64">
        <f t="shared" si="1"/>
        <v>2940</v>
      </c>
      <c r="K29" s="65">
        <v>39890</v>
      </c>
    </row>
    <row r="30" customFormat="1" ht="22.5" spans="1:11">
      <c r="A30" s="48"/>
      <c r="B30" s="39">
        <v>102014</v>
      </c>
      <c r="C30" s="42" t="s">
        <v>1737</v>
      </c>
      <c r="D30" s="39" t="s">
        <v>1738</v>
      </c>
      <c r="E30" s="39">
        <v>23800</v>
      </c>
      <c r="F30" s="39">
        <v>14700</v>
      </c>
      <c r="G30" s="49"/>
      <c r="H30" s="49"/>
      <c r="I30" s="64">
        <f t="shared" si="0"/>
        <v>16660</v>
      </c>
      <c r="J30" s="64">
        <f t="shared" si="1"/>
        <v>10290</v>
      </c>
      <c r="K30" s="65">
        <v>39890</v>
      </c>
    </row>
    <row r="31" customFormat="1" ht="22.5" spans="1:11">
      <c r="A31" s="48"/>
      <c r="B31" s="39">
        <v>102015</v>
      </c>
      <c r="C31" s="39" t="s">
        <v>1739</v>
      </c>
      <c r="D31" s="39" t="s">
        <v>1740</v>
      </c>
      <c r="E31" s="39">
        <v>9200</v>
      </c>
      <c r="F31" s="39">
        <v>2800</v>
      </c>
      <c r="G31" s="50"/>
      <c r="H31" s="50"/>
      <c r="I31" s="64">
        <f t="shared" si="0"/>
        <v>6440</v>
      </c>
      <c r="J31" s="64">
        <f t="shared" si="1"/>
        <v>1960</v>
      </c>
      <c r="K31" s="65">
        <v>39862</v>
      </c>
    </row>
    <row r="32" customFormat="1" ht="22.5" spans="1:11">
      <c r="A32" s="48"/>
      <c r="B32" s="39">
        <v>102016</v>
      </c>
      <c r="C32" s="42" t="s">
        <v>1741</v>
      </c>
      <c r="D32" s="39" t="s">
        <v>1742</v>
      </c>
      <c r="E32" s="39">
        <v>49000</v>
      </c>
      <c r="F32" s="39">
        <v>35000</v>
      </c>
      <c r="G32" s="47">
        <f>ROUND(SUM(E32:E37)*0.9/10000,0)*10000</f>
        <v>170000</v>
      </c>
      <c r="H32" s="47">
        <f>ROUND(SUM(F32:F37)*0.9/10000,0)*10000</f>
        <v>80000</v>
      </c>
      <c r="I32" s="64">
        <f t="shared" si="0"/>
        <v>34300</v>
      </c>
      <c r="J32" s="64">
        <f t="shared" si="1"/>
        <v>24500</v>
      </c>
      <c r="K32" s="68">
        <v>41732</v>
      </c>
    </row>
    <row r="33" customFormat="1" ht="22.5" spans="1:11">
      <c r="A33" s="48"/>
      <c r="B33" s="39">
        <v>102017</v>
      </c>
      <c r="C33" s="39" t="s">
        <v>1743</v>
      </c>
      <c r="D33" s="39" t="s">
        <v>1744</v>
      </c>
      <c r="E33" s="39">
        <v>23500</v>
      </c>
      <c r="F33" s="39">
        <v>9800</v>
      </c>
      <c r="G33" s="49"/>
      <c r="H33" s="49"/>
      <c r="I33" s="64">
        <f t="shared" si="0"/>
        <v>16450</v>
      </c>
      <c r="J33" s="64">
        <f t="shared" si="1"/>
        <v>6860</v>
      </c>
      <c r="K33" s="65">
        <v>39871</v>
      </c>
    </row>
    <row r="34" customFormat="1" ht="22.5" spans="1:11">
      <c r="A34" s="48"/>
      <c r="B34" s="39">
        <v>102018</v>
      </c>
      <c r="C34" s="39" t="s">
        <v>1745</v>
      </c>
      <c r="D34" s="39" t="s">
        <v>1746</v>
      </c>
      <c r="E34" s="39">
        <v>8400</v>
      </c>
      <c r="F34" s="39">
        <v>3500</v>
      </c>
      <c r="G34" s="49"/>
      <c r="H34" s="49"/>
      <c r="I34" s="64">
        <f t="shared" si="0"/>
        <v>5880</v>
      </c>
      <c r="J34" s="64">
        <f t="shared" si="1"/>
        <v>2450</v>
      </c>
      <c r="K34" s="65">
        <v>39871</v>
      </c>
    </row>
    <row r="35" customFormat="1" ht="15" spans="1:11">
      <c r="A35" s="48"/>
      <c r="B35" s="39">
        <v>102019</v>
      </c>
      <c r="C35" s="42" t="s">
        <v>1747</v>
      </c>
      <c r="D35" s="39" t="s">
        <v>1705</v>
      </c>
      <c r="E35" s="39">
        <v>21000</v>
      </c>
      <c r="F35" s="39">
        <v>7000</v>
      </c>
      <c r="G35" s="49"/>
      <c r="H35" s="49"/>
      <c r="I35" s="64">
        <f t="shared" si="0"/>
        <v>14700</v>
      </c>
      <c r="J35" s="64">
        <f t="shared" si="1"/>
        <v>4900</v>
      </c>
      <c r="K35" s="65">
        <v>40688</v>
      </c>
    </row>
    <row r="36" customFormat="1" spans="1:11">
      <c r="A36" s="48"/>
      <c r="B36" s="39">
        <v>102031</v>
      </c>
      <c r="C36" s="39" t="s">
        <v>1748</v>
      </c>
      <c r="D36" s="39" t="s">
        <v>1710</v>
      </c>
      <c r="E36" s="39">
        <v>21000</v>
      </c>
      <c r="F36" s="39">
        <v>10500</v>
      </c>
      <c r="G36" s="49"/>
      <c r="H36" s="49"/>
      <c r="I36" s="64">
        <f t="shared" si="0"/>
        <v>14700</v>
      </c>
      <c r="J36" s="64">
        <f t="shared" si="1"/>
        <v>7350</v>
      </c>
      <c r="K36" s="66">
        <v>42003</v>
      </c>
    </row>
    <row r="37" customFormat="1" ht="22.5" spans="1:11">
      <c r="A37" s="48"/>
      <c r="B37" s="39">
        <v>102004</v>
      </c>
      <c r="C37" s="42" t="s">
        <v>1749</v>
      </c>
      <c r="D37" s="39" t="s">
        <v>1750</v>
      </c>
      <c r="E37" s="39">
        <v>67200</v>
      </c>
      <c r="F37" s="39">
        <v>28000</v>
      </c>
      <c r="G37" s="50"/>
      <c r="H37" s="50"/>
      <c r="I37" s="64">
        <f t="shared" si="0"/>
        <v>47040</v>
      </c>
      <c r="J37" s="64">
        <f t="shared" si="1"/>
        <v>19600</v>
      </c>
      <c r="K37" s="65">
        <v>40704</v>
      </c>
    </row>
    <row r="38" customFormat="1" ht="22.5" spans="1:11">
      <c r="A38" s="48"/>
      <c r="B38" s="39">
        <v>102020</v>
      </c>
      <c r="C38" s="39" t="s">
        <v>1751</v>
      </c>
      <c r="D38" s="39" t="s">
        <v>1705</v>
      </c>
      <c r="E38" s="39">
        <v>11200</v>
      </c>
      <c r="F38" s="39">
        <v>3500</v>
      </c>
      <c r="G38" s="47">
        <f>ROUND(SUM(E38:E47)*0.9/10000,0)*10000</f>
        <v>140000</v>
      </c>
      <c r="H38" s="47">
        <f>ROUND(SUM(F38:F47)*0.9/10000,0)*10000</f>
        <v>80000</v>
      </c>
      <c r="I38" s="64">
        <f t="shared" si="0"/>
        <v>7840</v>
      </c>
      <c r="J38" s="64">
        <f t="shared" si="1"/>
        <v>2450</v>
      </c>
      <c r="K38" s="65">
        <v>40143</v>
      </c>
    </row>
    <row r="39" customFormat="1" ht="22.5" spans="1:11">
      <c r="A39" s="48"/>
      <c r="B39" s="39">
        <v>102021</v>
      </c>
      <c r="C39" s="42" t="s">
        <v>1752</v>
      </c>
      <c r="D39" s="39" t="s">
        <v>1730</v>
      </c>
      <c r="E39" s="39">
        <v>16800</v>
      </c>
      <c r="F39" s="39">
        <v>7000</v>
      </c>
      <c r="G39" s="49"/>
      <c r="H39" s="49"/>
      <c r="I39" s="64">
        <f t="shared" si="0"/>
        <v>11760</v>
      </c>
      <c r="J39" s="64">
        <f t="shared" si="1"/>
        <v>4900</v>
      </c>
      <c r="K39" s="65">
        <v>40655</v>
      </c>
    </row>
    <row r="40" customFormat="1" ht="22.5" spans="1:11">
      <c r="A40" s="48"/>
      <c r="B40" s="39">
        <v>102022</v>
      </c>
      <c r="C40" s="42" t="s">
        <v>1753</v>
      </c>
      <c r="D40" s="39" t="s">
        <v>1754</v>
      </c>
      <c r="E40" s="39">
        <v>25200</v>
      </c>
      <c r="F40" s="39">
        <v>11200</v>
      </c>
      <c r="G40" s="49"/>
      <c r="H40" s="49"/>
      <c r="I40" s="64">
        <f t="shared" si="0"/>
        <v>17640</v>
      </c>
      <c r="J40" s="64">
        <f t="shared" si="1"/>
        <v>7840</v>
      </c>
      <c r="K40" s="65">
        <v>41618</v>
      </c>
    </row>
    <row r="41" customFormat="1" ht="22.5" spans="1:11">
      <c r="A41" s="48"/>
      <c r="B41" s="39">
        <v>102023</v>
      </c>
      <c r="C41" s="39" t="s">
        <v>1755</v>
      </c>
      <c r="D41" s="39" t="s">
        <v>1756</v>
      </c>
      <c r="E41" s="39">
        <v>21000</v>
      </c>
      <c r="F41" s="39">
        <v>14000</v>
      </c>
      <c r="G41" s="49"/>
      <c r="H41" s="49"/>
      <c r="I41" s="64">
        <f t="shared" si="0"/>
        <v>14700</v>
      </c>
      <c r="J41" s="64">
        <f t="shared" si="1"/>
        <v>9800</v>
      </c>
      <c r="K41" s="65">
        <v>41261</v>
      </c>
    </row>
    <row r="42" customFormat="1" ht="22.5" spans="1:11">
      <c r="A42" s="48"/>
      <c r="B42" s="39">
        <v>102024</v>
      </c>
      <c r="C42" s="39" t="s">
        <v>1757</v>
      </c>
      <c r="D42" s="39" t="s">
        <v>1758</v>
      </c>
      <c r="E42" s="39">
        <v>21000</v>
      </c>
      <c r="F42" s="39">
        <v>14000</v>
      </c>
      <c r="G42" s="49"/>
      <c r="H42" s="49"/>
      <c r="I42" s="64">
        <f t="shared" si="0"/>
        <v>14700</v>
      </c>
      <c r="J42" s="64">
        <f t="shared" si="1"/>
        <v>9800</v>
      </c>
      <c r="K42" s="65">
        <v>41542</v>
      </c>
    </row>
    <row r="43" customFormat="1" ht="22.5" spans="1:11">
      <c r="A43" s="48"/>
      <c r="B43" s="39">
        <v>102025</v>
      </c>
      <c r="C43" s="39" t="s">
        <v>1759</v>
      </c>
      <c r="D43" s="39" t="s">
        <v>1754</v>
      </c>
      <c r="E43" s="39">
        <v>17500</v>
      </c>
      <c r="F43" s="39">
        <v>10500</v>
      </c>
      <c r="G43" s="49"/>
      <c r="H43" s="49"/>
      <c r="I43" s="64">
        <f t="shared" si="0"/>
        <v>12250</v>
      </c>
      <c r="J43" s="64">
        <f t="shared" si="1"/>
        <v>7350</v>
      </c>
      <c r="K43" s="65">
        <v>41542</v>
      </c>
    </row>
    <row r="44" customFormat="1" ht="22.5" spans="1:11">
      <c r="A44" s="48"/>
      <c r="B44" s="39">
        <v>102026</v>
      </c>
      <c r="C44" s="42" t="s">
        <v>1760</v>
      </c>
      <c r="D44" s="39" t="s">
        <v>1730</v>
      </c>
      <c r="E44" s="39">
        <v>7000</v>
      </c>
      <c r="F44" s="39">
        <v>5600</v>
      </c>
      <c r="G44" s="49"/>
      <c r="H44" s="49"/>
      <c r="I44" s="64">
        <f t="shared" si="0"/>
        <v>4900</v>
      </c>
      <c r="J44" s="64">
        <f t="shared" si="1"/>
        <v>3920</v>
      </c>
      <c r="K44" s="65">
        <v>41542</v>
      </c>
    </row>
    <row r="45" customFormat="1" ht="22.5" spans="1:11">
      <c r="A45" s="48"/>
      <c r="B45" s="39">
        <v>102027</v>
      </c>
      <c r="C45" s="42" t="s">
        <v>1761</v>
      </c>
      <c r="D45" s="39" t="s">
        <v>1758</v>
      </c>
      <c r="E45" s="39">
        <v>21000</v>
      </c>
      <c r="F45" s="39">
        <v>14000</v>
      </c>
      <c r="G45" s="49"/>
      <c r="H45" s="49"/>
      <c r="I45" s="64">
        <f t="shared" si="0"/>
        <v>14700</v>
      </c>
      <c r="J45" s="64">
        <f t="shared" si="1"/>
        <v>9800</v>
      </c>
      <c r="K45" s="65">
        <v>41690</v>
      </c>
    </row>
    <row r="46" customFormat="1" ht="22.5" spans="1:11">
      <c r="A46" s="48"/>
      <c r="B46" s="39">
        <v>102028</v>
      </c>
      <c r="C46" s="42" t="s">
        <v>1762</v>
      </c>
      <c r="D46" s="39" t="s">
        <v>1705</v>
      </c>
      <c r="E46" s="39">
        <v>7000</v>
      </c>
      <c r="F46" s="39">
        <v>4200</v>
      </c>
      <c r="G46" s="49"/>
      <c r="H46" s="49"/>
      <c r="I46" s="64">
        <f t="shared" si="0"/>
        <v>4900</v>
      </c>
      <c r="J46" s="64">
        <f t="shared" si="1"/>
        <v>2940</v>
      </c>
      <c r="K46" s="65">
        <v>41542</v>
      </c>
    </row>
    <row r="47" customFormat="1" ht="23.25" spans="1:11">
      <c r="A47" s="48"/>
      <c r="B47" s="39">
        <v>102029</v>
      </c>
      <c r="C47" s="39" t="s">
        <v>1763</v>
      </c>
      <c r="D47" s="39" t="s">
        <v>1705</v>
      </c>
      <c r="E47" s="39">
        <v>7000</v>
      </c>
      <c r="F47" s="39">
        <v>4200</v>
      </c>
      <c r="G47" s="50"/>
      <c r="H47" s="50"/>
      <c r="I47" s="64">
        <f t="shared" si="0"/>
        <v>4900</v>
      </c>
      <c r="J47" s="64">
        <f t="shared" si="1"/>
        <v>2940</v>
      </c>
      <c r="K47" s="65">
        <v>41842</v>
      </c>
    </row>
    <row r="48" customFormat="1" ht="22.5" spans="1:11">
      <c r="A48" s="48"/>
      <c r="B48" s="39">
        <v>102030</v>
      </c>
      <c r="C48" s="39" t="s">
        <v>1764</v>
      </c>
      <c r="D48" s="39" t="s">
        <v>1754</v>
      </c>
      <c r="E48" s="39">
        <v>56000</v>
      </c>
      <c r="F48" s="39">
        <v>21000</v>
      </c>
      <c r="G48" s="47">
        <f>ROUND(SUM(E47:E54)*0.9/10000,0)*10000</f>
        <v>200000</v>
      </c>
      <c r="H48" s="47">
        <f>ROUND(SUM(F47:F54)*0.9/10000,0)*10000</f>
        <v>80000</v>
      </c>
      <c r="I48" s="64">
        <f t="shared" si="0"/>
        <v>39200</v>
      </c>
      <c r="J48" s="64">
        <f t="shared" si="1"/>
        <v>14700</v>
      </c>
      <c r="K48" s="65">
        <v>42076</v>
      </c>
    </row>
    <row r="49" customFormat="1" ht="22.5" spans="1:11">
      <c r="A49" s="48"/>
      <c r="B49" s="39">
        <v>102032</v>
      </c>
      <c r="C49" s="39" t="s">
        <v>1765</v>
      </c>
      <c r="D49" s="39" t="s">
        <v>1766</v>
      </c>
      <c r="E49" s="39">
        <v>56000</v>
      </c>
      <c r="F49" s="39">
        <v>14000</v>
      </c>
      <c r="G49" s="49"/>
      <c r="H49" s="49"/>
      <c r="I49" s="64">
        <f t="shared" si="0"/>
        <v>39200</v>
      </c>
      <c r="J49" s="64">
        <f t="shared" si="1"/>
        <v>9800</v>
      </c>
      <c r="K49" s="65">
        <v>42137</v>
      </c>
    </row>
    <row r="50" customFormat="1" ht="22.5" spans="1:11">
      <c r="A50" s="48"/>
      <c r="B50" s="39">
        <v>102033</v>
      </c>
      <c r="C50" s="39" t="s">
        <v>1767</v>
      </c>
      <c r="D50" s="39" t="s">
        <v>1707</v>
      </c>
      <c r="E50" s="39">
        <v>35000</v>
      </c>
      <c r="F50" s="39">
        <v>14000</v>
      </c>
      <c r="G50" s="49"/>
      <c r="H50" s="49"/>
      <c r="I50" s="64">
        <f t="shared" si="0"/>
        <v>24500</v>
      </c>
      <c r="J50" s="64">
        <f t="shared" si="1"/>
        <v>9800</v>
      </c>
      <c r="K50" s="65">
        <v>42398</v>
      </c>
    </row>
    <row r="51" customFormat="1" ht="22.5" spans="1:11">
      <c r="A51" s="48"/>
      <c r="B51" s="39">
        <v>102034</v>
      </c>
      <c r="C51" s="39" t="s">
        <v>1768</v>
      </c>
      <c r="D51" s="39" t="s">
        <v>1705</v>
      </c>
      <c r="E51" s="39">
        <v>3500</v>
      </c>
      <c r="F51" s="39">
        <v>1400</v>
      </c>
      <c r="G51" s="49"/>
      <c r="H51" s="49"/>
      <c r="I51" s="64">
        <f t="shared" si="0"/>
        <v>2450</v>
      </c>
      <c r="J51" s="64">
        <f t="shared" si="1"/>
        <v>980</v>
      </c>
      <c r="K51" s="65">
        <v>42314</v>
      </c>
    </row>
    <row r="52" customFormat="1" ht="22.5" spans="1:11">
      <c r="A52" s="48"/>
      <c r="B52" s="39">
        <v>102035</v>
      </c>
      <c r="C52" s="42" t="s">
        <v>1769</v>
      </c>
      <c r="D52" s="39" t="s">
        <v>1715</v>
      </c>
      <c r="E52" s="39">
        <v>35000</v>
      </c>
      <c r="F52" s="39">
        <v>17500</v>
      </c>
      <c r="G52" s="49"/>
      <c r="H52" s="49"/>
      <c r="I52" s="64">
        <f t="shared" si="0"/>
        <v>24500</v>
      </c>
      <c r="J52" s="64">
        <f t="shared" si="1"/>
        <v>12250</v>
      </c>
      <c r="K52" s="65">
        <v>42347</v>
      </c>
    </row>
    <row r="53" customFormat="1" ht="22.5" spans="1:11">
      <c r="A53" s="48"/>
      <c r="B53" s="39">
        <v>102037</v>
      </c>
      <c r="C53" s="42" t="s">
        <v>1770</v>
      </c>
      <c r="D53" s="39" t="s">
        <v>1771</v>
      </c>
      <c r="E53" s="39">
        <v>10500</v>
      </c>
      <c r="F53" s="39">
        <v>3500</v>
      </c>
      <c r="G53" s="49"/>
      <c r="H53" s="49"/>
      <c r="I53" s="64">
        <f t="shared" si="0"/>
        <v>7350</v>
      </c>
      <c r="J53" s="64">
        <f t="shared" si="1"/>
        <v>2450</v>
      </c>
      <c r="K53" s="65">
        <v>39734</v>
      </c>
    </row>
    <row r="54" customFormat="1" ht="22.5" spans="1:11">
      <c r="A54" s="51"/>
      <c r="B54" s="39">
        <v>102038</v>
      </c>
      <c r="C54" s="42" t="s">
        <v>1772</v>
      </c>
      <c r="D54" s="39" t="s">
        <v>1701</v>
      </c>
      <c r="E54" s="39">
        <v>21000</v>
      </c>
      <c r="F54" s="39">
        <v>14000</v>
      </c>
      <c r="G54" s="50"/>
      <c r="H54" s="50"/>
      <c r="I54" s="64">
        <f t="shared" si="0"/>
        <v>14700</v>
      </c>
      <c r="J54" s="64">
        <f t="shared" si="1"/>
        <v>9800</v>
      </c>
      <c r="K54" s="65">
        <v>42347</v>
      </c>
    </row>
    <row r="55" customFormat="1" ht="22.5" spans="1:11">
      <c r="A55" s="52" t="s">
        <v>1773</v>
      </c>
      <c r="B55" s="39">
        <v>103001</v>
      </c>
      <c r="C55" s="42" t="s">
        <v>1774</v>
      </c>
      <c r="D55" s="39" t="s">
        <v>1742</v>
      </c>
      <c r="E55" s="39">
        <v>10100</v>
      </c>
      <c r="F55" s="39">
        <v>3500</v>
      </c>
      <c r="G55" s="53">
        <f>ROUND(SUM(E55:E59)*0.9/10000,0)*10000</f>
        <v>100000</v>
      </c>
      <c r="H55" s="53">
        <f>ROUND(SUM(F55:F59)*0.9/10000,0)*10000</f>
        <v>30000</v>
      </c>
      <c r="I55" s="64">
        <f t="shared" si="0"/>
        <v>7070</v>
      </c>
      <c r="J55" s="64">
        <f t="shared" si="1"/>
        <v>2450</v>
      </c>
      <c r="K55" s="68">
        <v>42401</v>
      </c>
    </row>
    <row r="56" customFormat="1" ht="22.5" spans="1:11">
      <c r="A56" s="54"/>
      <c r="B56" s="39">
        <v>103002</v>
      </c>
      <c r="C56" s="42" t="s">
        <v>1775</v>
      </c>
      <c r="D56" s="39" t="s">
        <v>1758</v>
      </c>
      <c r="E56" s="39">
        <v>10500</v>
      </c>
      <c r="F56" s="39">
        <v>4200</v>
      </c>
      <c r="G56" s="55"/>
      <c r="H56" s="55"/>
      <c r="I56" s="64">
        <f t="shared" si="0"/>
        <v>7350</v>
      </c>
      <c r="J56" s="64">
        <f t="shared" si="1"/>
        <v>2940</v>
      </c>
      <c r="K56" s="65">
        <v>41858</v>
      </c>
    </row>
    <row r="57" customFormat="1" ht="15" spans="1:11">
      <c r="A57" s="54"/>
      <c r="B57" s="39">
        <v>103003</v>
      </c>
      <c r="C57" s="42" t="s">
        <v>1776</v>
      </c>
      <c r="D57" s="39" t="s">
        <v>1742</v>
      </c>
      <c r="E57" s="39">
        <v>42000</v>
      </c>
      <c r="F57" s="39">
        <v>10500</v>
      </c>
      <c r="G57" s="55"/>
      <c r="H57" s="55"/>
      <c r="I57" s="64">
        <f t="shared" si="0"/>
        <v>29400</v>
      </c>
      <c r="J57" s="64">
        <f t="shared" si="1"/>
        <v>7350</v>
      </c>
      <c r="K57" s="65">
        <v>41925</v>
      </c>
    </row>
    <row r="58" customFormat="1" ht="15" spans="1:11">
      <c r="A58" s="54"/>
      <c r="B58" s="39">
        <v>103004</v>
      </c>
      <c r="C58" s="42" t="s">
        <v>1777</v>
      </c>
      <c r="D58" s="39" t="s">
        <v>1742</v>
      </c>
      <c r="E58" s="39">
        <v>10500</v>
      </c>
      <c r="F58" s="39">
        <v>3500</v>
      </c>
      <c r="G58" s="55"/>
      <c r="H58" s="55"/>
      <c r="I58" s="64">
        <f t="shared" si="0"/>
        <v>7350</v>
      </c>
      <c r="J58" s="64">
        <f t="shared" si="1"/>
        <v>2450</v>
      </c>
      <c r="K58" s="65">
        <v>42394</v>
      </c>
    </row>
    <row r="59" customFormat="1" ht="14.25" spans="1:11">
      <c r="A59" s="56"/>
      <c r="B59" s="39">
        <v>103005</v>
      </c>
      <c r="C59" s="39" t="s">
        <v>1778</v>
      </c>
      <c r="D59" s="39">
        <v>1995</v>
      </c>
      <c r="E59" s="39">
        <v>35000</v>
      </c>
      <c r="F59" s="39">
        <v>7000</v>
      </c>
      <c r="G59" s="57"/>
      <c r="H59" s="57"/>
      <c r="I59" s="64">
        <f t="shared" si="0"/>
        <v>24500</v>
      </c>
      <c r="J59" s="64">
        <f t="shared" si="1"/>
        <v>4900</v>
      </c>
      <c r="K59" s="68">
        <v>42431</v>
      </c>
    </row>
    <row r="60" customFormat="1" ht="15.75" spans="1:11">
      <c r="A60" s="33" t="s">
        <v>1779</v>
      </c>
      <c r="B60" s="39">
        <v>104004</v>
      </c>
      <c r="C60" s="42" t="s">
        <v>1780</v>
      </c>
      <c r="D60" s="39" t="s">
        <v>1781</v>
      </c>
      <c r="E60" s="39">
        <v>35000</v>
      </c>
      <c r="F60" s="39">
        <v>10500</v>
      </c>
      <c r="G60" s="39">
        <v>50000</v>
      </c>
      <c r="H60" s="39">
        <v>15000</v>
      </c>
      <c r="I60" s="64">
        <f t="shared" si="0"/>
        <v>24500</v>
      </c>
      <c r="J60" s="64">
        <f t="shared" si="1"/>
        <v>7350</v>
      </c>
      <c r="K60" s="65">
        <v>39717</v>
      </c>
    </row>
    <row r="61" customFormat="1" ht="22.5" spans="1:11">
      <c r="A61" s="58" t="s">
        <v>1782</v>
      </c>
      <c r="B61" s="39">
        <v>105001</v>
      </c>
      <c r="C61" s="39" t="s">
        <v>1783</v>
      </c>
      <c r="D61" s="39" t="s">
        <v>1784</v>
      </c>
      <c r="E61" s="39">
        <v>22400</v>
      </c>
      <c r="F61" s="39">
        <v>7400</v>
      </c>
      <c r="G61" s="53">
        <f>ROUND(SUM(E61:E66)*0.9/10000,0)*10000</f>
        <v>70000</v>
      </c>
      <c r="H61" s="53">
        <f>ROUND(SUM(F61:F66)*0.9/10000,0)*10000</f>
        <v>30000</v>
      </c>
      <c r="I61" s="64">
        <f t="shared" si="0"/>
        <v>15680</v>
      </c>
      <c r="J61" s="64">
        <f t="shared" si="1"/>
        <v>5180</v>
      </c>
      <c r="K61" s="65">
        <v>39947</v>
      </c>
    </row>
    <row r="62" customFormat="1" ht="15" spans="1:11">
      <c r="A62" s="54"/>
      <c r="B62" s="39">
        <v>105002</v>
      </c>
      <c r="C62" s="39" t="s">
        <v>1785</v>
      </c>
      <c r="D62" s="39" t="s">
        <v>1786</v>
      </c>
      <c r="E62" s="39">
        <v>8400</v>
      </c>
      <c r="F62" s="39">
        <v>0</v>
      </c>
      <c r="G62" s="55"/>
      <c r="H62" s="55"/>
      <c r="I62" s="64">
        <f t="shared" si="0"/>
        <v>5880</v>
      </c>
      <c r="J62" s="64">
        <f t="shared" si="1"/>
        <v>0</v>
      </c>
      <c r="K62" s="65">
        <v>39504</v>
      </c>
    </row>
    <row r="63" customFormat="1" ht="15" spans="1:11">
      <c r="A63" s="54"/>
      <c r="B63" s="39">
        <v>105003</v>
      </c>
      <c r="C63" s="42" t="s">
        <v>1787</v>
      </c>
      <c r="D63" s="39" t="s">
        <v>1756</v>
      </c>
      <c r="E63" s="39">
        <v>19600</v>
      </c>
      <c r="F63" s="39">
        <v>8400</v>
      </c>
      <c r="G63" s="55"/>
      <c r="H63" s="55"/>
      <c r="I63" s="64">
        <f t="shared" si="0"/>
        <v>13720</v>
      </c>
      <c r="J63" s="64">
        <f t="shared" si="1"/>
        <v>5880</v>
      </c>
      <c r="K63" s="65">
        <v>40333</v>
      </c>
    </row>
    <row r="64" customFormat="1" ht="15" spans="1:11">
      <c r="A64" s="54"/>
      <c r="B64" s="39">
        <v>105004</v>
      </c>
      <c r="C64" s="39" t="s">
        <v>1788</v>
      </c>
      <c r="D64" s="39" t="s">
        <v>1789</v>
      </c>
      <c r="E64" s="39">
        <v>8400</v>
      </c>
      <c r="F64" s="39">
        <v>7000</v>
      </c>
      <c r="G64" s="55"/>
      <c r="H64" s="55"/>
      <c r="I64" s="64">
        <f t="shared" si="0"/>
        <v>5880</v>
      </c>
      <c r="J64" s="64">
        <f t="shared" si="1"/>
        <v>4900</v>
      </c>
      <c r="K64" s="65">
        <v>41804</v>
      </c>
    </row>
    <row r="65" customFormat="1" ht="22.5" spans="1:11">
      <c r="A65" s="54"/>
      <c r="B65" s="39">
        <v>105005</v>
      </c>
      <c r="C65" s="39" t="s">
        <v>1790</v>
      </c>
      <c r="D65" s="39" t="s">
        <v>1791</v>
      </c>
      <c r="E65" s="39">
        <v>7700</v>
      </c>
      <c r="F65" s="39">
        <v>3500</v>
      </c>
      <c r="G65" s="55"/>
      <c r="H65" s="55"/>
      <c r="I65" s="64">
        <f t="shared" si="0"/>
        <v>5390</v>
      </c>
      <c r="J65" s="64">
        <f t="shared" si="1"/>
        <v>2450</v>
      </c>
      <c r="K65" s="65">
        <v>42215</v>
      </c>
    </row>
    <row r="66" customFormat="1" ht="15.75" spans="1:11">
      <c r="A66" s="69"/>
      <c r="B66" s="39">
        <v>105006</v>
      </c>
      <c r="C66" s="42" t="s">
        <v>1792</v>
      </c>
      <c r="D66" s="39" t="s">
        <v>1789</v>
      </c>
      <c r="E66" s="39">
        <v>15400</v>
      </c>
      <c r="F66" s="39">
        <v>8400</v>
      </c>
      <c r="G66" s="57"/>
      <c r="H66" s="57"/>
      <c r="I66" s="64">
        <f t="shared" si="0"/>
        <v>10780</v>
      </c>
      <c r="J66" s="64">
        <f t="shared" si="1"/>
        <v>5880</v>
      </c>
      <c r="K66" s="65">
        <v>42390</v>
      </c>
    </row>
    <row r="67" customFormat="1" ht="15" spans="1:11">
      <c r="A67" s="58" t="s">
        <v>1793</v>
      </c>
      <c r="B67" s="39">
        <v>106001</v>
      </c>
      <c r="C67" s="42" t="s">
        <v>1794</v>
      </c>
      <c r="D67" s="39" t="s">
        <v>1795</v>
      </c>
      <c r="E67" s="39">
        <v>22800</v>
      </c>
      <c r="F67" s="39">
        <v>7400</v>
      </c>
      <c r="G67" s="53">
        <f>ROUND(SUM(E67:E73)*0.9/10000,0)*10000</f>
        <v>110000</v>
      </c>
      <c r="H67" s="53">
        <f>ROUND(SUM(F67:F73)*0.9/10000,0)*10000</f>
        <v>40000</v>
      </c>
      <c r="I67" s="64">
        <f t="shared" si="0"/>
        <v>15960</v>
      </c>
      <c r="J67" s="64">
        <f t="shared" si="1"/>
        <v>5180</v>
      </c>
      <c r="K67" s="65">
        <v>39919</v>
      </c>
    </row>
    <row r="68" customFormat="1" ht="15" spans="1:11">
      <c r="A68" s="54"/>
      <c r="B68" s="39">
        <v>106002</v>
      </c>
      <c r="C68" s="39" t="s">
        <v>1796</v>
      </c>
      <c r="D68" s="39" t="s">
        <v>1795</v>
      </c>
      <c r="E68" s="39">
        <v>22800</v>
      </c>
      <c r="F68" s="39">
        <v>7400</v>
      </c>
      <c r="G68" s="55"/>
      <c r="H68" s="55"/>
      <c r="I68" s="64">
        <f t="shared" ref="I68:I126" si="2">E68*0.7</f>
        <v>15960</v>
      </c>
      <c r="J68" s="64">
        <f t="shared" ref="J68:J126" si="3">F68*0.7</f>
        <v>5180</v>
      </c>
      <c r="K68" s="65">
        <v>39848</v>
      </c>
    </row>
    <row r="69" customFormat="1" ht="15" spans="1:11">
      <c r="A69" s="54"/>
      <c r="B69" s="39">
        <v>106003</v>
      </c>
      <c r="C69" s="39" t="s">
        <v>1797</v>
      </c>
      <c r="D69" s="39" t="s">
        <v>1798</v>
      </c>
      <c r="E69" s="39">
        <v>14000</v>
      </c>
      <c r="F69" s="39">
        <v>5600</v>
      </c>
      <c r="G69" s="55"/>
      <c r="H69" s="55"/>
      <c r="I69" s="64">
        <f t="shared" si="2"/>
        <v>9800</v>
      </c>
      <c r="J69" s="64">
        <f t="shared" si="3"/>
        <v>3920</v>
      </c>
      <c r="K69" s="65">
        <v>40564</v>
      </c>
    </row>
    <row r="70" customFormat="1" ht="15" spans="1:11">
      <c r="A70" s="54"/>
      <c r="B70" s="39">
        <v>106004</v>
      </c>
      <c r="C70" s="39" t="s">
        <v>1799</v>
      </c>
      <c r="D70" s="39" t="s">
        <v>1738</v>
      </c>
      <c r="E70" s="39">
        <v>25200</v>
      </c>
      <c r="F70" s="39">
        <v>11200</v>
      </c>
      <c r="G70" s="55"/>
      <c r="H70" s="55"/>
      <c r="I70" s="64">
        <f t="shared" si="2"/>
        <v>17640</v>
      </c>
      <c r="J70" s="64">
        <f t="shared" si="3"/>
        <v>7840</v>
      </c>
      <c r="K70" s="65">
        <v>40424</v>
      </c>
    </row>
    <row r="71" customFormat="1" ht="15" spans="1:11">
      <c r="A71" s="54"/>
      <c r="B71" s="39">
        <v>106005</v>
      </c>
      <c r="C71" s="39" t="s">
        <v>1800</v>
      </c>
      <c r="D71" s="39" t="s">
        <v>1801</v>
      </c>
      <c r="E71" s="39">
        <v>22800</v>
      </c>
      <c r="F71" s="39">
        <v>9100</v>
      </c>
      <c r="G71" s="55"/>
      <c r="H71" s="55"/>
      <c r="I71" s="64">
        <f t="shared" si="2"/>
        <v>15960</v>
      </c>
      <c r="J71" s="64">
        <f t="shared" si="3"/>
        <v>6370</v>
      </c>
      <c r="K71" s="65">
        <v>39884</v>
      </c>
    </row>
    <row r="72" customFormat="1" ht="15" spans="1:11">
      <c r="A72" s="54"/>
      <c r="B72" s="39">
        <v>106006</v>
      </c>
      <c r="C72" s="39" t="s">
        <v>1802</v>
      </c>
      <c r="D72" s="39" t="s">
        <v>1746</v>
      </c>
      <c r="E72" s="39">
        <v>7000</v>
      </c>
      <c r="F72" s="39">
        <v>2100</v>
      </c>
      <c r="G72" s="55"/>
      <c r="H72" s="55"/>
      <c r="I72" s="64">
        <f t="shared" si="2"/>
        <v>4900</v>
      </c>
      <c r="J72" s="64">
        <f t="shared" si="3"/>
        <v>1470</v>
      </c>
      <c r="K72" s="65">
        <v>40029</v>
      </c>
    </row>
    <row r="73" customFormat="1" ht="15" spans="1:11">
      <c r="A73" s="54"/>
      <c r="B73" s="39">
        <v>106007</v>
      </c>
      <c r="C73" s="39" t="s">
        <v>1803</v>
      </c>
      <c r="D73" s="39" t="s">
        <v>1798</v>
      </c>
      <c r="E73" s="39">
        <v>12600</v>
      </c>
      <c r="F73" s="39">
        <v>5600</v>
      </c>
      <c r="G73" s="57"/>
      <c r="H73" s="57"/>
      <c r="I73" s="64">
        <f t="shared" si="2"/>
        <v>8820</v>
      </c>
      <c r="J73" s="64">
        <f t="shared" si="3"/>
        <v>3920</v>
      </c>
      <c r="K73" s="65">
        <v>39918</v>
      </c>
    </row>
    <row r="74" customFormat="1" ht="15" spans="1:11">
      <c r="A74" s="54"/>
      <c r="B74" s="39">
        <v>106008</v>
      </c>
      <c r="C74" s="39" t="s">
        <v>1804</v>
      </c>
      <c r="D74" s="39" t="s">
        <v>1728</v>
      </c>
      <c r="E74" s="39">
        <v>7400</v>
      </c>
      <c r="F74" s="39">
        <v>4200</v>
      </c>
      <c r="G74" s="53">
        <f>ROUND(SUM(E74:E81)*0.9/10000,0)*10000</f>
        <v>190000</v>
      </c>
      <c r="H74" s="53">
        <f>ROUND(SUM(F74:F772)*0.9/10000,0)*10000</f>
        <v>500000</v>
      </c>
      <c r="I74" s="64">
        <f t="shared" si="2"/>
        <v>5180</v>
      </c>
      <c r="J74" s="64">
        <f t="shared" si="3"/>
        <v>2940</v>
      </c>
      <c r="K74" s="65">
        <v>41984</v>
      </c>
    </row>
    <row r="75" customFormat="1" ht="22.5" spans="1:11">
      <c r="A75" s="54"/>
      <c r="B75" s="39">
        <v>106009</v>
      </c>
      <c r="C75" s="42" t="s">
        <v>1805</v>
      </c>
      <c r="D75" s="39" t="s">
        <v>1806</v>
      </c>
      <c r="E75" s="39">
        <v>56000</v>
      </c>
      <c r="F75" s="39">
        <v>21000</v>
      </c>
      <c r="G75" s="55"/>
      <c r="H75" s="55"/>
      <c r="I75" s="64">
        <f t="shared" si="2"/>
        <v>39200</v>
      </c>
      <c r="J75" s="64">
        <f t="shared" si="3"/>
        <v>14700</v>
      </c>
      <c r="K75" s="65">
        <v>42139</v>
      </c>
    </row>
    <row r="76" customFormat="1" ht="15" spans="1:11">
      <c r="A76" s="54"/>
      <c r="B76" s="39">
        <v>106010</v>
      </c>
      <c r="C76" s="39" t="s">
        <v>1807</v>
      </c>
      <c r="D76" s="39" t="s">
        <v>1808</v>
      </c>
      <c r="E76" s="39">
        <v>31500</v>
      </c>
      <c r="F76" s="39">
        <v>10500</v>
      </c>
      <c r="G76" s="55"/>
      <c r="H76" s="55"/>
      <c r="I76" s="64">
        <f t="shared" si="2"/>
        <v>22050</v>
      </c>
      <c r="J76" s="64">
        <f t="shared" si="3"/>
        <v>7350</v>
      </c>
      <c r="K76" s="65">
        <v>42431</v>
      </c>
    </row>
    <row r="77" customFormat="1" ht="15" spans="1:11">
      <c r="A77" s="54"/>
      <c r="B77" s="39">
        <v>106011</v>
      </c>
      <c r="C77" s="39" t="s">
        <v>1809</v>
      </c>
      <c r="D77" s="39" t="s">
        <v>1810</v>
      </c>
      <c r="E77" s="39">
        <v>14000</v>
      </c>
      <c r="F77" s="39">
        <v>7000</v>
      </c>
      <c r="G77" s="55"/>
      <c r="H77" s="55"/>
      <c r="I77" s="64">
        <f t="shared" si="2"/>
        <v>9800</v>
      </c>
      <c r="J77" s="64">
        <f t="shared" si="3"/>
        <v>4900</v>
      </c>
      <c r="K77" s="65">
        <v>42249</v>
      </c>
    </row>
    <row r="78" customFormat="1" ht="15" spans="1:11">
      <c r="A78" s="54"/>
      <c r="B78" s="39">
        <v>106012</v>
      </c>
      <c r="C78" s="42" t="s">
        <v>1811</v>
      </c>
      <c r="D78" s="39" t="s">
        <v>1812</v>
      </c>
      <c r="E78" s="39">
        <v>28000</v>
      </c>
      <c r="F78" s="39">
        <v>10500</v>
      </c>
      <c r="G78" s="55"/>
      <c r="H78" s="55"/>
      <c r="I78" s="64">
        <f t="shared" si="2"/>
        <v>19600</v>
      </c>
      <c r="J78" s="64">
        <f t="shared" si="3"/>
        <v>7350</v>
      </c>
      <c r="K78" s="65">
        <v>42320</v>
      </c>
    </row>
    <row r="79" customFormat="1" ht="15" spans="1:11">
      <c r="A79" s="54"/>
      <c r="B79" s="39">
        <v>106013</v>
      </c>
      <c r="C79" s="39" t="s">
        <v>1813</v>
      </c>
      <c r="D79" s="39" t="s">
        <v>1771</v>
      </c>
      <c r="E79" s="39">
        <v>21000</v>
      </c>
      <c r="F79" s="39">
        <v>14000</v>
      </c>
      <c r="G79" s="55"/>
      <c r="H79" s="55"/>
      <c r="I79" s="64">
        <f t="shared" si="2"/>
        <v>14700</v>
      </c>
      <c r="J79" s="64">
        <f t="shared" si="3"/>
        <v>9800</v>
      </c>
      <c r="K79" s="65">
        <v>42044</v>
      </c>
    </row>
    <row r="80" customFormat="1" spans="1:11">
      <c r="A80" s="54"/>
      <c r="B80" s="39">
        <v>106014</v>
      </c>
      <c r="C80" s="42" t="s">
        <v>1814</v>
      </c>
      <c r="D80" s="39" t="s">
        <v>1701</v>
      </c>
      <c r="E80" s="39">
        <v>28000</v>
      </c>
      <c r="F80" s="39">
        <v>7000</v>
      </c>
      <c r="G80" s="55"/>
      <c r="H80" s="55"/>
      <c r="I80" s="64">
        <f t="shared" si="2"/>
        <v>19600</v>
      </c>
      <c r="J80" s="64">
        <f t="shared" si="3"/>
        <v>4900</v>
      </c>
      <c r="K80" s="84" t="s">
        <v>1815</v>
      </c>
    </row>
    <row r="81" customFormat="1" ht="22.5" spans="1:11">
      <c r="A81" s="70"/>
      <c r="B81" s="39">
        <v>106015</v>
      </c>
      <c r="C81" s="42" t="s">
        <v>1816</v>
      </c>
      <c r="D81" s="39" t="s">
        <v>1817</v>
      </c>
      <c r="E81" s="39">
        <v>21000</v>
      </c>
      <c r="F81" s="39">
        <v>10500</v>
      </c>
      <c r="G81" s="57"/>
      <c r="H81" s="57"/>
      <c r="I81" s="64">
        <f t="shared" si="2"/>
        <v>14700</v>
      </c>
      <c r="J81" s="64">
        <f t="shared" si="3"/>
        <v>7350</v>
      </c>
      <c r="K81" s="66">
        <v>42500</v>
      </c>
    </row>
    <row r="82" customFormat="1" ht="15" spans="1:11">
      <c r="A82" s="71" t="s">
        <v>1818</v>
      </c>
      <c r="B82" s="39">
        <v>107001</v>
      </c>
      <c r="C82" s="39" t="s">
        <v>1819</v>
      </c>
      <c r="D82" s="39" t="s">
        <v>1820</v>
      </c>
      <c r="E82" s="39">
        <v>21000</v>
      </c>
      <c r="F82" s="39">
        <v>10500</v>
      </c>
      <c r="G82" s="53">
        <f>ROUND(SUM(E82:E91)*0.9/10000,0)*10000</f>
        <v>170000</v>
      </c>
      <c r="H82" s="53">
        <f>ROUND(SUM(F82:F91)*0.9/10000,0)*10000</f>
        <v>80000</v>
      </c>
      <c r="I82" s="64">
        <f t="shared" si="2"/>
        <v>14700</v>
      </c>
      <c r="J82" s="64">
        <f t="shared" si="3"/>
        <v>7350</v>
      </c>
      <c r="K82" s="65">
        <v>39884</v>
      </c>
    </row>
    <row r="83" customFormat="1" ht="15" spans="1:11">
      <c r="A83" s="72"/>
      <c r="B83" s="39">
        <v>107002</v>
      </c>
      <c r="C83" s="39" t="s">
        <v>1821</v>
      </c>
      <c r="D83" s="39" t="s">
        <v>1822</v>
      </c>
      <c r="E83" s="39">
        <v>21000</v>
      </c>
      <c r="F83" s="39">
        <v>14000</v>
      </c>
      <c r="G83" s="55"/>
      <c r="H83" s="55"/>
      <c r="I83" s="64">
        <f t="shared" si="2"/>
        <v>14700</v>
      </c>
      <c r="J83" s="64">
        <f t="shared" si="3"/>
        <v>9800</v>
      </c>
      <c r="K83" s="65">
        <v>39827</v>
      </c>
    </row>
    <row r="84" customFormat="1" ht="15" spans="1:11">
      <c r="A84" s="72"/>
      <c r="B84" s="39">
        <v>107003</v>
      </c>
      <c r="C84" s="39" t="s">
        <v>1823</v>
      </c>
      <c r="D84" s="39" t="s">
        <v>1795</v>
      </c>
      <c r="E84" s="39">
        <v>8400</v>
      </c>
      <c r="F84" s="39">
        <v>3500</v>
      </c>
      <c r="G84" s="55"/>
      <c r="H84" s="55"/>
      <c r="I84" s="64">
        <f t="shared" si="2"/>
        <v>5880</v>
      </c>
      <c r="J84" s="64">
        <f t="shared" si="3"/>
        <v>2450</v>
      </c>
      <c r="K84" s="65">
        <v>39827</v>
      </c>
    </row>
    <row r="85" customFormat="1" ht="15" spans="1:11">
      <c r="A85" s="72"/>
      <c r="B85" s="39">
        <v>107004</v>
      </c>
      <c r="C85" s="39" t="s">
        <v>1824</v>
      </c>
      <c r="D85" s="39" t="s">
        <v>1746</v>
      </c>
      <c r="E85" s="39">
        <v>16800</v>
      </c>
      <c r="F85" s="39">
        <v>7000</v>
      </c>
      <c r="G85" s="55"/>
      <c r="H85" s="55"/>
      <c r="I85" s="64">
        <f t="shared" si="2"/>
        <v>11760</v>
      </c>
      <c r="J85" s="64">
        <f t="shared" si="3"/>
        <v>4900</v>
      </c>
      <c r="K85" s="65">
        <v>39827</v>
      </c>
    </row>
    <row r="86" customFormat="1" ht="22.5" spans="1:11">
      <c r="A86" s="72"/>
      <c r="B86" s="39">
        <v>107005</v>
      </c>
      <c r="C86" s="39" t="s">
        <v>1825</v>
      </c>
      <c r="D86" s="39" t="s">
        <v>1795</v>
      </c>
      <c r="E86" s="39">
        <v>16800</v>
      </c>
      <c r="F86" s="39">
        <v>7000</v>
      </c>
      <c r="G86" s="55"/>
      <c r="H86" s="55"/>
      <c r="I86" s="64">
        <f t="shared" si="2"/>
        <v>11760</v>
      </c>
      <c r="J86" s="64">
        <f t="shared" si="3"/>
        <v>4900</v>
      </c>
      <c r="K86" s="65">
        <v>39827</v>
      </c>
    </row>
    <row r="87" customFormat="1" ht="15" spans="1:11">
      <c r="A87" s="72"/>
      <c r="B87" s="39">
        <v>107006</v>
      </c>
      <c r="C87" s="39" t="s">
        <v>1826</v>
      </c>
      <c r="D87" s="39" t="s">
        <v>1738</v>
      </c>
      <c r="E87" s="39">
        <v>16800</v>
      </c>
      <c r="F87" s="39">
        <v>7000</v>
      </c>
      <c r="G87" s="55"/>
      <c r="H87" s="55"/>
      <c r="I87" s="64">
        <f t="shared" si="2"/>
        <v>11760</v>
      </c>
      <c r="J87" s="64">
        <f t="shared" si="3"/>
        <v>4900</v>
      </c>
      <c r="K87" s="65">
        <v>39827</v>
      </c>
    </row>
    <row r="88" customFormat="1" ht="15" spans="1:11">
      <c r="A88" s="72"/>
      <c r="B88" s="39">
        <v>107007</v>
      </c>
      <c r="C88" s="39" t="s">
        <v>1827</v>
      </c>
      <c r="D88" s="39" t="s">
        <v>1828</v>
      </c>
      <c r="E88" s="39">
        <v>16800</v>
      </c>
      <c r="F88" s="39">
        <v>7000</v>
      </c>
      <c r="G88" s="55"/>
      <c r="H88" s="55"/>
      <c r="I88" s="64">
        <f t="shared" si="2"/>
        <v>11760</v>
      </c>
      <c r="J88" s="64">
        <f t="shared" si="3"/>
        <v>4900</v>
      </c>
      <c r="K88" s="65">
        <v>39834</v>
      </c>
    </row>
    <row r="89" customFormat="1" ht="22.5" spans="1:11">
      <c r="A89" s="72"/>
      <c r="B89" s="39">
        <v>107008</v>
      </c>
      <c r="C89" s="39" t="s">
        <v>1829</v>
      </c>
      <c r="D89" s="39" t="s">
        <v>1705</v>
      </c>
      <c r="E89" s="39">
        <v>25200</v>
      </c>
      <c r="F89" s="39">
        <v>10500</v>
      </c>
      <c r="G89" s="55"/>
      <c r="H89" s="55"/>
      <c r="I89" s="64">
        <f t="shared" si="2"/>
        <v>17640</v>
      </c>
      <c r="J89" s="64">
        <f t="shared" si="3"/>
        <v>7350</v>
      </c>
      <c r="K89" s="65">
        <v>40043</v>
      </c>
    </row>
    <row r="90" customFormat="1" ht="15" spans="1:11">
      <c r="A90" s="72"/>
      <c r="B90" s="39">
        <v>107009</v>
      </c>
      <c r="C90" s="39" t="s">
        <v>1830</v>
      </c>
      <c r="D90" s="39" t="s">
        <v>1738</v>
      </c>
      <c r="E90" s="39">
        <v>16800</v>
      </c>
      <c r="F90" s="39">
        <v>7000</v>
      </c>
      <c r="G90" s="55"/>
      <c r="H90" s="55"/>
      <c r="I90" s="64">
        <f t="shared" si="2"/>
        <v>11760</v>
      </c>
      <c r="J90" s="64">
        <f t="shared" si="3"/>
        <v>4900</v>
      </c>
      <c r="K90" s="65">
        <v>40170</v>
      </c>
    </row>
    <row r="91" customFormat="1" ht="15" spans="1:11">
      <c r="A91" s="72"/>
      <c r="B91" s="39">
        <v>107010</v>
      </c>
      <c r="C91" s="39" t="s">
        <v>1831</v>
      </c>
      <c r="D91" s="39" t="s">
        <v>1832</v>
      </c>
      <c r="E91" s="39">
        <v>25200</v>
      </c>
      <c r="F91" s="39">
        <v>10500</v>
      </c>
      <c r="G91" s="57"/>
      <c r="H91" s="57"/>
      <c r="I91" s="64">
        <f t="shared" si="2"/>
        <v>17640</v>
      </c>
      <c r="J91" s="64">
        <f t="shared" si="3"/>
        <v>7350</v>
      </c>
      <c r="K91" s="65">
        <v>40714</v>
      </c>
    </row>
    <row r="92" customFormat="1" ht="22.5" spans="1:11">
      <c r="A92" s="72"/>
      <c r="B92" s="39">
        <v>107011</v>
      </c>
      <c r="C92" s="39" t="s">
        <v>1833</v>
      </c>
      <c r="D92" s="39" t="s">
        <v>1820</v>
      </c>
      <c r="E92" s="39">
        <v>21000</v>
      </c>
      <c r="F92" s="39">
        <v>10500</v>
      </c>
      <c r="G92" s="53">
        <f>ROUND(SUM(E92:E96)*0.9/10000,0)*10000</f>
        <v>190000</v>
      </c>
      <c r="H92" s="53">
        <f>ROUND(SUM(F92:F96)*0.9/10000,0)*10000</f>
        <v>90000</v>
      </c>
      <c r="I92" s="64">
        <f t="shared" si="2"/>
        <v>14700</v>
      </c>
      <c r="J92" s="64">
        <f t="shared" si="3"/>
        <v>7350</v>
      </c>
      <c r="K92" s="65">
        <v>40913</v>
      </c>
    </row>
    <row r="93" customFormat="1" ht="15" spans="1:11">
      <c r="A93" s="72"/>
      <c r="B93" s="39">
        <v>107012</v>
      </c>
      <c r="C93" s="39" t="s">
        <v>1834</v>
      </c>
      <c r="D93" s="39" t="s">
        <v>1795</v>
      </c>
      <c r="E93" s="39">
        <v>33600</v>
      </c>
      <c r="F93" s="39">
        <v>14000</v>
      </c>
      <c r="G93" s="55"/>
      <c r="H93" s="55"/>
      <c r="I93" s="64">
        <f t="shared" si="2"/>
        <v>23520</v>
      </c>
      <c r="J93" s="64">
        <f t="shared" si="3"/>
        <v>9800</v>
      </c>
      <c r="K93" s="65">
        <v>41004</v>
      </c>
    </row>
    <row r="94" customFormat="1" ht="15" spans="1:11">
      <c r="A94" s="72"/>
      <c r="B94" s="39">
        <v>107013</v>
      </c>
      <c r="C94" s="39" t="s">
        <v>1835</v>
      </c>
      <c r="D94" s="39" t="s">
        <v>1795</v>
      </c>
      <c r="E94" s="39">
        <v>42000</v>
      </c>
      <c r="F94" s="39">
        <v>14000</v>
      </c>
      <c r="G94" s="55"/>
      <c r="H94" s="55"/>
      <c r="I94" s="64">
        <f t="shared" si="2"/>
        <v>29400</v>
      </c>
      <c r="J94" s="64">
        <f t="shared" si="3"/>
        <v>9800</v>
      </c>
      <c r="K94" s="65">
        <v>42123</v>
      </c>
    </row>
    <row r="95" customFormat="1" ht="15" spans="1:11">
      <c r="A95" s="72"/>
      <c r="B95" s="39">
        <v>107014</v>
      </c>
      <c r="C95" s="39" t="s">
        <v>1836</v>
      </c>
      <c r="D95" s="39" t="s">
        <v>1837</v>
      </c>
      <c r="E95" s="39">
        <v>42000</v>
      </c>
      <c r="F95" s="39">
        <v>14000</v>
      </c>
      <c r="G95" s="55"/>
      <c r="H95" s="55"/>
      <c r="I95" s="64">
        <f t="shared" si="2"/>
        <v>29400</v>
      </c>
      <c r="J95" s="64">
        <f t="shared" si="3"/>
        <v>9800</v>
      </c>
      <c r="K95" s="65">
        <v>42147</v>
      </c>
    </row>
    <row r="96" customFormat="1" ht="15" spans="1:11">
      <c r="A96" s="73"/>
      <c r="B96" s="39">
        <v>107015</v>
      </c>
      <c r="C96" s="42" t="s">
        <v>1838</v>
      </c>
      <c r="D96" s="39" t="s">
        <v>1728</v>
      </c>
      <c r="E96" s="39">
        <v>70000</v>
      </c>
      <c r="F96" s="39">
        <v>42000</v>
      </c>
      <c r="G96" s="57"/>
      <c r="H96" s="57"/>
      <c r="I96" s="64">
        <f t="shared" si="2"/>
        <v>49000</v>
      </c>
      <c r="J96" s="64">
        <f t="shared" si="3"/>
        <v>29400</v>
      </c>
      <c r="K96" s="65">
        <v>42247</v>
      </c>
    </row>
    <row r="97" customFormat="1" ht="15" spans="1:11">
      <c r="A97" s="71" t="s">
        <v>1839</v>
      </c>
      <c r="B97" s="39">
        <v>108001</v>
      </c>
      <c r="C97" s="42" t="s">
        <v>1840</v>
      </c>
      <c r="D97" s="39" t="s">
        <v>1841</v>
      </c>
      <c r="E97" s="39">
        <v>8400</v>
      </c>
      <c r="F97" s="39">
        <v>2800</v>
      </c>
      <c r="G97" s="53">
        <f>ROUND(SUM(E97:E100)*0.9/10000,0)*10000</f>
        <v>30000</v>
      </c>
      <c r="H97" s="53">
        <f>ROUND(SUM(F97:F100)*0.9/10000,0)*10000</f>
        <v>10000</v>
      </c>
      <c r="I97" s="64">
        <f t="shared" si="2"/>
        <v>5880</v>
      </c>
      <c r="J97" s="64">
        <f t="shared" si="3"/>
        <v>1960</v>
      </c>
      <c r="K97" s="65">
        <v>39890</v>
      </c>
    </row>
    <row r="98" customFormat="1" ht="22.5" spans="1:11">
      <c r="A98" s="72"/>
      <c r="B98" s="39">
        <v>108002</v>
      </c>
      <c r="C98" s="39" t="s">
        <v>1842</v>
      </c>
      <c r="D98" s="39" t="s">
        <v>1707</v>
      </c>
      <c r="E98" s="39">
        <v>7000</v>
      </c>
      <c r="F98" s="39">
        <v>3500</v>
      </c>
      <c r="G98" s="55"/>
      <c r="H98" s="55"/>
      <c r="I98" s="64">
        <f t="shared" si="2"/>
        <v>4900</v>
      </c>
      <c r="J98" s="64">
        <f t="shared" si="3"/>
        <v>2450</v>
      </c>
      <c r="K98" s="65">
        <v>39504</v>
      </c>
    </row>
    <row r="99" customFormat="1" ht="22.5" spans="1:11">
      <c r="A99" s="72"/>
      <c r="B99" s="39">
        <v>108003</v>
      </c>
      <c r="C99" s="39" t="s">
        <v>1843</v>
      </c>
      <c r="D99" s="39" t="s">
        <v>1812</v>
      </c>
      <c r="E99" s="39">
        <v>12600</v>
      </c>
      <c r="F99" s="39">
        <v>5600</v>
      </c>
      <c r="G99" s="55"/>
      <c r="H99" s="55"/>
      <c r="I99" s="64">
        <f t="shared" si="2"/>
        <v>8820</v>
      </c>
      <c r="J99" s="64">
        <f t="shared" si="3"/>
        <v>3920</v>
      </c>
      <c r="K99" s="65">
        <v>39890</v>
      </c>
    </row>
    <row r="100" customFormat="1" ht="15" spans="1:11">
      <c r="A100" s="73"/>
      <c r="B100" s="39">
        <v>108004</v>
      </c>
      <c r="C100" s="39" t="s">
        <v>1844</v>
      </c>
      <c r="D100" s="39" t="s">
        <v>1740</v>
      </c>
      <c r="E100" s="39">
        <v>8400</v>
      </c>
      <c r="F100" s="39">
        <v>3500</v>
      </c>
      <c r="G100" s="57"/>
      <c r="H100" s="57"/>
      <c r="I100" s="64">
        <f t="shared" si="2"/>
        <v>5880</v>
      </c>
      <c r="J100" s="64">
        <f t="shared" si="3"/>
        <v>2450</v>
      </c>
      <c r="K100" s="65">
        <v>39890</v>
      </c>
    </row>
    <row r="101" customFormat="1" ht="15" spans="1:11">
      <c r="A101" s="74" t="s">
        <v>1845</v>
      </c>
      <c r="B101" s="39">
        <v>109001</v>
      </c>
      <c r="C101" s="42" t="s">
        <v>1846</v>
      </c>
      <c r="D101" s="39" t="s">
        <v>1728</v>
      </c>
      <c r="E101" s="39">
        <v>77000</v>
      </c>
      <c r="F101" s="39">
        <v>49000</v>
      </c>
      <c r="G101" s="53">
        <f>ROUND(SUM(E101:E104)*0.9/10000,0)*10000</f>
        <v>130000</v>
      </c>
      <c r="H101" s="53">
        <f>ROUND(SUM(F101:F104)*0.9/10000,0)*10000</f>
        <v>70000</v>
      </c>
      <c r="I101" s="64">
        <f t="shared" si="2"/>
        <v>53900</v>
      </c>
      <c r="J101" s="64">
        <f t="shared" si="3"/>
        <v>34300</v>
      </c>
      <c r="K101" s="65">
        <v>42004</v>
      </c>
    </row>
    <row r="102" customFormat="1" ht="15" spans="1:11">
      <c r="A102" s="75"/>
      <c r="B102" s="39">
        <v>109002</v>
      </c>
      <c r="C102" s="42" t="s">
        <v>1847</v>
      </c>
      <c r="D102" s="39" t="s">
        <v>1707</v>
      </c>
      <c r="E102" s="39">
        <v>21000</v>
      </c>
      <c r="F102" s="39">
        <v>10500</v>
      </c>
      <c r="G102" s="55"/>
      <c r="H102" s="55"/>
      <c r="I102" s="64">
        <f t="shared" si="2"/>
        <v>14700</v>
      </c>
      <c r="J102" s="64">
        <f t="shared" si="3"/>
        <v>7350</v>
      </c>
      <c r="K102" s="65">
        <v>40149</v>
      </c>
    </row>
    <row r="103" customFormat="1" customHeight="1" spans="1:11">
      <c r="A103" s="75"/>
      <c r="B103" s="39">
        <v>109003</v>
      </c>
      <c r="C103" s="42" t="s">
        <v>1848</v>
      </c>
      <c r="D103" s="39" t="s">
        <v>1849</v>
      </c>
      <c r="E103" s="39">
        <v>15400</v>
      </c>
      <c r="F103" s="39">
        <v>8400</v>
      </c>
      <c r="G103" s="55"/>
      <c r="H103" s="55"/>
      <c r="I103" s="64">
        <f t="shared" si="2"/>
        <v>10780</v>
      </c>
      <c r="J103" s="64">
        <f t="shared" si="3"/>
        <v>5880</v>
      </c>
      <c r="K103" s="68">
        <v>41989</v>
      </c>
    </row>
    <row r="104" customFormat="1" ht="22.5" spans="1:11">
      <c r="A104" s="76"/>
      <c r="B104" s="39">
        <v>109004</v>
      </c>
      <c r="C104" s="39" t="s">
        <v>1850</v>
      </c>
      <c r="D104" s="39" t="s">
        <v>1851</v>
      </c>
      <c r="E104" s="39">
        <v>28000</v>
      </c>
      <c r="F104" s="39">
        <v>10500</v>
      </c>
      <c r="G104" s="57"/>
      <c r="H104" s="57"/>
      <c r="I104" s="64">
        <f t="shared" si="2"/>
        <v>19600</v>
      </c>
      <c r="J104" s="64">
        <f t="shared" si="3"/>
        <v>7350</v>
      </c>
      <c r="K104" s="65">
        <v>42146</v>
      </c>
    </row>
    <row r="105" customFormat="1" ht="15" spans="1:11">
      <c r="A105" s="77" t="s">
        <v>1852</v>
      </c>
      <c r="B105" s="39">
        <v>110001</v>
      </c>
      <c r="C105" s="39" t="s">
        <v>1853</v>
      </c>
      <c r="D105" s="39" t="s">
        <v>1701</v>
      </c>
      <c r="E105" s="39">
        <v>21000</v>
      </c>
      <c r="F105" s="39">
        <v>7000</v>
      </c>
      <c r="G105" s="39">
        <v>30000</v>
      </c>
      <c r="H105" s="39">
        <v>10000</v>
      </c>
      <c r="I105" s="64">
        <f t="shared" si="2"/>
        <v>14700</v>
      </c>
      <c r="J105" s="64">
        <f t="shared" si="3"/>
        <v>4900</v>
      </c>
      <c r="K105" s="65">
        <v>41283</v>
      </c>
    </row>
    <row r="106" customFormat="1" ht="15" spans="1:11">
      <c r="A106" s="78" t="s">
        <v>1854</v>
      </c>
      <c r="B106" s="39">
        <v>111001</v>
      </c>
      <c r="C106" s="39" t="s">
        <v>1855</v>
      </c>
      <c r="D106" s="39" t="s">
        <v>1856</v>
      </c>
      <c r="E106" s="39">
        <v>70000</v>
      </c>
      <c r="F106" s="39">
        <v>21000</v>
      </c>
      <c r="G106" s="53">
        <f>ROUND(SUM(E106:E108)*0.9/10000,0)*10000</f>
        <v>190000</v>
      </c>
      <c r="H106" s="53">
        <f>ROUND(SUM(F106:F108)*0.9/10000,0)*10000</f>
        <v>60000</v>
      </c>
      <c r="I106" s="64">
        <f t="shared" si="2"/>
        <v>49000</v>
      </c>
      <c r="J106" s="64">
        <f t="shared" si="3"/>
        <v>14700</v>
      </c>
      <c r="K106" s="65">
        <v>41283</v>
      </c>
    </row>
    <row r="107" customFormat="1" ht="15" spans="1:11">
      <c r="A107" s="79"/>
      <c r="B107" s="39">
        <v>111002</v>
      </c>
      <c r="C107" s="39" t="s">
        <v>1857</v>
      </c>
      <c r="D107" s="39" t="s">
        <v>1858</v>
      </c>
      <c r="E107" s="39">
        <v>70000</v>
      </c>
      <c r="F107" s="39">
        <v>21000</v>
      </c>
      <c r="G107" s="55"/>
      <c r="H107" s="55"/>
      <c r="I107" s="64">
        <f t="shared" si="2"/>
        <v>49000</v>
      </c>
      <c r="J107" s="64">
        <f t="shared" si="3"/>
        <v>14700</v>
      </c>
      <c r="K107" s="65">
        <v>41283</v>
      </c>
    </row>
    <row r="108" customFormat="1" ht="15" spans="1:11">
      <c r="A108" s="79"/>
      <c r="B108" s="39">
        <v>111004</v>
      </c>
      <c r="C108" s="42" t="s">
        <v>1859</v>
      </c>
      <c r="D108" s="39" t="s">
        <v>1758</v>
      </c>
      <c r="E108" s="39">
        <v>70000</v>
      </c>
      <c r="F108" s="39">
        <v>21000</v>
      </c>
      <c r="G108" s="57"/>
      <c r="H108" s="57"/>
      <c r="I108" s="64">
        <f t="shared" si="2"/>
        <v>49000</v>
      </c>
      <c r="J108" s="64">
        <f t="shared" si="3"/>
        <v>14700</v>
      </c>
      <c r="K108" s="65">
        <v>41283</v>
      </c>
    </row>
    <row r="109" customFormat="1" ht="22.5" spans="1:11">
      <c r="A109" s="80" t="s">
        <v>1860</v>
      </c>
      <c r="B109" s="39">
        <v>112001</v>
      </c>
      <c r="C109" s="39" t="s">
        <v>1861</v>
      </c>
      <c r="D109" s="39" t="s">
        <v>1701</v>
      </c>
      <c r="E109" s="39">
        <v>4600</v>
      </c>
      <c r="F109" s="39">
        <v>1500</v>
      </c>
      <c r="G109" s="40">
        <f>ROUND(SUM(E109:E124)*0.9/10000,0)*10000</f>
        <v>200000</v>
      </c>
      <c r="H109" s="40">
        <f>ROUND(SUM(F109:F124)*0.9/10000,0)*10000</f>
        <v>80000</v>
      </c>
      <c r="I109" s="64">
        <f t="shared" si="2"/>
        <v>3220</v>
      </c>
      <c r="J109" s="64">
        <f t="shared" si="3"/>
        <v>1050</v>
      </c>
      <c r="K109" s="65">
        <v>40856</v>
      </c>
    </row>
    <row r="110" customFormat="1" ht="22.5" spans="1:11">
      <c r="A110" s="81"/>
      <c r="B110" s="39">
        <v>112002</v>
      </c>
      <c r="C110" s="42" t="s">
        <v>1862</v>
      </c>
      <c r="D110" s="39" t="s">
        <v>1701</v>
      </c>
      <c r="E110" s="39">
        <v>4600</v>
      </c>
      <c r="F110" s="39">
        <v>1500</v>
      </c>
      <c r="G110" s="43"/>
      <c r="H110" s="43"/>
      <c r="I110" s="64">
        <f t="shared" si="2"/>
        <v>3220</v>
      </c>
      <c r="J110" s="64">
        <f t="shared" si="3"/>
        <v>1050</v>
      </c>
      <c r="K110" s="65">
        <v>40854</v>
      </c>
    </row>
    <row r="111" customFormat="1" ht="22.5" spans="1:11">
      <c r="A111" s="81"/>
      <c r="B111" s="39">
        <v>112003</v>
      </c>
      <c r="C111" s="39" t="s">
        <v>1863</v>
      </c>
      <c r="D111" s="39" t="s">
        <v>1701</v>
      </c>
      <c r="E111" s="39">
        <v>4600</v>
      </c>
      <c r="F111" s="39">
        <v>1500</v>
      </c>
      <c r="G111" s="43"/>
      <c r="H111" s="43"/>
      <c r="I111" s="64">
        <f t="shared" si="2"/>
        <v>3220</v>
      </c>
      <c r="J111" s="64">
        <f t="shared" si="3"/>
        <v>1050</v>
      </c>
      <c r="K111" s="65">
        <v>40848</v>
      </c>
    </row>
    <row r="112" customFormat="1" ht="22.5" spans="1:11">
      <c r="A112" s="81"/>
      <c r="B112" s="39">
        <v>112004</v>
      </c>
      <c r="C112" s="39" t="s">
        <v>1864</v>
      </c>
      <c r="D112" s="39" t="s">
        <v>1701</v>
      </c>
      <c r="E112" s="39">
        <v>4600</v>
      </c>
      <c r="F112" s="39">
        <v>1500</v>
      </c>
      <c r="G112" s="43"/>
      <c r="H112" s="43"/>
      <c r="I112" s="64">
        <f t="shared" si="2"/>
        <v>3220</v>
      </c>
      <c r="J112" s="64">
        <f t="shared" si="3"/>
        <v>1050</v>
      </c>
      <c r="K112" s="65">
        <v>40858</v>
      </c>
    </row>
    <row r="113" customFormat="1" ht="22.5" spans="1:11">
      <c r="A113" s="81"/>
      <c r="B113" s="39">
        <v>112005</v>
      </c>
      <c r="C113" s="39" t="s">
        <v>1865</v>
      </c>
      <c r="D113" s="39" t="s">
        <v>1701</v>
      </c>
      <c r="E113" s="39">
        <v>8800</v>
      </c>
      <c r="F113" s="39">
        <v>2900</v>
      </c>
      <c r="G113" s="43"/>
      <c r="H113" s="43"/>
      <c r="I113" s="64">
        <f t="shared" si="2"/>
        <v>6160</v>
      </c>
      <c r="J113" s="64">
        <f t="shared" si="3"/>
        <v>2030</v>
      </c>
      <c r="K113" s="65">
        <v>40849</v>
      </c>
    </row>
    <row r="114" customFormat="1" ht="22.5" spans="1:11">
      <c r="A114" s="81"/>
      <c r="B114" s="39">
        <v>112006</v>
      </c>
      <c r="C114" s="39" t="s">
        <v>1866</v>
      </c>
      <c r="D114" s="39" t="s">
        <v>1701</v>
      </c>
      <c r="E114" s="39">
        <v>7100</v>
      </c>
      <c r="F114" s="39">
        <v>2500</v>
      </c>
      <c r="G114" s="43"/>
      <c r="H114" s="43"/>
      <c r="I114" s="64">
        <f t="shared" si="2"/>
        <v>4970</v>
      </c>
      <c r="J114" s="64">
        <f t="shared" si="3"/>
        <v>1750</v>
      </c>
      <c r="K114" s="65">
        <v>40855</v>
      </c>
    </row>
    <row r="115" customFormat="1" ht="22.5" spans="1:11">
      <c r="A115" s="81"/>
      <c r="B115" s="39">
        <v>112007</v>
      </c>
      <c r="C115" s="39" t="s">
        <v>1867</v>
      </c>
      <c r="D115" s="39" t="s">
        <v>1701</v>
      </c>
      <c r="E115" s="39">
        <v>4600</v>
      </c>
      <c r="F115" s="39">
        <v>1500</v>
      </c>
      <c r="G115" s="43"/>
      <c r="H115" s="43"/>
      <c r="I115" s="64">
        <f t="shared" si="2"/>
        <v>3220</v>
      </c>
      <c r="J115" s="64">
        <f t="shared" si="3"/>
        <v>1050</v>
      </c>
      <c r="K115" s="65">
        <v>40837</v>
      </c>
    </row>
    <row r="116" customFormat="1" ht="22.5" spans="1:11">
      <c r="A116" s="81"/>
      <c r="B116" s="39">
        <v>112008</v>
      </c>
      <c r="C116" s="39" t="s">
        <v>1868</v>
      </c>
      <c r="D116" s="39" t="s">
        <v>1701</v>
      </c>
      <c r="E116" s="39">
        <v>4600</v>
      </c>
      <c r="F116" s="39">
        <v>1500</v>
      </c>
      <c r="G116" s="43"/>
      <c r="H116" s="43"/>
      <c r="I116" s="64">
        <f t="shared" si="2"/>
        <v>3220</v>
      </c>
      <c r="J116" s="64">
        <f t="shared" si="3"/>
        <v>1050</v>
      </c>
      <c r="K116" s="65">
        <v>40851</v>
      </c>
    </row>
    <row r="117" customFormat="1" ht="22.5" spans="1:11">
      <c r="A117" s="81"/>
      <c r="B117" s="39">
        <v>112009</v>
      </c>
      <c r="C117" s="39" t="s">
        <v>1869</v>
      </c>
      <c r="D117" s="39" t="s">
        <v>1701</v>
      </c>
      <c r="E117" s="39">
        <v>9000</v>
      </c>
      <c r="F117" s="39">
        <v>5300</v>
      </c>
      <c r="G117" s="43"/>
      <c r="H117" s="43"/>
      <c r="I117" s="64">
        <f t="shared" si="2"/>
        <v>6300</v>
      </c>
      <c r="J117" s="64">
        <f t="shared" si="3"/>
        <v>3710</v>
      </c>
      <c r="K117" s="65">
        <v>40850</v>
      </c>
    </row>
    <row r="118" customFormat="1" ht="22.5" spans="1:11">
      <c r="A118" s="81"/>
      <c r="B118" s="39">
        <v>112010</v>
      </c>
      <c r="C118" s="39" t="s">
        <v>1870</v>
      </c>
      <c r="D118" s="39" t="s">
        <v>1701</v>
      </c>
      <c r="E118" s="39">
        <v>4600</v>
      </c>
      <c r="F118" s="39">
        <v>1500</v>
      </c>
      <c r="G118" s="43"/>
      <c r="H118" s="43"/>
      <c r="I118" s="64">
        <f t="shared" si="2"/>
        <v>3220</v>
      </c>
      <c r="J118" s="64">
        <f t="shared" si="3"/>
        <v>1050</v>
      </c>
      <c r="K118" s="65">
        <v>40857</v>
      </c>
    </row>
    <row r="119" customFormat="1" ht="23.25" spans="1:11">
      <c r="A119" s="81"/>
      <c r="B119" s="39">
        <v>112011</v>
      </c>
      <c r="C119" s="39" t="s">
        <v>1871</v>
      </c>
      <c r="D119" s="39" t="s">
        <v>1718</v>
      </c>
      <c r="E119" s="39">
        <v>4600</v>
      </c>
      <c r="F119" s="39">
        <v>1500</v>
      </c>
      <c r="G119" s="43"/>
      <c r="H119" s="43"/>
      <c r="I119" s="64">
        <f t="shared" si="2"/>
        <v>3220</v>
      </c>
      <c r="J119" s="64">
        <f t="shared" si="3"/>
        <v>1050</v>
      </c>
      <c r="K119" s="65">
        <v>40841</v>
      </c>
    </row>
    <row r="120" customFormat="1" ht="22.5" spans="1:11">
      <c r="A120" s="81"/>
      <c r="B120" s="39">
        <v>112012</v>
      </c>
      <c r="C120" s="39" t="s">
        <v>1872</v>
      </c>
      <c r="D120" s="39" t="s">
        <v>1715</v>
      </c>
      <c r="E120" s="39">
        <v>28000</v>
      </c>
      <c r="F120" s="39">
        <v>14000</v>
      </c>
      <c r="G120" s="43"/>
      <c r="H120" s="43"/>
      <c r="I120" s="64">
        <f t="shared" si="2"/>
        <v>19600</v>
      </c>
      <c r="J120" s="64">
        <f t="shared" si="3"/>
        <v>9800</v>
      </c>
      <c r="K120" s="65">
        <v>42034</v>
      </c>
    </row>
    <row r="121" customFormat="1" ht="15" spans="1:11">
      <c r="A121" s="81"/>
      <c r="B121" s="39">
        <v>112013</v>
      </c>
      <c r="C121" s="42" t="s">
        <v>1873</v>
      </c>
      <c r="D121" s="39" t="s">
        <v>1874</v>
      </c>
      <c r="E121" s="39">
        <v>63000</v>
      </c>
      <c r="F121" s="39">
        <v>21000</v>
      </c>
      <c r="G121" s="43"/>
      <c r="H121" s="43"/>
      <c r="I121" s="64">
        <f t="shared" si="2"/>
        <v>44100</v>
      </c>
      <c r="J121" s="64">
        <f t="shared" si="3"/>
        <v>14700</v>
      </c>
      <c r="K121" s="65">
        <v>42128</v>
      </c>
    </row>
    <row r="122" customFormat="1" ht="22.5" spans="1:11">
      <c r="A122" s="82"/>
      <c r="B122" s="39">
        <v>112014</v>
      </c>
      <c r="C122" s="42" t="s">
        <v>1875</v>
      </c>
      <c r="D122" s="39" t="s">
        <v>1876</v>
      </c>
      <c r="E122" s="39">
        <v>35000</v>
      </c>
      <c r="F122" s="39">
        <v>10500</v>
      </c>
      <c r="G122" s="43"/>
      <c r="H122" s="43"/>
      <c r="I122" s="64">
        <f t="shared" si="2"/>
        <v>24500</v>
      </c>
      <c r="J122" s="64">
        <f t="shared" si="3"/>
        <v>7350</v>
      </c>
      <c r="K122" s="65">
        <v>42319</v>
      </c>
    </row>
    <row r="123" customFormat="1" ht="15" spans="1:11">
      <c r="A123" s="82"/>
      <c r="B123" s="39">
        <v>112015</v>
      </c>
      <c r="C123" s="42" t="s">
        <v>1877</v>
      </c>
      <c r="D123" s="39" t="s">
        <v>1705</v>
      </c>
      <c r="E123" s="39">
        <v>14000</v>
      </c>
      <c r="F123" s="39">
        <v>7000</v>
      </c>
      <c r="G123" s="43"/>
      <c r="H123" s="43"/>
      <c r="I123" s="64">
        <f t="shared" si="2"/>
        <v>9800</v>
      </c>
      <c r="J123" s="64">
        <f t="shared" si="3"/>
        <v>4900</v>
      </c>
      <c r="K123" s="65">
        <v>42388</v>
      </c>
    </row>
    <row r="124" customFormat="1" ht="22.5" spans="1:11">
      <c r="A124" s="82"/>
      <c r="B124" s="39">
        <v>112016</v>
      </c>
      <c r="C124" s="42" t="s">
        <v>1878</v>
      </c>
      <c r="D124" s="39" t="s">
        <v>1701</v>
      </c>
      <c r="E124" s="39">
        <v>21000</v>
      </c>
      <c r="F124" s="39">
        <v>10500</v>
      </c>
      <c r="G124" s="45"/>
      <c r="H124" s="45"/>
      <c r="I124" s="64">
        <f t="shared" si="2"/>
        <v>14700</v>
      </c>
      <c r="J124" s="64">
        <f t="shared" si="3"/>
        <v>7350</v>
      </c>
      <c r="K124" s="65">
        <v>42598</v>
      </c>
    </row>
    <row r="125" customFormat="1" ht="15" spans="1:11">
      <c r="A125" s="77" t="s">
        <v>1879</v>
      </c>
      <c r="B125" s="39">
        <v>113001</v>
      </c>
      <c r="C125" s="42" t="s">
        <v>1880</v>
      </c>
      <c r="D125" s="39" t="s">
        <v>1740</v>
      </c>
      <c r="E125" s="39">
        <v>56000</v>
      </c>
      <c r="F125" s="39">
        <v>28000</v>
      </c>
      <c r="G125" s="39">
        <v>80000</v>
      </c>
      <c r="H125" s="39">
        <v>40000</v>
      </c>
      <c r="I125" s="64">
        <f t="shared" si="2"/>
        <v>39200</v>
      </c>
      <c r="J125" s="64">
        <f t="shared" si="3"/>
        <v>19600</v>
      </c>
      <c r="K125" s="65">
        <v>41583</v>
      </c>
    </row>
    <row r="126" customFormat="1" ht="15" spans="1:11">
      <c r="A126" s="77" t="s">
        <v>1881</v>
      </c>
      <c r="B126" s="39">
        <v>115001</v>
      </c>
      <c r="C126" s="42" t="s">
        <v>1882</v>
      </c>
      <c r="D126" s="39" t="s">
        <v>1883</v>
      </c>
      <c r="E126" s="39">
        <v>21000</v>
      </c>
      <c r="F126" s="39">
        <v>10500</v>
      </c>
      <c r="G126" s="39">
        <v>21000</v>
      </c>
      <c r="H126" s="39">
        <v>10500</v>
      </c>
      <c r="I126" s="64">
        <f t="shared" si="2"/>
        <v>14700</v>
      </c>
      <c r="J126" s="64">
        <f t="shared" si="3"/>
        <v>7350</v>
      </c>
      <c r="K126" s="65">
        <v>42597</v>
      </c>
    </row>
    <row r="127" customFormat="1" ht="22.5" spans="1:11">
      <c r="A127" s="77" t="s">
        <v>1884</v>
      </c>
      <c r="B127" s="39">
        <v>114001</v>
      </c>
      <c r="C127" s="42" t="s">
        <v>1885</v>
      </c>
      <c r="D127" s="39"/>
      <c r="E127" s="39"/>
      <c r="F127" s="39"/>
      <c r="G127" s="39"/>
      <c r="H127" s="39"/>
      <c r="I127" s="39"/>
      <c r="J127" s="39"/>
      <c r="K127" s="67"/>
    </row>
    <row r="128" customFormat="1" ht="22.5" spans="1:11">
      <c r="A128" s="83"/>
      <c r="B128" s="39"/>
      <c r="C128" s="39" t="s">
        <v>1886</v>
      </c>
      <c r="D128" s="39"/>
      <c r="E128" s="39"/>
      <c r="F128" s="39"/>
      <c r="G128" s="39"/>
      <c r="H128" s="39"/>
      <c r="I128" s="39"/>
      <c r="J128" s="39"/>
      <c r="K128" s="67"/>
    </row>
    <row r="129" customFormat="1" spans="1:11">
      <c r="A129" s="59"/>
      <c r="B129" s="59"/>
      <c r="C129" s="59"/>
      <c r="D129" s="59"/>
      <c r="E129" s="59"/>
      <c r="F129" s="59"/>
      <c r="G129" s="85"/>
      <c r="H129" s="85"/>
      <c r="I129" s="59"/>
      <c r="J129" s="59"/>
      <c r="K129" s="59"/>
    </row>
  </sheetData>
  <mergeCells count="51">
    <mergeCell ref="A1:J1"/>
    <mergeCell ref="E2:F2"/>
    <mergeCell ref="G2:H2"/>
    <mergeCell ref="I2:J2"/>
    <mergeCell ref="A2:A3"/>
    <mergeCell ref="A4:A16"/>
    <mergeCell ref="A17:A54"/>
    <mergeCell ref="A55:A58"/>
    <mergeCell ref="A61:A66"/>
    <mergeCell ref="A67:A81"/>
    <mergeCell ref="A82:A96"/>
    <mergeCell ref="A97:A100"/>
    <mergeCell ref="A101:A104"/>
    <mergeCell ref="A106:A108"/>
    <mergeCell ref="A109:A121"/>
    <mergeCell ref="B2:B3"/>
    <mergeCell ref="C2:C3"/>
    <mergeCell ref="D2:D3"/>
    <mergeCell ref="G4:G16"/>
    <mergeCell ref="G17:G23"/>
    <mergeCell ref="G24:G31"/>
    <mergeCell ref="G32:G37"/>
    <mergeCell ref="G38:G47"/>
    <mergeCell ref="G48:G54"/>
    <mergeCell ref="G55:G59"/>
    <mergeCell ref="G61:G66"/>
    <mergeCell ref="G67:G73"/>
    <mergeCell ref="G74:G81"/>
    <mergeCell ref="G82:G91"/>
    <mergeCell ref="G92:G96"/>
    <mergeCell ref="G97:G100"/>
    <mergeCell ref="G101:G104"/>
    <mergeCell ref="G106:G108"/>
    <mergeCell ref="G109:G124"/>
    <mergeCell ref="H4:H16"/>
    <mergeCell ref="H17:H23"/>
    <mergeCell ref="H24:H31"/>
    <mergeCell ref="H32:H37"/>
    <mergeCell ref="H38:H47"/>
    <mergeCell ref="H48:H54"/>
    <mergeCell ref="H55:H59"/>
    <mergeCell ref="H61:H66"/>
    <mergeCell ref="H67:H73"/>
    <mergeCell ref="H74:H81"/>
    <mergeCell ref="H82:H91"/>
    <mergeCell ref="H92:H96"/>
    <mergeCell ref="H97:H100"/>
    <mergeCell ref="H101:H104"/>
    <mergeCell ref="H106:H108"/>
    <mergeCell ref="H109:H124"/>
    <mergeCell ref="K2:K3"/>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Y34"/>
  <sheetViews>
    <sheetView zoomScale="85" zoomScaleNormal="85" workbookViewId="0">
      <selection activeCell="F34" sqref="F34"/>
    </sheetView>
  </sheetViews>
  <sheetFormatPr defaultColWidth="9" defaultRowHeight="13.5"/>
  <cols>
    <col min="2" max="2" width="7.64166666666667" style="2" customWidth="1"/>
    <col min="3" max="3" width="5.375" customWidth="1"/>
    <col min="4" max="4" width="6.75833333333333" style="2" customWidth="1"/>
    <col min="5" max="5" width="12.2" customWidth="1"/>
    <col min="6" max="6" width="19.2" customWidth="1"/>
    <col min="7" max="7" width="5.375" style="3" customWidth="1"/>
    <col min="8" max="16" width="9" style="3"/>
    <col min="25" max="25" width="11.675" customWidth="1"/>
  </cols>
  <sheetData>
    <row r="1" spans="1:25">
      <c r="A1" s="4" t="s">
        <v>1887</v>
      </c>
      <c r="B1" s="5"/>
      <c r="C1" s="6"/>
      <c r="D1" s="5"/>
      <c r="E1" s="6"/>
      <c r="F1" s="6"/>
      <c r="G1" s="6"/>
      <c r="H1" s="6"/>
      <c r="I1" s="6"/>
      <c r="J1" s="6"/>
      <c r="K1" s="6"/>
      <c r="L1" s="6"/>
      <c r="M1" s="6"/>
      <c r="N1" s="6"/>
      <c r="O1" s="6"/>
      <c r="P1" s="6"/>
      <c r="Q1" s="6"/>
      <c r="R1" s="6"/>
      <c r="S1" s="6"/>
      <c r="T1" s="6"/>
      <c r="U1" s="6"/>
      <c r="V1" s="6"/>
      <c r="W1" s="6"/>
      <c r="X1" s="6"/>
      <c r="Y1" s="6"/>
    </row>
    <row r="2" spans="1:25">
      <c r="A2" s="6"/>
      <c r="B2" s="5"/>
      <c r="C2" s="6"/>
      <c r="D2" s="5"/>
      <c r="E2" s="6"/>
      <c r="F2" s="6"/>
      <c r="G2" s="6"/>
      <c r="H2" s="6"/>
      <c r="I2" s="6"/>
      <c r="J2" s="6"/>
      <c r="K2" s="6"/>
      <c r="L2" s="6"/>
      <c r="M2" s="6"/>
      <c r="N2" s="6"/>
      <c r="O2" s="6"/>
      <c r="P2" s="6"/>
      <c r="Q2" s="6"/>
      <c r="R2" s="6"/>
      <c r="S2" s="6"/>
      <c r="T2" s="6"/>
      <c r="U2" s="6"/>
      <c r="V2" s="6"/>
      <c r="W2" s="6"/>
      <c r="X2" s="6"/>
      <c r="Y2" s="6"/>
    </row>
    <row r="3" spans="1:25">
      <c r="A3" s="6"/>
      <c r="B3" s="5"/>
      <c r="C3" s="6"/>
      <c r="D3" s="5"/>
      <c r="E3" s="6"/>
      <c r="F3" s="6"/>
      <c r="G3" s="6"/>
      <c r="H3" s="6"/>
      <c r="I3" s="6"/>
      <c r="J3" s="6"/>
      <c r="K3" s="6"/>
      <c r="L3" s="6"/>
      <c r="M3" s="6"/>
      <c r="N3" s="6"/>
      <c r="O3" s="6"/>
      <c r="P3" s="6"/>
      <c r="Q3" s="6"/>
      <c r="R3" s="6"/>
      <c r="S3" s="6"/>
      <c r="T3" s="6"/>
      <c r="U3" s="6"/>
      <c r="V3" s="6"/>
      <c r="W3" s="6"/>
      <c r="X3" s="6"/>
      <c r="Y3" s="6"/>
    </row>
    <row r="4" spans="1:25">
      <c r="A4" s="6"/>
      <c r="B4" s="5"/>
      <c r="C4" s="6"/>
      <c r="D4" s="5"/>
      <c r="E4" s="6"/>
      <c r="F4" s="6"/>
      <c r="G4" s="6"/>
      <c r="H4" s="6"/>
      <c r="I4" s="6"/>
      <c r="J4" s="6"/>
      <c r="K4" s="6"/>
      <c r="L4" s="6"/>
      <c r="M4" s="6"/>
      <c r="N4" s="6"/>
      <c r="O4" s="6"/>
      <c r="P4" s="6"/>
      <c r="Q4" s="6"/>
      <c r="R4" s="6"/>
      <c r="S4" s="6"/>
      <c r="T4" s="6"/>
      <c r="U4" s="6"/>
      <c r="V4" s="6"/>
      <c r="W4" s="6"/>
      <c r="X4" s="6"/>
      <c r="Y4" s="6"/>
    </row>
    <row r="5" s="1" customFormat="1" ht="20" customHeight="1" spans="1:25">
      <c r="A5" s="7" t="s">
        <v>1888</v>
      </c>
      <c r="B5" s="8" t="s">
        <v>1889</v>
      </c>
      <c r="C5" s="7" t="s">
        <v>73</v>
      </c>
      <c r="D5" s="9" t="s">
        <v>1890</v>
      </c>
      <c r="E5" s="10" t="s">
        <v>1891</v>
      </c>
      <c r="F5" s="10" t="s">
        <v>1892</v>
      </c>
      <c r="G5" s="10" t="s">
        <v>1893</v>
      </c>
      <c r="H5" s="10"/>
      <c r="I5" s="10" t="s">
        <v>1894</v>
      </c>
      <c r="J5" s="10"/>
      <c r="K5" s="10" t="s">
        <v>1895</v>
      </c>
      <c r="L5" s="10"/>
      <c r="M5" s="10" t="s">
        <v>1896</v>
      </c>
      <c r="N5" s="10"/>
      <c r="O5" s="10" t="s">
        <v>1897</v>
      </c>
      <c r="P5" s="10"/>
      <c r="Q5" s="10" t="s">
        <v>1898</v>
      </c>
      <c r="R5" s="10"/>
      <c r="S5" s="10" t="s">
        <v>1899</v>
      </c>
      <c r="T5" s="10"/>
      <c r="U5" s="10"/>
      <c r="V5" s="10"/>
      <c r="W5" s="10"/>
      <c r="X5" s="10"/>
      <c r="Y5" s="10" t="s">
        <v>1900</v>
      </c>
    </row>
    <row r="6" s="1" customFormat="1" ht="28.5" spans="1:25">
      <c r="A6" s="7"/>
      <c r="B6" s="8"/>
      <c r="C6" s="7"/>
      <c r="D6" s="9"/>
      <c r="E6" s="10"/>
      <c r="F6" s="10"/>
      <c r="G6" s="10" t="s">
        <v>1901</v>
      </c>
      <c r="H6" s="9" t="s">
        <v>1902</v>
      </c>
      <c r="I6" s="10" t="s">
        <v>1901</v>
      </c>
      <c r="J6" s="9" t="s">
        <v>1902</v>
      </c>
      <c r="K6" s="10" t="s">
        <v>1901</v>
      </c>
      <c r="L6" s="9" t="s">
        <v>1903</v>
      </c>
      <c r="M6" s="10" t="s">
        <v>1901</v>
      </c>
      <c r="N6" s="9" t="s">
        <v>1902</v>
      </c>
      <c r="O6" s="10" t="s">
        <v>1901</v>
      </c>
      <c r="P6" s="9" t="s">
        <v>1902</v>
      </c>
      <c r="Q6" s="29" t="s">
        <v>1904</v>
      </c>
      <c r="R6" s="30" t="s">
        <v>1898</v>
      </c>
      <c r="S6" s="9" t="s">
        <v>1905</v>
      </c>
      <c r="T6" s="9" t="s">
        <v>1906</v>
      </c>
      <c r="U6" s="30" t="s">
        <v>1907</v>
      </c>
      <c r="V6" s="29" t="s">
        <v>1908</v>
      </c>
      <c r="W6" s="29" t="s">
        <v>1909</v>
      </c>
      <c r="X6" s="29" t="s">
        <v>1910</v>
      </c>
      <c r="Y6" s="10"/>
    </row>
    <row r="7" ht="162" spans="1:25">
      <c r="A7" s="11" t="s">
        <v>1911</v>
      </c>
      <c r="B7" s="12" t="s">
        <v>1912</v>
      </c>
      <c r="C7" s="13">
        <v>1</v>
      </c>
      <c r="D7" s="14" t="s">
        <v>1913</v>
      </c>
      <c r="E7" s="15" t="s">
        <v>1914</v>
      </c>
      <c r="F7" s="16" t="s">
        <v>1915</v>
      </c>
      <c r="G7" s="15">
        <v>10</v>
      </c>
      <c r="H7" s="15">
        <f>(454+100)*G7</f>
        <v>5540</v>
      </c>
      <c r="I7" s="15">
        <v>3</v>
      </c>
      <c r="J7" s="15">
        <f t="shared" ref="J7:J31" si="0">450*I7</f>
        <v>1350</v>
      </c>
      <c r="K7" s="15">
        <v>5</v>
      </c>
      <c r="L7" s="15">
        <f t="shared" ref="L7:L22" si="1">2000*K7</f>
        <v>10000</v>
      </c>
      <c r="M7" s="15">
        <v>30</v>
      </c>
      <c r="N7" s="15">
        <f t="shared" ref="N7:N31" si="2">450*M7</f>
        <v>13500</v>
      </c>
      <c r="O7" s="15">
        <v>15</v>
      </c>
      <c r="P7" s="15">
        <f t="shared" ref="P7:P25" si="3">450*O7</f>
        <v>6750</v>
      </c>
      <c r="Q7" s="18">
        <v>0</v>
      </c>
      <c r="R7" s="18">
        <f>600*10</f>
        <v>6000</v>
      </c>
      <c r="S7" s="18">
        <v>4</v>
      </c>
      <c r="T7" s="18">
        <v>3</v>
      </c>
      <c r="U7" s="18">
        <v>2</v>
      </c>
      <c r="V7" s="18">
        <v>3</v>
      </c>
      <c r="W7" s="18">
        <v>2</v>
      </c>
      <c r="X7" s="18">
        <v>1.5</v>
      </c>
      <c r="Y7" s="18">
        <f t="shared" ref="Y7:Y24" si="4">(H7+J7+L7+N7+P7+R7)*T7*W7</f>
        <v>258840</v>
      </c>
    </row>
    <row r="8" ht="40.5" spans="1:25">
      <c r="A8" s="17"/>
      <c r="B8" s="12"/>
      <c r="C8" s="13"/>
      <c r="D8" s="14"/>
      <c r="E8" s="15" t="s">
        <v>1916</v>
      </c>
      <c r="F8" s="16" t="s">
        <v>1917</v>
      </c>
      <c r="G8" s="15">
        <v>30</v>
      </c>
      <c r="H8" s="15">
        <f t="shared" ref="H8:H31" si="5">(450+100)*G8</f>
        <v>16500</v>
      </c>
      <c r="I8" s="15">
        <v>6</v>
      </c>
      <c r="J8" s="15">
        <f t="shared" si="0"/>
        <v>2700</v>
      </c>
      <c r="K8" s="15">
        <v>10</v>
      </c>
      <c r="L8" s="15">
        <f t="shared" si="1"/>
        <v>20000</v>
      </c>
      <c r="M8" s="15">
        <v>70</v>
      </c>
      <c r="N8" s="15">
        <f t="shared" si="2"/>
        <v>31500</v>
      </c>
      <c r="O8" s="15">
        <v>30</v>
      </c>
      <c r="P8" s="15">
        <f t="shared" si="3"/>
        <v>13500</v>
      </c>
      <c r="Q8" s="18">
        <v>40000</v>
      </c>
      <c r="R8" s="18">
        <v>0</v>
      </c>
      <c r="S8" s="18">
        <v>4</v>
      </c>
      <c r="T8" s="18">
        <v>3</v>
      </c>
      <c r="U8" s="18">
        <v>2</v>
      </c>
      <c r="V8" s="18">
        <v>3</v>
      </c>
      <c r="W8" s="18">
        <v>2</v>
      </c>
      <c r="X8" s="18">
        <v>1.5</v>
      </c>
      <c r="Y8" s="18">
        <f>(H8+J8+L8+N8+P8+Q8)*T8*W8</f>
        <v>745200</v>
      </c>
    </row>
    <row r="9" spans="1:25">
      <c r="A9" s="17"/>
      <c r="B9" s="12" t="s">
        <v>1918</v>
      </c>
      <c r="C9" s="13">
        <v>2</v>
      </c>
      <c r="D9" s="14" t="s">
        <v>1919</v>
      </c>
      <c r="E9" s="15" t="s">
        <v>1920</v>
      </c>
      <c r="F9" s="18" t="s">
        <v>1921</v>
      </c>
      <c r="G9" s="15">
        <v>15</v>
      </c>
      <c r="H9" s="15">
        <f>(600+100)*G9</f>
        <v>10500</v>
      </c>
      <c r="I9" s="15">
        <v>6</v>
      </c>
      <c r="J9" s="15">
        <f>600*I9</f>
        <v>3600</v>
      </c>
      <c r="K9" s="15">
        <v>10</v>
      </c>
      <c r="L9" s="15">
        <f t="shared" si="1"/>
        <v>20000</v>
      </c>
      <c r="M9" s="15">
        <v>30</v>
      </c>
      <c r="N9" s="15">
        <f>600*M9</f>
        <v>18000</v>
      </c>
      <c r="O9" s="15">
        <v>0</v>
      </c>
      <c r="P9" s="15">
        <v>0</v>
      </c>
      <c r="Q9" s="18">
        <v>0</v>
      </c>
      <c r="R9" s="18">
        <v>0</v>
      </c>
      <c r="S9" s="18">
        <v>4</v>
      </c>
      <c r="T9" s="18">
        <v>3</v>
      </c>
      <c r="U9" s="18">
        <v>2</v>
      </c>
      <c r="V9" s="18">
        <v>4</v>
      </c>
      <c r="W9" s="18">
        <v>2</v>
      </c>
      <c r="X9" s="18">
        <v>1.5</v>
      </c>
      <c r="Y9" s="18">
        <f>(H9+J9+L9+N9)*T9*W9</f>
        <v>312600</v>
      </c>
    </row>
    <row r="10" spans="1:25">
      <c r="A10" s="17"/>
      <c r="B10" s="12"/>
      <c r="C10" s="13"/>
      <c r="D10" s="14"/>
      <c r="E10" s="15" t="s">
        <v>1922</v>
      </c>
      <c r="F10" s="18" t="s">
        <v>1923</v>
      </c>
      <c r="G10" s="15">
        <v>5</v>
      </c>
      <c r="H10" s="15">
        <f>(454+100)*G10</f>
        <v>2770</v>
      </c>
      <c r="I10" s="15">
        <v>3</v>
      </c>
      <c r="J10" s="15">
        <v>3600</v>
      </c>
      <c r="K10" s="15">
        <v>5</v>
      </c>
      <c r="L10" s="15">
        <f t="shared" si="1"/>
        <v>10000</v>
      </c>
      <c r="M10" s="15">
        <v>15</v>
      </c>
      <c r="N10" s="15">
        <f t="shared" si="2"/>
        <v>6750</v>
      </c>
      <c r="O10" s="15">
        <v>0</v>
      </c>
      <c r="P10" s="15">
        <v>0</v>
      </c>
      <c r="Q10" s="18">
        <v>0</v>
      </c>
      <c r="R10" s="18">
        <v>0</v>
      </c>
      <c r="S10" s="18">
        <v>4</v>
      </c>
      <c r="T10" s="18">
        <v>3</v>
      </c>
      <c r="U10" s="18">
        <v>2</v>
      </c>
      <c r="V10" s="18">
        <v>4</v>
      </c>
      <c r="W10" s="18">
        <v>2</v>
      </c>
      <c r="X10" s="18">
        <v>1.5</v>
      </c>
      <c r="Y10" s="18">
        <f>(H10+J10+L10+N10)*T10*W10</f>
        <v>138720</v>
      </c>
    </row>
    <row r="11" ht="54" spans="1:25">
      <c r="A11" s="17"/>
      <c r="B11" s="12" t="s">
        <v>1924</v>
      </c>
      <c r="C11" s="13">
        <v>3</v>
      </c>
      <c r="D11" s="14" t="s">
        <v>1925</v>
      </c>
      <c r="E11" s="15" t="s">
        <v>1926</v>
      </c>
      <c r="F11" s="19" t="s">
        <v>1927</v>
      </c>
      <c r="G11" s="15">
        <v>5</v>
      </c>
      <c r="H11" s="15">
        <f t="shared" si="5"/>
        <v>2750</v>
      </c>
      <c r="I11" s="15">
        <v>3</v>
      </c>
      <c r="J11" s="15">
        <f t="shared" si="0"/>
        <v>1350</v>
      </c>
      <c r="K11" s="15">
        <v>4</v>
      </c>
      <c r="L11" s="15">
        <f t="shared" si="1"/>
        <v>8000</v>
      </c>
      <c r="M11" s="15">
        <v>7</v>
      </c>
      <c r="N11" s="15">
        <f t="shared" si="2"/>
        <v>3150</v>
      </c>
      <c r="O11" s="15">
        <v>30</v>
      </c>
      <c r="P11" s="15">
        <f t="shared" si="3"/>
        <v>13500</v>
      </c>
      <c r="Q11" s="18">
        <v>0</v>
      </c>
      <c r="R11" s="18">
        <f t="shared" ref="R11:R14" si="6">600*10</f>
        <v>6000</v>
      </c>
      <c r="S11" s="18">
        <v>4</v>
      </c>
      <c r="T11" s="18">
        <v>3</v>
      </c>
      <c r="U11" s="18">
        <v>2</v>
      </c>
      <c r="V11" s="18">
        <v>3</v>
      </c>
      <c r="W11" s="18">
        <v>2</v>
      </c>
      <c r="X11" s="18">
        <v>1.5</v>
      </c>
      <c r="Y11" s="18">
        <f t="shared" si="4"/>
        <v>208500</v>
      </c>
    </row>
    <row r="12" ht="40.5" spans="1:25">
      <c r="A12" s="17"/>
      <c r="B12" s="12"/>
      <c r="C12" s="13"/>
      <c r="D12" s="14"/>
      <c r="E12" s="15" t="s">
        <v>1928</v>
      </c>
      <c r="F12" s="16" t="s">
        <v>1929</v>
      </c>
      <c r="G12" s="15">
        <v>5</v>
      </c>
      <c r="H12" s="15">
        <f t="shared" si="5"/>
        <v>2750</v>
      </c>
      <c r="I12" s="15">
        <v>3</v>
      </c>
      <c r="J12" s="15">
        <f t="shared" si="0"/>
        <v>1350</v>
      </c>
      <c r="K12" s="15">
        <v>4</v>
      </c>
      <c r="L12" s="15">
        <f t="shared" si="1"/>
        <v>8000</v>
      </c>
      <c r="M12" s="15">
        <v>7</v>
      </c>
      <c r="N12" s="15">
        <f t="shared" si="2"/>
        <v>3150</v>
      </c>
      <c r="O12" s="15">
        <v>18</v>
      </c>
      <c r="P12" s="15">
        <f t="shared" si="3"/>
        <v>8100</v>
      </c>
      <c r="Q12" s="18">
        <v>0</v>
      </c>
      <c r="R12" s="18">
        <v>0</v>
      </c>
      <c r="S12" s="18">
        <v>4</v>
      </c>
      <c r="T12" s="18">
        <v>3</v>
      </c>
      <c r="U12" s="18">
        <v>2</v>
      </c>
      <c r="V12" s="18">
        <v>3</v>
      </c>
      <c r="W12" s="18">
        <v>2</v>
      </c>
      <c r="X12" s="18">
        <v>1.5</v>
      </c>
      <c r="Y12" s="18">
        <f t="shared" si="4"/>
        <v>140100</v>
      </c>
    </row>
    <row r="13" ht="27" spans="1:25">
      <c r="A13" s="17"/>
      <c r="B13" s="12"/>
      <c r="C13" s="13"/>
      <c r="D13" s="14"/>
      <c r="E13" s="15" t="s">
        <v>1930</v>
      </c>
      <c r="F13" s="16" t="s">
        <v>1931</v>
      </c>
      <c r="G13" s="15">
        <v>2</v>
      </c>
      <c r="H13" s="15">
        <f t="shared" si="5"/>
        <v>1100</v>
      </c>
      <c r="I13" s="15">
        <v>3</v>
      </c>
      <c r="J13" s="15">
        <f t="shared" si="0"/>
        <v>1350</v>
      </c>
      <c r="K13" s="15">
        <v>4</v>
      </c>
      <c r="L13" s="15">
        <f t="shared" si="1"/>
        <v>8000</v>
      </c>
      <c r="M13" s="15">
        <v>3</v>
      </c>
      <c r="N13" s="15">
        <f t="shared" si="2"/>
        <v>1350</v>
      </c>
      <c r="O13" s="15">
        <v>12</v>
      </c>
      <c r="P13" s="15">
        <f t="shared" si="3"/>
        <v>5400</v>
      </c>
      <c r="Q13" s="18">
        <v>0</v>
      </c>
      <c r="R13" s="18">
        <f t="shared" si="6"/>
        <v>6000</v>
      </c>
      <c r="S13" s="18">
        <v>4</v>
      </c>
      <c r="T13" s="18">
        <v>3</v>
      </c>
      <c r="U13" s="18">
        <v>2</v>
      </c>
      <c r="V13" s="18">
        <v>3</v>
      </c>
      <c r="W13" s="18">
        <v>2</v>
      </c>
      <c r="X13" s="18">
        <v>1.5</v>
      </c>
      <c r="Y13" s="18">
        <f t="shared" si="4"/>
        <v>139200</v>
      </c>
    </row>
    <row r="14" ht="81" spans="1:25">
      <c r="A14" s="17"/>
      <c r="B14" s="12"/>
      <c r="C14" s="13"/>
      <c r="D14" s="14"/>
      <c r="E14" s="15" t="s">
        <v>1932</v>
      </c>
      <c r="F14" s="16" t="s">
        <v>1933</v>
      </c>
      <c r="G14" s="15">
        <v>4</v>
      </c>
      <c r="H14" s="15">
        <f t="shared" si="5"/>
        <v>2200</v>
      </c>
      <c r="I14" s="15">
        <v>6</v>
      </c>
      <c r="J14" s="15">
        <f t="shared" si="0"/>
        <v>2700</v>
      </c>
      <c r="K14" s="15">
        <v>8</v>
      </c>
      <c r="L14" s="15">
        <f t="shared" si="1"/>
        <v>16000</v>
      </c>
      <c r="M14" s="15">
        <v>12</v>
      </c>
      <c r="N14" s="15">
        <f t="shared" si="2"/>
        <v>5400</v>
      </c>
      <c r="O14" s="15">
        <v>25</v>
      </c>
      <c r="P14" s="15">
        <f t="shared" si="3"/>
        <v>11250</v>
      </c>
      <c r="Q14" s="18">
        <v>0</v>
      </c>
      <c r="R14" s="18">
        <f t="shared" si="6"/>
        <v>6000</v>
      </c>
      <c r="S14" s="18">
        <v>4</v>
      </c>
      <c r="T14" s="18">
        <v>3</v>
      </c>
      <c r="U14" s="18">
        <v>2</v>
      </c>
      <c r="V14" s="18">
        <v>3</v>
      </c>
      <c r="W14" s="18">
        <v>2</v>
      </c>
      <c r="X14" s="18">
        <v>1.5</v>
      </c>
      <c r="Y14" s="18">
        <f t="shared" si="4"/>
        <v>261300</v>
      </c>
    </row>
    <row r="15" ht="40.5" spans="1:25">
      <c r="A15" s="17"/>
      <c r="B15" s="12"/>
      <c r="C15" s="13"/>
      <c r="D15" s="14"/>
      <c r="E15" s="15"/>
      <c r="F15" s="16" t="s">
        <v>1934</v>
      </c>
      <c r="G15" s="15">
        <v>2</v>
      </c>
      <c r="H15" s="15">
        <f t="shared" si="5"/>
        <v>1100</v>
      </c>
      <c r="I15" s="15">
        <v>1</v>
      </c>
      <c r="J15" s="15">
        <f t="shared" si="0"/>
        <v>450</v>
      </c>
      <c r="K15" s="15">
        <v>2</v>
      </c>
      <c r="L15" s="15">
        <f t="shared" si="1"/>
        <v>4000</v>
      </c>
      <c r="M15" s="15">
        <v>0</v>
      </c>
      <c r="N15" s="15">
        <f t="shared" si="2"/>
        <v>0</v>
      </c>
      <c r="O15" s="15">
        <v>4</v>
      </c>
      <c r="P15" s="15">
        <f t="shared" si="3"/>
        <v>1800</v>
      </c>
      <c r="Q15" s="18">
        <v>0</v>
      </c>
      <c r="R15" s="18">
        <v>0</v>
      </c>
      <c r="S15" s="18">
        <v>4</v>
      </c>
      <c r="T15" s="18">
        <v>3</v>
      </c>
      <c r="U15" s="18">
        <v>2</v>
      </c>
      <c r="V15" s="18">
        <v>3</v>
      </c>
      <c r="W15" s="18">
        <v>2</v>
      </c>
      <c r="X15" s="18">
        <v>1.5</v>
      </c>
      <c r="Y15" s="18">
        <f t="shared" si="4"/>
        <v>44100</v>
      </c>
    </row>
    <row r="16" ht="40.5" spans="1:25">
      <c r="A16" s="20" t="s">
        <v>1935</v>
      </c>
      <c r="B16" s="12" t="s">
        <v>1936</v>
      </c>
      <c r="C16" s="13">
        <v>4</v>
      </c>
      <c r="D16" s="16" t="s">
        <v>1937</v>
      </c>
      <c r="E16" s="14" t="s">
        <v>1938</v>
      </c>
      <c r="F16" s="16" t="s">
        <v>1939</v>
      </c>
      <c r="G16" s="15">
        <v>2</v>
      </c>
      <c r="H16" s="15">
        <f t="shared" si="5"/>
        <v>1100</v>
      </c>
      <c r="I16" s="15">
        <v>3</v>
      </c>
      <c r="J16" s="15">
        <f t="shared" si="0"/>
        <v>1350</v>
      </c>
      <c r="K16" s="15">
        <v>3</v>
      </c>
      <c r="L16" s="15">
        <f t="shared" si="1"/>
        <v>6000</v>
      </c>
      <c r="M16" s="15">
        <v>7</v>
      </c>
      <c r="N16" s="15">
        <f t="shared" si="2"/>
        <v>3150</v>
      </c>
      <c r="O16" s="15">
        <v>15</v>
      </c>
      <c r="P16" s="15">
        <f t="shared" si="3"/>
        <v>6750</v>
      </c>
      <c r="Q16" s="18">
        <v>0</v>
      </c>
      <c r="R16" s="18">
        <v>0</v>
      </c>
      <c r="S16" s="18">
        <v>4</v>
      </c>
      <c r="T16" s="18">
        <v>3</v>
      </c>
      <c r="U16" s="18">
        <v>2</v>
      </c>
      <c r="V16" s="18">
        <v>3</v>
      </c>
      <c r="W16" s="18">
        <v>2</v>
      </c>
      <c r="X16" s="18">
        <v>1.5</v>
      </c>
      <c r="Y16" s="18">
        <f t="shared" si="4"/>
        <v>110100</v>
      </c>
    </row>
    <row r="17" ht="40.5" spans="1:25">
      <c r="A17" s="21"/>
      <c r="B17" s="12"/>
      <c r="C17" s="13"/>
      <c r="D17" s="16" t="s">
        <v>1940</v>
      </c>
      <c r="E17" s="14" t="s">
        <v>1941</v>
      </c>
      <c r="F17" s="16" t="s">
        <v>1942</v>
      </c>
      <c r="G17" s="15">
        <v>5</v>
      </c>
      <c r="H17" s="15">
        <f t="shared" si="5"/>
        <v>2750</v>
      </c>
      <c r="I17" s="15">
        <v>3</v>
      </c>
      <c r="J17" s="15">
        <f t="shared" si="0"/>
        <v>1350</v>
      </c>
      <c r="K17" s="15">
        <v>5</v>
      </c>
      <c r="L17" s="15">
        <f t="shared" si="1"/>
        <v>10000</v>
      </c>
      <c r="M17" s="15">
        <v>10</v>
      </c>
      <c r="N17" s="15">
        <f t="shared" si="2"/>
        <v>4500</v>
      </c>
      <c r="O17" s="15">
        <v>15</v>
      </c>
      <c r="P17" s="15">
        <f t="shared" si="3"/>
        <v>6750</v>
      </c>
      <c r="Q17" s="18">
        <v>0</v>
      </c>
      <c r="R17" s="18">
        <v>0</v>
      </c>
      <c r="S17" s="18">
        <v>4</v>
      </c>
      <c r="T17" s="18">
        <v>3</v>
      </c>
      <c r="U17" s="18">
        <v>2</v>
      </c>
      <c r="V17" s="18">
        <v>3</v>
      </c>
      <c r="W17" s="18">
        <v>2</v>
      </c>
      <c r="X17" s="18">
        <v>1.5</v>
      </c>
      <c r="Y17" s="18">
        <f t="shared" si="4"/>
        <v>152100</v>
      </c>
    </row>
    <row r="18" ht="40.5" spans="1:25">
      <c r="A18" s="21"/>
      <c r="B18" s="12"/>
      <c r="C18" s="13"/>
      <c r="D18" s="16" t="s">
        <v>1943</v>
      </c>
      <c r="E18" s="14" t="s">
        <v>1944</v>
      </c>
      <c r="F18" s="16" t="s">
        <v>1945</v>
      </c>
      <c r="G18" s="15">
        <v>10</v>
      </c>
      <c r="H18" s="15">
        <f t="shared" si="5"/>
        <v>5500</v>
      </c>
      <c r="I18" s="15">
        <v>5</v>
      </c>
      <c r="J18" s="15">
        <f t="shared" si="0"/>
        <v>2250</v>
      </c>
      <c r="K18" s="15">
        <v>5</v>
      </c>
      <c r="L18" s="15">
        <f t="shared" si="1"/>
        <v>10000</v>
      </c>
      <c r="M18" s="15">
        <v>10</v>
      </c>
      <c r="N18" s="15">
        <f t="shared" si="2"/>
        <v>4500</v>
      </c>
      <c r="O18" s="15">
        <v>20</v>
      </c>
      <c r="P18" s="15">
        <f t="shared" si="3"/>
        <v>9000</v>
      </c>
      <c r="Q18" s="18">
        <v>0</v>
      </c>
      <c r="R18" s="18">
        <v>0</v>
      </c>
      <c r="S18" s="18">
        <v>4</v>
      </c>
      <c r="T18" s="18">
        <v>3</v>
      </c>
      <c r="U18" s="18">
        <v>2</v>
      </c>
      <c r="V18" s="18">
        <v>3</v>
      </c>
      <c r="W18" s="18">
        <v>2</v>
      </c>
      <c r="X18" s="18">
        <v>1.5</v>
      </c>
      <c r="Y18" s="18">
        <f t="shared" si="4"/>
        <v>187500</v>
      </c>
    </row>
    <row r="19" ht="67.5" spans="1:25">
      <c r="A19" s="21"/>
      <c r="B19" s="12"/>
      <c r="C19" s="13"/>
      <c r="D19" s="16" t="s">
        <v>1946</v>
      </c>
      <c r="E19" s="14" t="s">
        <v>1947</v>
      </c>
      <c r="F19" s="16" t="s">
        <v>1948</v>
      </c>
      <c r="G19" s="15">
        <v>4</v>
      </c>
      <c r="H19" s="15">
        <f t="shared" si="5"/>
        <v>2200</v>
      </c>
      <c r="I19" s="15">
        <v>8</v>
      </c>
      <c r="J19" s="15">
        <f t="shared" si="0"/>
        <v>3600</v>
      </c>
      <c r="K19" s="15">
        <v>6</v>
      </c>
      <c r="L19" s="15">
        <f t="shared" si="1"/>
        <v>12000</v>
      </c>
      <c r="M19" s="15">
        <v>10</v>
      </c>
      <c r="N19" s="15">
        <f t="shared" si="2"/>
        <v>4500</v>
      </c>
      <c r="O19" s="15">
        <v>25</v>
      </c>
      <c r="P19" s="15">
        <f t="shared" si="3"/>
        <v>11250</v>
      </c>
      <c r="Q19" s="18">
        <v>0</v>
      </c>
      <c r="R19" s="18">
        <v>0</v>
      </c>
      <c r="S19" s="18">
        <v>4</v>
      </c>
      <c r="T19" s="18">
        <v>3</v>
      </c>
      <c r="U19" s="18">
        <v>2</v>
      </c>
      <c r="V19" s="18">
        <v>3</v>
      </c>
      <c r="W19" s="18">
        <v>2</v>
      </c>
      <c r="X19" s="18">
        <v>1.5</v>
      </c>
      <c r="Y19" s="18">
        <f t="shared" si="4"/>
        <v>201300</v>
      </c>
    </row>
    <row r="20" ht="27" spans="1:25">
      <c r="A20" s="21"/>
      <c r="B20" s="12"/>
      <c r="C20" s="13"/>
      <c r="D20" s="14" t="s">
        <v>1949</v>
      </c>
      <c r="E20" s="14" t="s">
        <v>1950</v>
      </c>
      <c r="F20" s="16" t="s">
        <v>1951</v>
      </c>
      <c r="G20" s="15">
        <v>2</v>
      </c>
      <c r="H20" s="15">
        <f t="shared" si="5"/>
        <v>1100</v>
      </c>
      <c r="I20" s="15">
        <v>4</v>
      </c>
      <c r="J20" s="15">
        <f t="shared" si="0"/>
        <v>1800</v>
      </c>
      <c r="K20" s="15">
        <v>2</v>
      </c>
      <c r="L20" s="15">
        <f t="shared" si="1"/>
        <v>4000</v>
      </c>
      <c r="M20" s="15">
        <v>10</v>
      </c>
      <c r="N20" s="15">
        <f t="shared" si="2"/>
        <v>4500</v>
      </c>
      <c r="O20" s="15">
        <v>25</v>
      </c>
      <c r="P20" s="15">
        <f t="shared" si="3"/>
        <v>11250</v>
      </c>
      <c r="Q20" s="18">
        <v>0</v>
      </c>
      <c r="R20" s="18">
        <v>0</v>
      </c>
      <c r="S20" s="18">
        <v>4</v>
      </c>
      <c r="T20" s="18">
        <v>3</v>
      </c>
      <c r="U20" s="18">
        <v>2</v>
      </c>
      <c r="V20" s="18">
        <v>3</v>
      </c>
      <c r="W20" s="18">
        <v>2</v>
      </c>
      <c r="X20" s="18">
        <v>1.5</v>
      </c>
      <c r="Y20" s="18">
        <f t="shared" si="4"/>
        <v>135900</v>
      </c>
    </row>
    <row r="21" ht="108" spans="1:25">
      <c r="A21" s="21"/>
      <c r="B21" s="12"/>
      <c r="C21" s="13"/>
      <c r="D21" s="14" t="s">
        <v>1952</v>
      </c>
      <c r="E21" s="14" t="s">
        <v>1953</v>
      </c>
      <c r="F21" s="16" t="s">
        <v>1954</v>
      </c>
      <c r="G21" s="15">
        <v>6</v>
      </c>
      <c r="H21" s="15">
        <f t="shared" si="5"/>
        <v>3300</v>
      </c>
      <c r="I21" s="15">
        <v>10</v>
      </c>
      <c r="J21" s="15">
        <f t="shared" si="0"/>
        <v>4500</v>
      </c>
      <c r="K21" s="15">
        <v>6</v>
      </c>
      <c r="L21" s="15">
        <f t="shared" si="1"/>
        <v>12000</v>
      </c>
      <c r="M21" s="15">
        <v>15</v>
      </c>
      <c r="N21" s="15">
        <f t="shared" si="2"/>
        <v>6750</v>
      </c>
      <c r="O21" s="15">
        <v>30</v>
      </c>
      <c r="P21" s="15">
        <f t="shared" si="3"/>
        <v>13500</v>
      </c>
      <c r="Q21" s="18">
        <v>0</v>
      </c>
      <c r="R21" s="18">
        <v>0</v>
      </c>
      <c r="S21" s="18">
        <v>4</v>
      </c>
      <c r="T21" s="18">
        <v>3</v>
      </c>
      <c r="U21" s="18">
        <v>2</v>
      </c>
      <c r="V21" s="18">
        <v>3</v>
      </c>
      <c r="W21" s="18">
        <v>2</v>
      </c>
      <c r="X21" s="18">
        <v>1.5</v>
      </c>
      <c r="Y21" s="18">
        <f t="shared" si="4"/>
        <v>240300</v>
      </c>
    </row>
    <row r="22" ht="54" spans="1:25">
      <c r="A22" s="21"/>
      <c r="B22" s="12"/>
      <c r="C22" s="13"/>
      <c r="D22" s="14" t="s">
        <v>1955</v>
      </c>
      <c r="E22" s="14" t="s">
        <v>1956</v>
      </c>
      <c r="F22" s="16" t="s">
        <v>1957</v>
      </c>
      <c r="G22" s="15">
        <v>2</v>
      </c>
      <c r="H22" s="15">
        <f t="shared" si="5"/>
        <v>1100</v>
      </c>
      <c r="I22" s="15">
        <v>1</v>
      </c>
      <c r="J22" s="15">
        <f t="shared" si="0"/>
        <v>450</v>
      </c>
      <c r="K22" s="15">
        <v>0</v>
      </c>
      <c r="L22" s="15">
        <f t="shared" si="1"/>
        <v>0</v>
      </c>
      <c r="M22" s="15">
        <v>3</v>
      </c>
      <c r="N22" s="15">
        <f t="shared" si="2"/>
        <v>1350</v>
      </c>
      <c r="O22" s="15">
        <v>4</v>
      </c>
      <c r="P22" s="15">
        <f t="shared" si="3"/>
        <v>1800</v>
      </c>
      <c r="Q22" s="18">
        <v>0</v>
      </c>
      <c r="R22" s="18">
        <v>0</v>
      </c>
      <c r="S22" s="18">
        <v>4</v>
      </c>
      <c r="T22" s="18">
        <v>3</v>
      </c>
      <c r="U22" s="18">
        <v>2</v>
      </c>
      <c r="V22" s="18">
        <v>3</v>
      </c>
      <c r="W22" s="18">
        <v>2</v>
      </c>
      <c r="X22" s="18">
        <v>1.5</v>
      </c>
      <c r="Y22" s="18">
        <f t="shared" si="4"/>
        <v>28200</v>
      </c>
    </row>
    <row r="23" ht="54" spans="1:25">
      <c r="A23" s="21"/>
      <c r="B23" s="12"/>
      <c r="C23" s="13"/>
      <c r="D23" s="14" t="s">
        <v>1958</v>
      </c>
      <c r="E23" s="14" t="s">
        <v>1959</v>
      </c>
      <c r="F23" s="16" t="s">
        <v>1960</v>
      </c>
      <c r="G23" s="15">
        <v>3</v>
      </c>
      <c r="H23" s="15">
        <f t="shared" si="5"/>
        <v>1650</v>
      </c>
      <c r="I23" s="15">
        <v>2</v>
      </c>
      <c r="J23" s="15">
        <f t="shared" si="0"/>
        <v>900</v>
      </c>
      <c r="K23" s="15">
        <v>0</v>
      </c>
      <c r="L23" s="15">
        <v>0</v>
      </c>
      <c r="M23" s="15">
        <v>4</v>
      </c>
      <c r="N23" s="15">
        <f t="shared" si="2"/>
        <v>1800</v>
      </c>
      <c r="O23" s="15">
        <v>6</v>
      </c>
      <c r="P23" s="15">
        <f t="shared" si="3"/>
        <v>2700</v>
      </c>
      <c r="Q23" s="18">
        <v>0</v>
      </c>
      <c r="R23" s="18">
        <v>0</v>
      </c>
      <c r="S23" s="18">
        <v>4</v>
      </c>
      <c r="T23" s="18">
        <v>3</v>
      </c>
      <c r="U23" s="18">
        <v>2</v>
      </c>
      <c r="V23" s="18">
        <v>3</v>
      </c>
      <c r="W23" s="18">
        <v>2</v>
      </c>
      <c r="X23" s="18">
        <v>1.5</v>
      </c>
      <c r="Y23" s="18">
        <f t="shared" si="4"/>
        <v>42300</v>
      </c>
    </row>
    <row r="24" ht="40.5" spans="1:25">
      <c r="A24" s="22"/>
      <c r="B24" s="12"/>
      <c r="C24" s="13"/>
      <c r="D24" s="16" t="s">
        <v>1961</v>
      </c>
      <c r="E24" s="14" t="s">
        <v>1962</v>
      </c>
      <c r="F24" s="16" t="s">
        <v>1942</v>
      </c>
      <c r="G24" s="15">
        <v>5</v>
      </c>
      <c r="H24" s="15">
        <f t="shared" si="5"/>
        <v>2750</v>
      </c>
      <c r="I24" s="15">
        <v>3</v>
      </c>
      <c r="J24" s="15">
        <f t="shared" si="0"/>
        <v>1350</v>
      </c>
      <c r="K24" s="15">
        <v>5</v>
      </c>
      <c r="L24" s="15">
        <f t="shared" ref="L24:L31" si="7">2000*K24</f>
        <v>10000</v>
      </c>
      <c r="M24" s="15">
        <v>10</v>
      </c>
      <c r="N24" s="15">
        <f t="shared" si="2"/>
        <v>4500</v>
      </c>
      <c r="O24" s="15">
        <v>15</v>
      </c>
      <c r="P24" s="15">
        <f t="shared" si="3"/>
        <v>6750</v>
      </c>
      <c r="Q24" s="18">
        <v>0</v>
      </c>
      <c r="R24" s="18">
        <v>0</v>
      </c>
      <c r="S24" s="18">
        <v>4</v>
      </c>
      <c r="T24" s="18">
        <v>3</v>
      </c>
      <c r="U24" s="18">
        <v>2</v>
      </c>
      <c r="V24" s="18">
        <v>3</v>
      </c>
      <c r="W24" s="18">
        <v>2</v>
      </c>
      <c r="X24" s="18">
        <v>1.5</v>
      </c>
      <c r="Y24" s="18">
        <f t="shared" si="4"/>
        <v>152100</v>
      </c>
    </row>
    <row r="25" ht="40.5" spans="1:25">
      <c r="A25" s="23" t="s">
        <v>1963</v>
      </c>
      <c r="B25" s="12" t="s">
        <v>1964</v>
      </c>
      <c r="C25" s="13">
        <v>5</v>
      </c>
      <c r="D25" s="16" t="s">
        <v>1965</v>
      </c>
      <c r="E25" s="14" t="s">
        <v>1966</v>
      </c>
      <c r="F25" s="16" t="s">
        <v>1967</v>
      </c>
      <c r="G25" s="15">
        <v>30</v>
      </c>
      <c r="H25" s="15">
        <f t="shared" si="5"/>
        <v>16500</v>
      </c>
      <c r="I25" s="15">
        <v>10</v>
      </c>
      <c r="J25" s="15">
        <f t="shared" si="0"/>
        <v>4500</v>
      </c>
      <c r="K25" s="15">
        <v>15</v>
      </c>
      <c r="L25" s="15">
        <f t="shared" si="7"/>
        <v>30000</v>
      </c>
      <c r="M25" s="15">
        <v>60</v>
      </c>
      <c r="N25" s="15">
        <f t="shared" si="2"/>
        <v>27000</v>
      </c>
      <c r="O25" s="15">
        <v>15</v>
      </c>
      <c r="P25" s="15">
        <f t="shared" si="3"/>
        <v>6750</v>
      </c>
      <c r="Q25" s="18">
        <v>4000</v>
      </c>
      <c r="R25" s="18">
        <v>0</v>
      </c>
      <c r="S25" s="18">
        <v>4</v>
      </c>
      <c r="T25" s="18">
        <v>3</v>
      </c>
      <c r="U25" s="18">
        <v>2</v>
      </c>
      <c r="V25" s="18">
        <v>3</v>
      </c>
      <c r="W25" s="18">
        <v>2</v>
      </c>
      <c r="X25" s="18">
        <v>1.5</v>
      </c>
      <c r="Y25" s="18">
        <f t="shared" ref="Y25:Y28" si="8">(H25+J25+L25+N25+P25+Q25)*T25*W25</f>
        <v>532500</v>
      </c>
    </row>
    <row r="26" ht="54" spans="1:25">
      <c r="A26" s="24"/>
      <c r="B26" s="12"/>
      <c r="C26" s="13">
        <v>6</v>
      </c>
      <c r="D26" s="16" t="s">
        <v>1968</v>
      </c>
      <c r="E26" s="14" t="s">
        <v>1969</v>
      </c>
      <c r="F26" s="16" t="s">
        <v>1970</v>
      </c>
      <c r="G26" s="15">
        <v>10</v>
      </c>
      <c r="H26" s="15">
        <f t="shared" si="5"/>
        <v>5500</v>
      </c>
      <c r="I26" s="15">
        <v>5</v>
      </c>
      <c r="J26" s="15">
        <f t="shared" si="0"/>
        <v>2250</v>
      </c>
      <c r="K26" s="15">
        <v>10</v>
      </c>
      <c r="L26" s="15">
        <f t="shared" si="7"/>
        <v>20000</v>
      </c>
      <c r="M26" s="15">
        <v>30</v>
      </c>
      <c r="N26" s="15">
        <f t="shared" si="2"/>
        <v>13500</v>
      </c>
      <c r="O26" s="15">
        <v>0</v>
      </c>
      <c r="P26" s="15">
        <v>0</v>
      </c>
      <c r="Q26" s="18">
        <v>0</v>
      </c>
      <c r="R26" s="18">
        <v>0</v>
      </c>
      <c r="S26" s="18">
        <v>4</v>
      </c>
      <c r="T26" s="18">
        <v>3</v>
      </c>
      <c r="U26" s="18">
        <v>2</v>
      </c>
      <c r="V26" s="18">
        <v>3</v>
      </c>
      <c r="W26" s="18">
        <v>2</v>
      </c>
      <c r="X26" s="18">
        <v>1.5</v>
      </c>
      <c r="Y26" s="18">
        <f t="shared" si="8"/>
        <v>247500</v>
      </c>
    </row>
    <row r="27" ht="40.5" spans="1:25">
      <c r="A27" s="24"/>
      <c r="B27" s="12" t="s">
        <v>1971</v>
      </c>
      <c r="C27" s="13">
        <v>7</v>
      </c>
      <c r="D27" s="14" t="s">
        <v>1971</v>
      </c>
      <c r="E27" s="14" t="s">
        <v>1972</v>
      </c>
      <c r="F27" s="16" t="s">
        <v>1973</v>
      </c>
      <c r="G27" s="15">
        <v>1</v>
      </c>
      <c r="H27" s="15">
        <f t="shared" si="5"/>
        <v>550</v>
      </c>
      <c r="I27" s="15">
        <v>1</v>
      </c>
      <c r="J27" s="15">
        <f t="shared" si="0"/>
        <v>450</v>
      </c>
      <c r="K27" s="15">
        <v>0</v>
      </c>
      <c r="L27" s="15">
        <f t="shared" si="7"/>
        <v>0</v>
      </c>
      <c r="M27" s="15">
        <v>4</v>
      </c>
      <c r="N27" s="15">
        <f t="shared" si="2"/>
        <v>1800</v>
      </c>
      <c r="O27" s="15">
        <v>0</v>
      </c>
      <c r="P27" s="15">
        <v>0</v>
      </c>
      <c r="Q27" s="18">
        <v>0</v>
      </c>
      <c r="R27" s="18">
        <v>0</v>
      </c>
      <c r="S27" s="18">
        <v>4</v>
      </c>
      <c r="T27" s="18">
        <v>3</v>
      </c>
      <c r="U27" s="18">
        <v>2</v>
      </c>
      <c r="V27" s="18">
        <v>3</v>
      </c>
      <c r="W27" s="18">
        <v>2</v>
      </c>
      <c r="X27" s="18">
        <v>1.5</v>
      </c>
      <c r="Y27" s="18">
        <f t="shared" si="8"/>
        <v>16800</v>
      </c>
    </row>
    <row r="28" ht="27" spans="1:25">
      <c r="A28" s="24"/>
      <c r="B28" s="12"/>
      <c r="C28" s="13"/>
      <c r="D28" s="14"/>
      <c r="E28" s="14" t="s">
        <v>1974</v>
      </c>
      <c r="F28" s="19" t="s">
        <v>1975</v>
      </c>
      <c r="G28" s="15">
        <v>1</v>
      </c>
      <c r="H28" s="15">
        <f t="shared" si="5"/>
        <v>550</v>
      </c>
      <c r="I28" s="15">
        <v>1</v>
      </c>
      <c r="J28" s="15">
        <f t="shared" si="0"/>
        <v>450</v>
      </c>
      <c r="K28" s="15">
        <v>1</v>
      </c>
      <c r="L28" s="15">
        <f t="shared" si="7"/>
        <v>2000</v>
      </c>
      <c r="M28" s="15">
        <v>1</v>
      </c>
      <c r="N28" s="15">
        <f t="shared" si="2"/>
        <v>450</v>
      </c>
      <c r="O28" s="15">
        <v>0</v>
      </c>
      <c r="P28" s="15">
        <v>0</v>
      </c>
      <c r="Q28" s="18"/>
      <c r="R28" s="18">
        <v>0</v>
      </c>
      <c r="S28" s="18">
        <v>4</v>
      </c>
      <c r="T28" s="18">
        <v>3</v>
      </c>
      <c r="U28" s="18">
        <v>2</v>
      </c>
      <c r="V28" s="18">
        <v>3</v>
      </c>
      <c r="W28" s="18">
        <v>2</v>
      </c>
      <c r="X28" s="18">
        <v>1.5</v>
      </c>
      <c r="Y28" s="18">
        <f t="shared" si="8"/>
        <v>20700</v>
      </c>
    </row>
    <row r="29" ht="27" spans="1:25">
      <c r="A29" s="24"/>
      <c r="B29" s="25" t="s">
        <v>1976</v>
      </c>
      <c r="C29" s="13">
        <v>8</v>
      </c>
      <c r="D29" s="16" t="s">
        <v>1977</v>
      </c>
      <c r="E29" s="14" t="s">
        <v>1978</v>
      </c>
      <c r="F29" s="16" t="s">
        <v>1979</v>
      </c>
      <c r="G29" s="15">
        <v>4</v>
      </c>
      <c r="H29" s="15">
        <f t="shared" si="5"/>
        <v>2200</v>
      </c>
      <c r="I29" s="15">
        <v>3</v>
      </c>
      <c r="J29" s="15">
        <f t="shared" si="0"/>
        <v>1350</v>
      </c>
      <c r="K29" s="15">
        <v>2</v>
      </c>
      <c r="L29" s="15">
        <f t="shared" si="7"/>
        <v>4000</v>
      </c>
      <c r="M29" s="15">
        <v>7</v>
      </c>
      <c r="N29" s="15">
        <f t="shared" si="2"/>
        <v>3150</v>
      </c>
      <c r="O29" s="15">
        <v>15</v>
      </c>
      <c r="P29" s="15">
        <f t="shared" ref="P29:P31" si="9">450*O29</f>
        <v>6750</v>
      </c>
      <c r="Q29" s="18">
        <v>0</v>
      </c>
      <c r="R29" s="18">
        <v>6000</v>
      </c>
      <c r="S29" s="18">
        <v>4</v>
      </c>
      <c r="T29" s="18">
        <v>3</v>
      </c>
      <c r="U29" s="18">
        <v>2</v>
      </c>
      <c r="V29" s="18">
        <v>3</v>
      </c>
      <c r="W29" s="18">
        <v>2</v>
      </c>
      <c r="X29" s="18">
        <v>1.5</v>
      </c>
      <c r="Y29" s="18">
        <f t="shared" ref="Y29:Y31" si="10">(H29+J29+L29+N29+P29+R29)*T29*W29</f>
        <v>140700</v>
      </c>
    </row>
    <row r="30" ht="27" spans="1:25">
      <c r="A30" s="24"/>
      <c r="B30" s="12"/>
      <c r="C30" s="13"/>
      <c r="D30" s="16" t="s">
        <v>1980</v>
      </c>
      <c r="E30" s="14" t="s">
        <v>1976</v>
      </c>
      <c r="F30" s="16" t="s">
        <v>1981</v>
      </c>
      <c r="G30" s="15">
        <v>10</v>
      </c>
      <c r="H30" s="15">
        <f t="shared" si="5"/>
        <v>5500</v>
      </c>
      <c r="I30" s="15">
        <v>5</v>
      </c>
      <c r="J30" s="15">
        <f t="shared" si="0"/>
        <v>2250</v>
      </c>
      <c r="K30" s="15">
        <v>4</v>
      </c>
      <c r="L30" s="15">
        <f t="shared" si="7"/>
        <v>8000</v>
      </c>
      <c r="M30" s="15">
        <v>7</v>
      </c>
      <c r="N30" s="15">
        <f t="shared" si="2"/>
        <v>3150</v>
      </c>
      <c r="O30" s="15">
        <v>15</v>
      </c>
      <c r="P30" s="15">
        <f t="shared" si="9"/>
        <v>6750</v>
      </c>
      <c r="Q30" s="18">
        <v>0</v>
      </c>
      <c r="R30" s="18">
        <v>6000</v>
      </c>
      <c r="S30" s="18">
        <v>4</v>
      </c>
      <c r="T30" s="18">
        <v>3</v>
      </c>
      <c r="U30" s="18">
        <v>2</v>
      </c>
      <c r="V30" s="18">
        <v>3</v>
      </c>
      <c r="W30" s="18">
        <v>2</v>
      </c>
      <c r="X30" s="18">
        <v>1.5</v>
      </c>
      <c r="Y30" s="18">
        <f t="shared" si="10"/>
        <v>189900</v>
      </c>
    </row>
    <row r="31" ht="27" spans="1:25">
      <c r="A31" s="24"/>
      <c r="B31" s="12"/>
      <c r="C31" s="13"/>
      <c r="D31" s="16" t="s">
        <v>1982</v>
      </c>
      <c r="E31" s="14" t="s">
        <v>1982</v>
      </c>
      <c r="F31" s="16" t="s">
        <v>1979</v>
      </c>
      <c r="G31" s="15">
        <v>4</v>
      </c>
      <c r="H31" s="15">
        <f t="shared" si="5"/>
        <v>2200</v>
      </c>
      <c r="I31" s="15">
        <v>3</v>
      </c>
      <c r="J31" s="15">
        <f t="shared" si="0"/>
        <v>1350</v>
      </c>
      <c r="K31" s="15">
        <v>2</v>
      </c>
      <c r="L31" s="15">
        <f t="shared" si="7"/>
        <v>4000</v>
      </c>
      <c r="M31" s="15">
        <v>7</v>
      </c>
      <c r="N31" s="15">
        <f t="shared" si="2"/>
        <v>3150</v>
      </c>
      <c r="O31" s="15">
        <v>15</v>
      </c>
      <c r="P31" s="15">
        <f t="shared" si="9"/>
        <v>6750</v>
      </c>
      <c r="Q31" s="18">
        <v>0</v>
      </c>
      <c r="R31" s="18">
        <v>6000</v>
      </c>
      <c r="S31" s="18">
        <v>4</v>
      </c>
      <c r="T31" s="18">
        <v>3</v>
      </c>
      <c r="U31" s="18">
        <v>2</v>
      </c>
      <c r="V31" s="18">
        <v>3</v>
      </c>
      <c r="W31" s="18">
        <v>2</v>
      </c>
      <c r="X31" s="18">
        <v>1.5</v>
      </c>
      <c r="Y31" s="18">
        <f t="shared" si="10"/>
        <v>140700</v>
      </c>
    </row>
    <row r="32" ht="54" spans="1:25">
      <c r="A32" s="24"/>
      <c r="B32" s="26" t="s">
        <v>1983</v>
      </c>
      <c r="C32" s="13">
        <v>9</v>
      </c>
      <c r="D32" s="16" t="s">
        <v>1984</v>
      </c>
      <c r="E32" s="14" t="s">
        <v>1985</v>
      </c>
      <c r="F32" s="16" t="s">
        <v>1986</v>
      </c>
      <c r="G32" s="15">
        <v>10</v>
      </c>
      <c r="H32" s="15"/>
      <c r="I32" s="15"/>
      <c r="J32" s="15"/>
      <c r="K32" s="15"/>
      <c r="L32" s="15"/>
      <c r="M32" s="15"/>
      <c r="N32" s="15"/>
      <c r="O32" s="15"/>
      <c r="P32" s="15"/>
      <c r="Q32" s="18"/>
      <c r="R32" s="18"/>
      <c r="S32" s="18"/>
      <c r="T32" s="18"/>
      <c r="U32" s="18"/>
      <c r="V32" s="18"/>
      <c r="W32" s="18"/>
      <c r="X32" s="18"/>
      <c r="Y32" s="18">
        <v>500000</v>
      </c>
    </row>
    <row r="33" ht="67.5" spans="1:25">
      <c r="A33" s="24"/>
      <c r="B33" s="27"/>
      <c r="C33" s="13"/>
      <c r="D33" s="16" t="s">
        <v>1987</v>
      </c>
      <c r="E33" s="14" t="s">
        <v>1988</v>
      </c>
      <c r="F33" s="16" t="s">
        <v>1989</v>
      </c>
      <c r="G33" s="15">
        <v>10</v>
      </c>
      <c r="H33" s="15">
        <f>(450+100)*G33</f>
        <v>5500</v>
      </c>
      <c r="I33" s="15">
        <v>5</v>
      </c>
      <c r="J33" s="15">
        <f>450*I33</f>
        <v>2250</v>
      </c>
      <c r="K33" s="15">
        <v>10</v>
      </c>
      <c r="L33" s="15">
        <f>2000*K33</f>
        <v>20000</v>
      </c>
      <c r="M33" s="15">
        <v>30</v>
      </c>
      <c r="N33" s="15">
        <f>450*M33</f>
        <v>13500</v>
      </c>
      <c r="O33" s="15">
        <v>60</v>
      </c>
      <c r="P33" s="15">
        <f>450*O33</f>
        <v>27000</v>
      </c>
      <c r="Q33" s="18">
        <v>0</v>
      </c>
      <c r="R33" s="18">
        <v>0</v>
      </c>
      <c r="S33" s="18">
        <v>4</v>
      </c>
      <c r="T33" s="18">
        <v>3</v>
      </c>
      <c r="U33" s="18">
        <v>2</v>
      </c>
      <c r="V33" s="18">
        <v>3</v>
      </c>
      <c r="W33" s="18">
        <v>2</v>
      </c>
      <c r="X33" s="18">
        <v>1.5</v>
      </c>
      <c r="Y33" s="18">
        <f>(H33+J33+L33+N33+P33+R33)*T33*W33</f>
        <v>409500</v>
      </c>
    </row>
    <row r="34" ht="81" spans="1:25">
      <c r="A34" s="24"/>
      <c r="B34" s="27" t="s">
        <v>1990</v>
      </c>
      <c r="C34" s="28">
        <v>10</v>
      </c>
      <c r="D34" s="16" t="s">
        <v>1991</v>
      </c>
      <c r="E34" s="14" t="s">
        <v>1992</v>
      </c>
      <c r="F34" s="16" t="s">
        <v>1993</v>
      </c>
      <c r="G34" s="15">
        <v>10</v>
      </c>
      <c r="H34" s="15">
        <f>(450+100)*G34</f>
        <v>5500</v>
      </c>
      <c r="I34" s="15">
        <v>5</v>
      </c>
      <c r="J34" s="15">
        <f>450*I34</f>
        <v>2250</v>
      </c>
      <c r="K34" s="15">
        <v>10</v>
      </c>
      <c r="L34" s="15">
        <f>2000*K34</f>
        <v>20000</v>
      </c>
      <c r="M34" s="15">
        <v>30</v>
      </c>
      <c r="N34" s="15">
        <f>450*M34</f>
        <v>13500</v>
      </c>
      <c r="O34" s="15">
        <v>30</v>
      </c>
      <c r="P34" s="15">
        <f>450*O34</f>
        <v>13500</v>
      </c>
      <c r="Q34" s="18">
        <v>0</v>
      </c>
      <c r="R34" s="18">
        <v>0</v>
      </c>
      <c r="S34" s="18">
        <v>4</v>
      </c>
      <c r="T34" s="18">
        <v>3</v>
      </c>
      <c r="U34" s="18">
        <v>2</v>
      </c>
      <c r="V34" s="18">
        <v>3</v>
      </c>
      <c r="W34" s="18">
        <v>2</v>
      </c>
      <c r="X34" s="18">
        <v>1.5</v>
      </c>
      <c r="Y34" s="18">
        <f>(H34+J34+L34+N34+P34+R34)*T34*W34</f>
        <v>328500</v>
      </c>
    </row>
  </sheetData>
  <mergeCells count="38">
    <mergeCell ref="G5:H5"/>
    <mergeCell ref="I5:J5"/>
    <mergeCell ref="K5:L5"/>
    <mergeCell ref="M5:N5"/>
    <mergeCell ref="O5:P5"/>
    <mergeCell ref="Q5:R5"/>
    <mergeCell ref="S5:X5"/>
    <mergeCell ref="A5:A6"/>
    <mergeCell ref="A7:A15"/>
    <mergeCell ref="A16:A24"/>
    <mergeCell ref="A25:A34"/>
    <mergeCell ref="B5:B6"/>
    <mergeCell ref="B7:B8"/>
    <mergeCell ref="B9:B10"/>
    <mergeCell ref="B11:B15"/>
    <mergeCell ref="B16:B24"/>
    <mergeCell ref="B25:B26"/>
    <mergeCell ref="B27:B28"/>
    <mergeCell ref="B29:B31"/>
    <mergeCell ref="B32:B33"/>
    <mergeCell ref="C5:C6"/>
    <mergeCell ref="C7:C8"/>
    <mergeCell ref="C9:C10"/>
    <mergeCell ref="C11:C15"/>
    <mergeCell ref="C16:C24"/>
    <mergeCell ref="C27:C28"/>
    <mergeCell ref="C29:C31"/>
    <mergeCell ref="C32:C33"/>
    <mergeCell ref="D5:D6"/>
    <mergeCell ref="D7:D8"/>
    <mergeCell ref="D9:D10"/>
    <mergeCell ref="D11:D15"/>
    <mergeCell ref="D27:D28"/>
    <mergeCell ref="E5:E6"/>
    <mergeCell ref="E14:E15"/>
    <mergeCell ref="F5:F6"/>
    <mergeCell ref="Y5:Y6"/>
    <mergeCell ref="A1:Y4"/>
  </mergeCells>
  <pageMargins left="0.236111111111111" right="0.196527777777778" top="0.275" bottom="0.236111111111111" header="0.511805555555556" footer="0.236111111111111"/>
  <pageSetup paperSize="9" scale="63"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42"/>
  <sheetViews>
    <sheetView tabSelected="1" workbookViewId="0">
      <pane xSplit="5" topLeftCell="F1" activePane="topRight" state="frozen"/>
      <selection/>
      <selection pane="topRight" activeCell="F8" sqref="F8"/>
    </sheetView>
  </sheetViews>
  <sheetFormatPr defaultColWidth="9" defaultRowHeight="20.1" customHeight="1"/>
  <cols>
    <col min="1" max="1" width="4" style="253" customWidth="1"/>
    <col min="2" max="2" width="15.125" style="254" customWidth="1"/>
    <col min="3" max="4" width="9.875" style="255" customWidth="1"/>
    <col min="5" max="5" width="24.5" style="253" customWidth="1"/>
    <col min="6" max="6" width="19.625" style="256" customWidth="1"/>
    <col min="7" max="7" width="9" style="257"/>
    <col min="8" max="8" width="11.25" style="258" customWidth="1"/>
    <col min="9" max="9" width="7.75" style="256" customWidth="1"/>
    <col min="10" max="10" width="9" style="259"/>
    <col min="11" max="11" width="10.625" style="259" customWidth="1"/>
    <col min="12" max="12" width="13.375" style="260" customWidth="1"/>
    <col min="13" max="13" width="9" style="261" customWidth="1"/>
    <col min="14" max="14" width="11.625" style="262" customWidth="1"/>
    <col min="15" max="15" width="14.125" style="263" customWidth="1"/>
    <col min="16" max="16367" width="9" style="264"/>
  </cols>
  <sheetData>
    <row r="1" ht="53.25" customHeight="1" spans="1:15">
      <c r="A1" s="265" t="s">
        <v>73</v>
      </c>
      <c r="B1" s="266" t="s">
        <v>4</v>
      </c>
      <c r="C1" s="267" t="s">
        <v>74</v>
      </c>
      <c r="D1" s="266" t="s">
        <v>75</v>
      </c>
      <c r="E1" s="268" t="s">
        <v>59</v>
      </c>
      <c r="F1" s="269" t="s">
        <v>18</v>
      </c>
      <c r="G1" s="270" t="s">
        <v>76</v>
      </c>
      <c r="H1" s="270" t="s">
        <v>77</v>
      </c>
      <c r="I1" s="270" t="s">
        <v>78</v>
      </c>
      <c r="J1" s="270" t="s">
        <v>79</v>
      </c>
      <c r="K1" s="275" t="s">
        <v>80</v>
      </c>
      <c r="L1" s="270" t="s">
        <v>81</v>
      </c>
      <c r="M1" s="270" t="s">
        <v>39</v>
      </c>
      <c r="N1" s="266" t="s">
        <v>82</v>
      </c>
      <c r="O1" s="276" t="s">
        <v>83</v>
      </c>
    </row>
    <row r="2" customHeight="1" spans="1:15">
      <c r="A2" s="271">
        <v>245</v>
      </c>
      <c r="B2" s="272" t="s">
        <v>84</v>
      </c>
      <c r="C2" s="271" t="s">
        <v>85</v>
      </c>
      <c r="D2" s="271" t="s">
        <v>86</v>
      </c>
      <c r="E2" s="272" t="s">
        <v>87</v>
      </c>
      <c r="F2" s="271"/>
      <c r="G2" s="273" t="s">
        <v>88</v>
      </c>
      <c r="H2" s="273" t="s">
        <v>89</v>
      </c>
      <c r="I2" s="277" t="s">
        <v>90</v>
      </c>
      <c r="J2" s="277" t="s">
        <v>91</v>
      </c>
      <c r="K2" s="277">
        <v>2014</v>
      </c>
      <c r="L2" s="273">
        <v>3.7827</v>
      </c>
      <c r="M2" s="273" t="s">
        <v>92</v>
      </c>
      <c r="N2" s="272" t="s">
        <v>93</v>
      </c>
      <c r="O2" s="278" t="s">
        <v>94</v>
      </c>
    </row>
    <row r="3" customHeight="1" spans="1:15">
      <c r="A3" s="271">
        <v>246</v>
      </c>
      <c r="B3" s="272" t="s">
        <v>84</v>
      </c>
      <c r="C3" s="271" t="s">
        <v>85</v>
      </c>
      <c r="D3" s="271" t="s">
        <v>86</v>
      </c>
      <c r="E3" s="272" t="s">
        <v>87</v>
      </c>
      <c r="F3" s="271"/>
      <c r="G3" s="273" t="s">
        <v>88</v>
      </c>
      <c r="H3" s="273" t="s">
        <v>89</v>
      </c>
      <c r="I3" s="277" t="s">
        <v>90</v>
      </c>
      <c r="J3" s="277" t="s">
        <v>91</v>
      </c>
      <c r="K3" s="277">
        <v>2014</v>
      </c>
      <c r="L3" s="273">
        <v>4</v>
      </c>
      <c r="M3" s="273" t="s">
        <v>92</v>
      </c>
      <c r="N3" s="272" t="s">
        <v>93</v>
      </c>
      <c r="O3" s="278" t="s">
        <v>95</v>
      </c>
    </row>
    <row r="4" customHeight="1" spans="1:15">
      <c r="A4" s="271">
        <v>247</v>
      </c>
      <c r="B4" s="272" t="s">
        <v>84</v>
      </c>
      <c r="C4" s="271" t="s">
        <v>85</v>
      </c>
      <c r="D4" s="271" t="s">
        <v>86</v>
      </c>
      <c r="E4" s="272" t="s">
        <v>87</v>
      </c>
      <c r="F4" s="271"/>
      <c r="G4" s="273" t="s">
        <v>88</v>
      </c>
      <c r="H4" s="273" t="s">
        <v>89</v>
      </c>
      <c r="I4" s="277" t="s">
        <v>90</v>
      </c>
      <c r="J4" s="277" t="s">
        <v>91</v>
      </c>
      <c r="K4" s="277">
        <v>2014</v>
      </c>
      <c r="L4" s="273">
        <v>5.3044</v>
      </c>
      <c r="M4" s="273" t="s">
        <v>92</v>
      </c>
      <c r="N4" s="272" t="s">
        <v>93</v>
      </c>
      <c r="O4" s="278" t="s">
        <v>96</v>
      </c>
    </row>
    <row r="5" customHeight="1" spans="1:15">
      <c r="A5" s="271">
        <v>248</v>
      </c>
      <c r="B5" s="272" t="s">
        <v>84</v>
      </c>
      <c r="C5" s="271" t="s">
        <v>85</v>
      </c>
      <c r="D5" s="271" t="s">
        <v>86</v>
      </c>
      <c r="E5" s="272" t="s">
        <v>87</v>
      </c>
      <c r="F5" s="271"/>
      <c r="G5" s="273" t="s">
        <v>88</v>
      </c>
      <c r="H5" s="273" t="s">
        <v>89</v>
      </c>
      <c r="I5" s="277" t="s">
        <v>90</v>
      </c>
      <c r="J5" s="277" t="s">
        <v>91</v>
      </c>
      <c r="K5" s="277">
        <v>2014</v>
      </c>
      <c r="L5" s="273">
        <v>5.5218</v>
      </c>
      <c r="M5" s="273" t="s">
        <v>92</v>
      </c>
      <c r="N5" s="272" t="s">
        <v>93</v>
      </c>
      <c r="O5" s="278" t="s">
        <v>97</v>
      </c>
    </row>
    <row r="6" customHeight="1" spans="1:15">
      <c r="A6" s="271">
        <v>249</v>
      </c>
      <c r="B6" s="272" t="s">
        <v>84</v>
      </c>
      <c r="C6" s="271" t="s">
        <v>85</v>
      </c>
      <c r="D6" s="271" t="s">
        <v>86</v>
      </c>
      <c r="E6" s="272" t="s">
        <v>87</v>
      </c>
      <c r="F6" s="271"/>
      <c r="G6" s="273" t="s">
        <v>88</v>
      </c>
      <c r="H6" s="273" t="s">
        <v>89</v>
      </c>
      <c r="I6" s="277" t="s">
        <v>90</v>
      </c>
      <c r="J6" s="277" t="s">
        <v>91</v>
      </c>
      <c r="K6" s="277">
        <v>2014</v>
      </c>
      <c r="L6" s="273">
        <v>5.5218</v>
      </c>
      <c r="M6" s="273" t="s">
        <v>92</v>
      </c>
      <c r="N6" s="272" t="s">
        <v>93</v>
      </c>
      <c r="O6" s="278" t="s">
        <v>98</v>
      </c>
    </row>
    <row r="7" customHeight="1" spans="1:15">
      <c r="A7" s="271">
        <v>250</v>
      </c>
      <c r="B7" s="272" t="s">
        <v>84</v>
      </c>
      <c r="C7" s="271" t="s">
        <v>85</v>
      </c>
      <c r="D7" s="271" t="s">
        <v>86</v>
      </c>
      <c r="E7" s="272" t="s">
        <v>99</v>
      </c>
      <c r="F7" s="271"/>
      <c r="G7" s="273" t="s">
        <v>88</v>
      </c>
      <c r="H7" s="273" t="s">
        <v>89</v>
      </c>
      <c r="I7" s="277" t="s">
        <v>90</v>
      </c>
      <c r="J7" s="277" t="s">
        <v>91</v>
      </c>
      <c r="K7" s="277">
        <v>2014</v>
      </c>
      <c r="L7" s="273">
        <v>5.3044</v>
      </c>
      <c r="M7" s="273" t="s">
        <v>92</v>
      </c>
      <c r="N7" s="272" t="s">
        <v>93</v>
      </c>
      <c r="O7" s="278" t="s">
        <v>100</v>
      </c>
    </row>
    <row r="8" customHeight="1" spans="1:15">
      <c r="A8" s="271">
        <v>251</v>
      </c>
      <c r="B8" s="272" t="s">
        <v>84</v>
      </c>
      <c r="C8" s="271" t="s">
        <v>85</v>
      </c>
      <c r="D8" s="271" t="s">
        <v>86</v>
      </c>
      <c r="E8" s="272" t="s">
        <v>99</v>
      </c>
      <c r="F8" s="271"/>
      <c r="G8" s="273" t="s">
        <v>88</v>
      </c>
      <c r="H8" s="273" t="s">
        <v>89</v>
      </c>
      <c r="I8" s="277" t="s">
        <v>90</v>
      </c>
      <c r="J8" s="277" t="s">
        <v>91</v>
      </c>
      <c r="K8" s="277">
        <v>2014</v>
      </c>
      <c r="L8" s="273">
        <v>6.087</v>
      </c>
      <c r="M8" s="273" t="s">
        <v>92</v>
      </c>
      <c r="N8" s="272" t="s">
        <v>93</v>
      </c>
      <c r="O8" s="278" t="s">
        <v>101</v>
      </c>
    </row>
    <row r="9" customHeight="1" spans="1:15">
      <c r="A9" s="271">
        <v>252</v>
      </c>
      <c r="B9" s="272" t="s">
        <v>84</v>
      </c>
      <c r="C9" s="271" t="s">
        <v>85</v>
      </c>
      <c r="D9" s="271" t="s">
        <v>86</v>
      </c>
      <c r="E9" s="272" t="s">
        <v>99</v>
      </c>
      <c r="F9" s="271"/>
      <c r="G9" s="273" t="s">
        <v>88</v>
      </c>
      <c r="H9" s="273" t="s">
        <v>89</v>
      </c>
      <c r="I9" s="277" t="s">
        <v>90</v>
      </c>
      <c r="J9" s="277" t="s">
        <v>91</v>
      </c>
      <c r="K9" s="277">
        <v>2014</v>
      </c>
      <c r="L9" s="273">
        <v>7.0435</v>
      </c>
      <c r="M9" s="273" t="s">
        <v>92</v>
      </c>
      <c r="N9" s="272" t="s">
        <v>93</v>
      </c>
      <c r="O9" s="278" t="s">
        <v>102</v>
      </c>
    </row>
    <row r="10" customHeight="1" spans="1:15">
      <c r="A10" s="271">
        <v>253</v>
      </c>
      <c r="B10" s="272" t="s">
        <v>84</v>
      </c>
      <c r="C10" s="271" t="s">
        <v>85</v>
      </c>
      <c r="D10" s="271" t="s">
        <v>86</v>
      </c>
      <c r="E10" s="272" t="s">
        <v>103</v>
      </c>
      <c r="F10" s="271"/>
      <c r="G10" s="273" t="s">
        <v>88</v>
      </c>
      <c r="H10" s="273" t="s">
        <v>89</v>
      </c>
      <c r="I10" s="277" t="s">
        <v>90</v>
      </c>
      <c r="J10" s="277" t="s">
        <v>91</v>
      </c>
      <c r="K10" s="277">
        <v>2014</v>
      </c>
      <c r="L10" s="273">
        <v>3.1305</v>
      </c>
      <c r="M10" s="273" t="s">
        <v>92</v>
      </c>
      <c r="N10" s="272" t="s">
        <v>93</v>
      </c>
      <c r="O10" s="278" t="s">
        <v>94</v>
      </c>
    </row>
    <row r="11" customHeight="1" spans="1:15">
      <c r="A11" s="271">
        <v>254</v>
      </c>
      <c r="B11" s="272" t="s">
        <v>84</v>
      </c>
      <c r="C11" s="271" t="s">
        <v>85</v>
      </c>
      <c r="D11" s="271" t="s">
        <v>86</v>
      </c>
      <c r="E11" s="272" t="s">
        <v>103</v>
      </c>
      <c r="F11" s="271"/>
      <c r="G11" s="273" t="s">
        <v>88</v>
      </c>
      <c r="H11" s="273" t="s">
        <v>89</v>
      </c>
      <c r="I11" s="277" t="s">
        <v>90</v>
      </c>
      <c r="J11" s="277" t="s">
        <v>91</v>
      </c>
      <c r="K11" s="277">
        <v>2014</v>
      </c>
      <c r="L11" s="273">
        <v>3.3479</v>
      </c>
      <c r="M11" s="273" t="s">
        <v>92</v>
      </c>
      <c r="N11" s="272" t="s">
        <v>93</v>
      </c>
      <c r="O11" s="278" t="s">
        <v>95</v>
      </c>
    </row>
    <row r="12" customHeight="1" spans="1:15">
      <c r="A12" s="271">
        <v>255</v>
      </c>
      <c r="B12" s="272" t="s">
        <v>84</v>
      </c>
      <c r="C12" s="271" t="s">
        <v>85</v>
      </c>
      <c r="D12" s="271" t="s">
        <v>86</v>
      </c>
      <c r="E12" s="272" t="s">
        <v>103</v>
      </c>
      <c r="F12" s="271"/>
      <c r="G12" s="273" t="s">
        <v>88</v>
      </c>
      <c r="H12" s="273" t="s">
        <v>89</v>
      </c>
      <c r="I12" s="277" t="s">
        <v>90</v>
      </c>
      <c r="J12" s="277" t="s">
        <v>91</v>
      </c>
      <c r="K12" s="277">
        <v>2014</v>
      </c>
      <c r="L12" s="273">
        <v>4.6522</v>
      </c>
      <c r="M12" s="273" t="s">
        <v>92</v>
      </c>
      <c r="N12" s="272" t="s">
        <v>93</v>
      </c>
      <c r="O12" s="278" t="s">
        <v>96</v>
      </c>
    </row>
    <row r="13" customHeight="1" spans="1:15">
      <c r="A13" s="271">
        <v>256</v>
      </c>
      <c r="B13" s="272" t="s">
        <v>84</v>
      </c>
      <c r="C13" s="271" t="s">
        <v>85</v>
      </c>
      <c r="D13" s="271" t="s">
        <v>86</v>
      </c>
      <c r="E13" s="272" t="s">
        <v>103</v>
      </c>
      <c r="F13" s="271"/>
      <c r="G13" s="273" t="s">
        <v>88</v>
      </c>
      <c r="H13" s="273" t="s">
        <v>89</v>
      </c>
      <c r="I13" s="277" t="s">
        <v>90</v>
      </c>
      <c r="J13" s="277" t="s">
        <v>91</v>
      </c>
      <c r="K13" s="277">
        <v>2014</v>
      </c>
      <c r="L13" s="273">
        <v>4.8696</v>
      </c>
      <c r="M13" s="273" t="s">
        <v>92</v>
      </c>
      <c r="N13" s="272" t="s">
        <v>93</v>
      </c>
      <c r="O13" s="278" t="s">
        <v>97</v>
      </c>
    </row>
    <row r="14" customHeight="1" spans="1:15">
      <c r="A14" s="271">
        <v>257</v>
      </c>
      <c r="B14" s="272" t="s">
        <v>84</v>
      </c>
      <c r="C14" s="271" t="s">
        <v>85</v>
      </c>
      <c r="D14" s="271" t="s">
        <v>86</v>
      </c>
      <c r="E14" s="272" t="s">
        <v>103</v>
      </c>
      <c r="F14" s="271"/>
      <c r="G14" s="273" t="s">
        <v>88</v>
      </c>
      <c r="H14" s="273" t="s">
        <v>89</v>
      </c>
      <c r="I14" s="277" t="s">
        <v>90</v>
      </c>
      <c r="J14" s="277" t="s">
        <v>91</v>
      </c>
      <c r="K14" s="277">
        <v>2014</v>
      </c>
      <c r="L14" s="273">
        <v>4.8696</v>
      </c>
      <c r="M14" s="273" t="s">
        <v>92</v>
      </c>
      <c r="N14" s="272" t="s">
        <v>93</v>
      </c>
      <c r="O14" s="278" t="s">
        <v>98</v>
      </c>
    </row>
    <row r="15" customHeight="1" spans="1:15">
      <c r="A15" s="271">
        <v>258</v>
      </c>
      <c r="B15" s="272" t="s">
        <v>84</v>
      </c>
      <c r="C15" s="271" t="s">
        <v>85</v>
      </c>
      <c r="D15" s="271" t="s">
        <v>86</v>
      </c>
      <c r="E15" s="272" t="s">
        <v>104</v>
      </c>
      <c r="F15" s="271"/>
      <c r="G15" s="273" t="s">
        <v>88</v>
      </c>
      <c r="H15" s="273" t="s">
        <v>89</v>
      </c>
      <c r="I15" s="277" t="s">
        <v>90</v>
      </c>
      <c r="J15" s="277" t="s">
        <v>91</v>
      </c>
      <c r="K15" s="277">
        <v>2015</v>
      </c>
      <c r="L15" s="273">
        <v>2.6522</v>
      </c>
      <c r="M15" s="273" t="s">
        <v>92</v>
      </c>
      <c r="N15" s="272" t="s">
        <v>105</v>
      </c>
      <c r="O15" s="278" t="s">
        <v>94</v>
      </c>
    </row>
    <row r="16" customHeight="1" spans="1:15">
      <c r="A16" s="271">
        <v>259</v>
      </c>
      <c r="B16" s="272" t="s">
        <v>84</v>
      </c>
      <c r="C16" s="271" t="s">
        <v>85</v>
      </c>
      <c r="D16" s="271" t="s">
        <v>86</v>
      </c>
      <c r="E16" s="272" t="s">
        <v>104</v>
      </c>
      <c r="F16" s="271"/>
      <c r="G16" s="273" t="s">
        <v>88</v>
      </c>
      <c r="H16" s="273" t="s">
        <v>89</v>
      </c>
      <c r="I16" s="277" t="s">
        <v>90</v>
      </c>
      <c r="J16" s="277" t="s">
        <v>91</v>
      </c>
      <c r="K16" s="277">
        <v>2015</v>
      </c>
      <c r="L16" s="273">
        <v>2.8696</v>
      </c>
      <c r="M16" s="273" t="s">
        <v>92</v>
      </c>
      <c r="N16" s="272" t="s">
        <v>105</v>
      </c>
      <c r="O16" s="278" t="s">
        <v>95</v>
      </c>
    </row>
    <row r="17" customHeight="1" spans="1:15">
      <c r="A17" s="271">
        <v>260</v>
      </c>
      <c r="B17" s="272" t="s">
        <v>84</v>
      </c>
      <c r="C17" s="271" t="s">
        <v>85</v>
      </c>
      <c r="D17" s="271" t="s">
        <v>86</v>
      </c>
      <c r="E17" s="272" t="s">
        <v>104</v>
      </c>
      <c r="F17" s="271"/>
      <c r="G17" s="273" t="s">
        <v>88</v>
      </c>
      <c r="H17" s="273" t="s">
        <v>89</v>
      </c>
      <c r="I17" s="277" t="s">
        <v>90</v>
      </c>
      <c r="J17" s="277" t="s">
        <v>91</v>
      </c>
      <c r="K17" s="277">
        <v>2015</v>
      </c>
      <c r="L17" s="273">
        <v>3</v>
      </c>
      <c r="M17" s="273" t="s">
        <v>92</v>
      </c>
      <c r="N17" s="272" t="s">
        <v>105</v>
      </c>
      <c r="O17" s="278" t="s">
        <v>106</v>
      </c>
    </row>
    <row r="18" customHeight="1" spans="1:15">
      <c r="A18" s="271">
        <v>261</v>
      </c>
      <c r="B18" s="272" t="s">
        <v>84</v>
      </c>
      <c r="C18" s="271" t="s">
        <v>85</v>
      </c>
      <c r="D18" s="271" t="s">
        <v>86</v>
      </c>
      <c r="E18" s="272" t="s">
        <v>104</v>
      </c>
      <c r="F18" s="271"/>
      <c r="G18" s="273" t="s">
        <v>88</v>
      </c>
      <c r="H18" s="273" t="s">
        <v>89</v>
      </c>
      <c r="I18" s="277" t="s">
        <v>90</v>
      </c>
      <c r="J18" s="277" t="s">
        <v>91</v>
      </c>
      <c r="K18" s="277">
        <v>2015</v>
      </c>
      <c r="L18" s="273">
        <v>4.174</v>
      </c>
      <c r="M18" s="273" t="s">
        <v>92</v>
      </c>
      <c r="N18" s="272" t="s">
        <v>105</v>
      </c>
      <c r="O18" s="278" t="s">
        <v>96</v>
      </c>
    </row>
    <row r="19" customHeight="1" spans="1:15">
      <c r="A19" s="271">
        <v>262</v>
      </c>
      <c r="B19" s="272" t="s">
        <v>84</v>
      </c>
      <c r="C19" s="271" t="s">
        <v>85</v>
      </c>
      <c r="D19" s="271" t="s">
        <v>86</v>
      </c>
      <c r="E19" s="272" t="s">
        <v>104</v>
      </c>
      <c r="F19" s="271"/>
      <c r="G19" s="273" t="s">
        <v>88</v>
      </c>
      <c r="H19" s="273" t="s">
        <v>89</v>
      </c>
      <c r="I19" s="277" t="s">
        <v>90</v>
      </c>
      <c r="J19" s="277" t="s">
        <v>91</v>
      </c>
      <c r="K19" s="277">
        <v>2015</v>
      </c>
      <c r="L19" s="273">
        <v>4.6087</v>
      </c>
      <c r="M19" s="273" t="s">
        <v>92</v>
      </c>
      <c r="N19" s="272" t="s">
        <v>105</v>
      </c>
      <c r="O19" s="278" t="s">
        <v>107</v>
      </c>
    </row>
    <row r="20" customHeight="1" spans="1:15">
      <c r="A20" s="271">
        <v>263</v>
      </c>
      <c r="B20" s="272" t="s">
        <v>84</v>
      </c>
      <c r="C20" s="271" t="s">
        <v>85</v>
      </c>
      <c r="D20" s="271" t="s">
        <v>86</v>
      </c>
      <c r="E20" s="272" t="s">
        <v>104</v>
      </c>
      <c r="F20" s="271"/>
      <c r="G20" s="273" t="s">
        <v>88</v>
      </c>
      <c r="H20" s="273" t="s">
        <v>89</v>
      </c>
      <c r="I20" s="277" t="s">
        <v>90</v>
      </c>
      <c r="J20" s="277" t="s">
        <v>91</v>
      </c>
      <c r="K20" s="277">
        <v>2015</v>
      </c>
      <c r="L20" s="273">
        <v>4.3914</v>
      </c>
      <c r="M20" s="273" t="s">
        <v>92</v>
      </c>
      <c r="N20" s="272" t="s">
        <v>105</v>
      </c>
      <c r="O20" s="278" t="s">
        <v>97</v>
      </c>
    </row>
    <row r="21" customHeight="1" spans="1:15">
      <c r="A21" s="271">
        <v>264</v>
      </c>
      <c r="B21" s="272" t="s">
        <v>84</v>
      </c>
      <c r="C21" s="271" t="s">
        <v>85</v>
      </c>
      <c r="D21" s="271" t="s">
        <v>86</v>
      </c>
      <c r="E21" s="272" t="s">
        <v>104</v>
      </c>
      <c r="F21" s="271"/>
      <c r="G21" s="273" t="s">
        <v>88</v>
      </c>
      <c r="H21" s="273" t="s">
        <v>89</v>
      </c>
      <c r="I21" s="277" t="s">
        <v>90</v>
      </c>
      <c r="J21" s="277" t="s">
        <v>91</v>
      </c>
      <c r="K21" s="277">
        <v>2015</v>
      </c>
      <c r="L21" s="273">
        <v>4.3914</v>
      </c>
      <c r="M21" s="273" t="s">
        <v>92</v>
      </c>
      <c r="N21" s="272" t="s">
        <v>105</v>
      </c>
      <c r="O21" s="278" t="s">
        <v>98</v>
      </c>
    </row>
    <row r="22" customHeight="1" spans="1:15">
      <c r="A22" s="271">
        <v>265</v>
      </c>
      <c r="B22" s="272" t="s">
        <v>84</v>
      </c>
      <c r="C22" s="271" t="s">
        <v>85</v>
      </c>
      <c r="D22" s="271" t="s">
        <v>86</v>
      </c>
      <c r="E22" s="272" t="s">
        <v>104</v>
      </c>
      <c r="F22" s="271"/>
      <c r="G22" s="273" t="s">
        <v>88</v>
      </c>
      <c r="H22" s="273" t="s">
        <v>89</v>
      </c>
      <c r="I22" s="277" t="s">
        <v>90</v>
      </c>
      <c r="J22" s="277" t="s">
        <v>91</v>
      </c>
      <c r="K22" s="277">
        <v>2015</v>
      </c>
      <c r="L22" s="273">
        <v>4.174</v>
      </c>
      <c r="M22" s="273" t="s">
        <v>92</v>
      </c>
      <c r="N22" s="272" t="s">
        <v>105</v>
      </c>
      <c r="O22" s="278" t="s">
        <v>108</v>
      </c>
    </row>
    <row r="23" customHeight="1" spans="1:15">
      <c r="A23" s="271">
        <v>266</v>
      </c>
      <c r="B23" s="272" t="s">
        <v>84</v>
      </c>
      <c r="C23" s="271" t="s">
        <v>85</v>
      </c>
      <c r="D23" s="271" t="s">
        <v>86</v>
      </c>
      <c r="E23" s="272" t="s">
        <v>104</v>
      </c>
      <c r="F23" s="271"/>
      <c r="G23" s="273" t="s">
        <v>88</v>
      </c>
      <c r="H23" s="273" t="s">
        <v>89</v>
      </c>
      <c r="I23" s="277" t="s">
        <v>90</v>
      </c>
      <c r="J23" s="277" t="s">
        <v>91</v>
      </c>
      <c r="K23" s="277">
        <v>2015</v>
      </c>
      <c r="L23" s="273">
        <v>5.9131</v>
      </c>
      <c r="M23" s="273" t="s">
        <v>92</v>
      </c>
      <c r="N23" s="272" t="s">
        <v>105</v>
      </c>
      <c r="O23" s="278" t="s">
        <v>109</v>
      </c>
    </row>
    <row r="24" customHeight="1" spans="1:15">
      <c r="A24" s="271">
        <v>267</v>
      </c>
      <c r="B24" s="272" t="s">
        <v>84</v>
      </c>
      <c r="C24" s="271" t="s">
        <v>85</v>
      </c>
      <c r="D24" s="271" t="s">
        <v>86</v>
      </c>
      <c r="E24" s="272" t="s">
        <v>104</v>
      </c>
      <c r="F24" s="271"/>
      <c r="G24" s="273" t="s">
        <v>88</v>
      </c>
      <c r="H24" s="273" t="s">
        <v>89</v>
      </c>
      <c r="I24" s="277" t="s">
        <v>90</v>
      </c>
      <c r="J24" s="277" t="s">
        <v>91</v>
      </c>
      <c r="K24" s="277">
        <v>2015</v>
      </c>
      <c r="L24" s="273">
        <v>7</v>
      </c>
      <c r="M24" s="273" t="s">
        <v>92</v>
      </c>
      <c r="N24" s="272" t="s">
        <v>105</v>
      </c>
      <c r="O24" s="278" t="s">
        <v>110</v>
      </c>
    </row>
    <row r="25" customHeight="1" spans="1:15">
      <c r="A25" s="271">
        <v>268</v>
      </c>
      <c r="B25" s="272" t="s">
        <v>84</v>
      </c>
      <c r="C25" s="271" t="s">
        <v>85</v>
      </c>
      <c r="D25" s="271" t="s">
        <v>86</v>
      </c>
      <c r="E25" s="272" t="s">
        <v>104</v>
      </c>
      <c r="F25" s="271"/>
      <c r="G25" s="273" t="s">
        <v>88</v>
      </c>
      <c r="H25" s="273" t="s">
        <v>89</v>
      </c>
      <c r="I25" s="277" t="s">
        <v>90</v>
      </c>
      <c r="J25" s="277" t="s">
        <v>91</v>
      </c>
      <c r="K25" s="277">
        <v>2015</v>
      </c>
      <c r="L25" s="273">
        <v>7.6522</v>
      </c>
      <c r="M25" s="273" t="s">
        <v>92</v>
      </c>
      <c r="N25" s="272" t="s">
        <v>105</v>
      </c>
      <c r="O25" s="278" t="s">
        <v>111</v>
      </c>
    </row>
    <row r="26" customHeight="1" spans="1:15">
      <c r="A26" s="271">
        <v>269</v>
      </c>
      <c r="B26" s="272" t="s">
        <v>84</v>
      </c>
      <c r="C26" s="271" t="s">
        <v>85</v>
      </c>
      <c r="D26" s="271" t="s">
        <v>86</v>
      </c>
      <c r="E26" s="274" t="s">
        <v>112</v>
      </c>
      <c r="F26" s="271"/>
      <c r="G26" s="273" t="s">
        <v>88</v>
      </c>
      <c r="H26" s="273" t="s">
        <v>89</v>
      </c>
      <c r="I26" s="277" t="s">
        <v>90</v>
      </c>
      <c r="J26" s="277" t="s">
        <v>91</v>
      </c>
      <c r="K26" s="277">
        <v>2014</v>
      </c>
      <c r="L26" s="273">
        <v>4.9566</v>
      </c>
      <c r="M26" s="273" t="s">
        <v>92</v>
      </c>
      <c r="N26" s="272" t="s">
        <v>105</v>
      </c>
      <c r="O26" s="278" t="s">
        <v>113</v>
      </c>
    </row>
    <row r="27" customHeight="1" spans="1:15">
      <c r="A27" s="271">
        <v>270</v>
      </c>
      <c r="B27" s="272" t="s">
        <v>84</v>
      </c>
      <c r="C27" s="271" t="s">
        <v>85</v>
      </c>
      <c r="D27" s="271" t="s">
        <v>86</v>
      </c>
      <c r="E27" s="274" t="s">
        <v>112</v>
      </c>
      <c r="F27" s="271"/>
      <c r="G27" s="273" t="s">
        <v>88</v>
      </c>
      <c r="H27" s="273" t="s">
        <v>89</v>
      </c>
      <c r="I27" s="277" t="s">
        <v>90</v>
      </c>
      <c r="J27" s="277" t="s">
        <v>91</v>
      </c>
      <c r="K27" s="277">
        <v>2014</v>
      </c>
      <c r="L27" s="273">
        <v>5.6957</v>
      </c>
      <c r="M27" s="273" t="s">
        <v>92</v>
      </c>
      <c r="N27" s="272" t="s">
        <v>105</v>
      </c>
      <c r="O27" s="278" t="s">
        <v>114</v>
      </c>
    </row>
    <row r="28" customHeight="1" spans="1:15">
      <c r="A28" s="271">
        <v>271</v>
      </c>
      <c r="B28" s="272" t="s">
        <v>84</v>
      </c>
      <c r="C28" s="271" t="s">
        <v>85</v>
      </c>
      <c r="D28" s="271" t="s">
        <v>86</v>
      </c>
      <c r="E28" s="272" t="s">
        <v>115</v>
      </c>
      <c r="F28" s="271"/>
      <c r="G28" s="273" t="s">
        <v>88</v>
      </c>
      <c r="H28" s="273" t="s">
        <v>89</v>
      </c>
      <c r="I28" s="277" t="s">
        <v>90</v>
      </c>
      <c r="J28" s="277" t="s">
        <v>91</v>
      </c>
      <c r="K28" s="277">
        <v>2014</v>
      </c>
      <c r="L28" s="273">
        <v>7.4348</v>
      </c>
      <c r="M28" s="273" t="s">
        <v>92</v>
      </c>
      <c r="N28" s="272" t="s">
        <v>93</v>
      </c>
      <c r="O28" s="278" t="s">
        <v>96</v>
      </c>
    </row>
    <row r="29" customHeight="1" spans="1:15">
      <c r="A29" s="271">
        <v>272</v>
      </c>
      <c r="B29" s="272" t="s">
        <v>84</v>
      </c>
      <c r="C29" s="271" t="s">
        <v>85</v>
      </c>
      <c r="D29" s="271" t="s">
        <v>86</v>
      </c>
      <c r="E29" s="272" t="s">
        <v>116</v>
      </c>
      <c r="F29" s="271"/>
      <c r="G29" s="273" t="s">
        <v>88</v>
      </c>
      <c r="H29" s="273" t="s">
        <v>89</v>
      </c>
      <c r="I29" s="277" t="s">
        <v>90</v>
      </c>
      <c r="J29" s="277" t="s">
        <v>91</v>
      </c>
      <c r="K29" s="277">
        <v>2014</v>
      </c>
      <c r="L29" s="273">
        <v>6.3044</v>
      </c>
      <c r="M29" s="273" t="s">
        <v>92</v>
      </c>
      <c r="N29" s="272" t="s">
        <v>93</v>
      </c>
      <c r="O29" s="278" t="s">
        <v>94</v>
      </c>
    </row>
    <row r="30" customHeight="1" spans="1:15">
      <c r="A30" s="271">
        <v>273</v>
      </c>
      <c r="B30" s="272" t="s">
        <v>84</v>
      </c>
      <c r="C30" s="271" t="s">
        <v>85</v>
      </c>
      <c r="D30" s="271" t="s">
        <v>86</v>
      </c>
      <c r="E30" s="272" t="s">
        <v>116</v>
      </c>
      <c r="F30" s="271"/>
      <c r="G30" s="273" t="s">
        <v>88</v>
      </c>
      <c r="H30" s="273" t="s">
        <v>89</v>
      </c>
      <c r="I30" s="277" t="s">
        <v>90</v>
      </c>
      <c r="J30" s="277" t="s">
        <v>91</v>
      </c>
      <c r="K30" s="277">
        <v>2014</v>
      </c>
      <c r="L30" s="273">
        <v>7.3914</v>
      </c>
      <c r="M30" s="273" t="s">
        <v>92</v>
      </c>
      <c r="N30" s="272" t="s">
        <v>93</v>
      </c>
      <c r="O30" s="278" t="s">
        <v>95</v>
      </c>
    </row>
    <row r="31" customHeight="1" spans="1:15">
      <c r="A31" s="271">
        <v>274</v>
      </c>
      <c r="B31" s="272" t="s">
        <v>84</v>
      </c>
      <c r="C31" s="271" t="s">
        <v>85</v>
      </c>
      <c r="D31" s="271" t="s">
        <v>86</v>
      </c>
      <c r="E31" s="272" t="s">
        <v>116</v>
      </c>
      <c r="F31" s="271"/>
      <c r="G31" s="273" t="s">
        <v>88</v>
      </c>
      <c r="H31" s="273" t="s">
        <v>89</v>
      </c>
      <c r="I31" s="277" t="s">
        <v>90</v>
      </c>
      <c r="J31" s="277" t="s">
        <v>91</v>
      </c>
      <c r="K31" s="277">
        <v>2014</v>
      </c>
      <c r="L31" s="273">
        <v>9.1305</v>
      </c>
      <c r="M31" s="273" t="s">
        <v>92</v>
      </c>
      <c r="N31" s="272" t="s">
        <v>93</v>
      </c>
      <c r="O31" s="278" t="s">
        <v>96</v>
      </c>
    </row>
    <row r="32" customHeight="1" spans="1:15">
      <c r="A32" s="271">
        <v>275</v>
      </c>
      <c r="B32" s="272" t="s">
        <v>84</v>
      </c>
      <c r="C32" s="271" t="s">
        <v>85</v>
      </c>
      <c r="D32" s="271" t="s">
        <v>86</v>
      </c>
      <c r="E32" s="272" t="s">
        <v>116</v>
      </c>
      <c r="F32" s="271"/>
      <c r="G32" s="273" t="s">
        <v>88</v>
      </c>
      <c r="H32" s="273" t="s">
        <v>89</v>
      </c>
      <c r="I32" s="277" t="s">
        <v>90</v>
      </c>
      <c r="J32" s="277" t="s">
        <v>91</v>
      </c>
      <c r="K32" s="277">
        <v>2014</v>
      </c>
      <c r="L32" s="273">
        <v>9.1305</v>
      </c>
      <c r="M32" s="273" t="s">
        <v>92</v>
      </c>
      <c r="N32" s="272" t="s">
        <v>93</v>
      </c>
      <c r="O32" s="278" t="s">
        <v>97</v>
      </c>
    </row>
    <row r="33" customHeight="1" spans="1:15">
      <c r="A33" s="271">
        <v>276</v>
      </c>
      <c r="B33" s="272" t="s">
        <v>84</v>
      </c>
      <c r="C33" s="271" t="s">
        <v>85</v>
      </c>
      <c r="D33" s="271" t="s">
        <v>86</v>
      </c>
      <c r="E33" s="272" t="s">
        <v>116</v>
      </c>
      <c r="F33" s="271"/>
      <c r="G33" s="273" t="s">
        <v>88</v>
      </c>
      <c r="H33" s="273" t="s">
        <v>89</v>
      </c>
      <c r="I33" s="277" t="s">
        <v>90</v>
      </c>
      <c r="J33" s="277" t="s">
        <v>91</v>
      </c>
      <c r="K33" s="277">
        <v>2014</v>
      </c>
      <c r="L33" s="273">
        <v>9.1305</v>
      </c>
      <c r="M33" s="273" t="s">
        <v>92</v>
      </c>
      <c r="N33" s="272" t="s">
        <v>93</v>
      </c>
      <c r="O33" s="278" t="s">
        <v>98</v>
      </c>
    </row>
    <row r="34" customHeight="1" spans="1:15">
      <c r="A34" s="271">
        <v>277</v>
      </c>
      <c r="B34" s="272" t="s">
        <v>84</v>
      </c>
      <c r="C34" s="271" t="s">
        <v>85</v>
      </c>
      <c r="D34" s="271" t="s">
        <v>86</v>
      </c>
      <c r="E34" s="272" t="s">
        <v>116</v>
      </c>
      <c r="F34" s="271"/>
      <c r="G34" s="273" t="s">
        <v>88</v>
      </c>
      <c r="H34" s="273" t="s">
        <v>89</v>
      </c>
      <c r="I34" s="277" t="s">
        <v>90</v>
      </c>
      <c r="J34" s="277" t="s">
        <v>91</v>
      </c>
      <c r="K34" s="277">
        <v>2014</v>
      </c>
      <c r="L34" s="273">
        <v>10.6522</v>
      </c>
      <c r="M34" s="273" t="s">
        <v>92</v>
      </c>
      <c r="N34" s="272" t="s">
        <v>93</v>
      </c>
      <c r="O34" s="278" t="s">
        <v>110</v>
      </c>
    </row>
    <row r="35" customHeight="1" spans="1:15">
      <c r="A35" s="271">
        <v>278</v>
      </c>
      <c r="B35" s="272" t="s">
        <v>84</v>
      </c>
      <c r="C35" s="271" t="s">
        <v>85</v>
      </c>
      <c r="D35" s="271" t="s">
        <v>86</v>
      </c>
      <c r="E35" s="272" t="s">
        <v>116</v>
      </c>
      <c r="F35" s="271"/>
      <c r="G35" s="273" t="s">
        <v>88</v>
      </c>
      <c r="H35" s="273" t="s">
        <v>89</v>
      </c>
      <c r="I35" s="277" t="s">
        <v>90</v>
      </c>
      <c r="J35" s="277" t="s">
        <v>91</v>
      </c>
      <c r="K35" s="277">
        <v>2014</v>
      </c>
      <c r="L35" s="273">
        <v>11.7392</v>
      </c>
      <c r="M35" s="273" t="s">
        <v>92</v>
      </c>
      <c r="N35" s="272" t="s">
        <v>93</v>
      </c>
      <c r="O35" s="278" t="s">
        <v>111</v>
      </c>
    </row>
    <row r="36" customHeight="1" spans="1:15">
      <c r="A36" s="271">
        <v>279</v>
      </c>
      <c r="B36" s="272" t="s">
        <v>84</v>
      </c>
      <c r="C36" s="271" t="s">
        <v>85</v>
      </c>
      <c r="D36" s="271" t="s">
        <v>86</v>
      </c>
      <c r="E36" s="272" t="s">
        <v>117</v>
      </c>
      <c r="F36" s="271"/>
      <c r="G36" s="273" t="s">
        <v>88</v>
      </c>
      <c r="H36" s="273" t="s">
        <v>89</v>
      </c>
      <c r="I36" s="277" t="s">
        <v>90</v>
      </c>
      <c r="J36" s="277" t="s">
        <v>91</v>
      </c>
      <c r="K36" s="277">
        <v>2015</v>
      </c>
      <c r="L36" s="273">
        <v>6.087</v>
      </c>
      <c r="M36" s="273" t="s">
        <v>92</v>
      </c>
      <c r="N36" s="272" t="s">
        <v>105</v>
      </c>
      <c r="O36" s="278" t="s">
        <v>94</v>
      </c>
    </row>
    <row r="37" customHeight="1" spans="1:15">
      <c r="A37" s="271">
        <v>280</v>
      </c>
      <c r="B37" s="272" t="s">
        <v>84</v>
      </c>
      <c r="C37" s="271" t="s">
        <v>85</v>
      </c>
      <c r="D37" s="271" t="s">
        <v>86</v>
      </c>
      <c r="E37" s="272" t="s">
        <v>117</v>
      </c>
      <c r="F37" s="271"/>
      <c r="G37" s="273" t="s">
        <v>88</v>
      </c>
      <c r="H37" s="273" t="s">
        <v>89</v>
      </c>
      <c r="I37" s="277" t="s">
        <v>90</v>
      </c>
      <c r="J37" s="277" t="s">
        <v>91</v>
      </c>
      <c r="K37" s="277">
        <v>2015</v>
      </c>
      <c r="L37" s="273">
        <v>7.174</v>
      </c>
      <c r="M37" s="273" t="s">
        <v>92</v>
      </c>
      <c r="N37" s="272" t="s">
        <v>105</v>
      </c>
      <c r="O37" s="278" t="s">
        <v>95</v>
      </c>
    </row>
    <row r="38" customHeight="1" spans="1:15">
      <c r="A38" s="271">
        <v>281</v>
      </c>
      <c r="B38" s="272" t="s">
        <v>84</v>
      </c>
      <c r="C38" s="271" t="s">
        <v>85</v>
      </c>
      <c r="D38" s="271" t="s">
        <v>86</v>
      </c>
      <c r="E38" s="272" t="s">
        <v>117</v>
      </c>
      <c r="F38" s="271"/>
      <c r="G38" s="273" t="s">
        <v>88</v>
      </c>
      <c r="H38" s="273" t="s">
        <v>89</v>
      </c>
      <c r="I38" s="277" t="s">
        <v>90</v>
      </c>
      <c r="J38" s="277" t="s">
        <v>91</v>
      </c>
      <c r="K38" s="277">
        <v>2015</v>
      </c>
      <c r="L38" s="273">
        <v>8.9131</v>
      </c>
      <c r="M38" s="273" t="s">
        <v>92</v>
      </c>
      <c r="N38" s="272" t="s">
        <v>105</v>
      </c>
      <c r="O38" s="278" t="s">
        <v>96</v>
      </c>
    </row>
    <row r="39" customHeight="1" spans="1:15">
      <c r="A39" s="271">
        <v>282</v>
      </c>
      <c r="B39" s="272" t="s">
        <v>84</v>
      </c>
      <c r="C39" s="271" t="s">
        <v>85</v>
      </c>
      <c r="D39" s="271" t="s">
        <v>86</v>
      </c>
      <c r="E39" s="272" t="s">
        <v>117</v>
      </c>
      <c r="F39" s="271"/>
      <c r="G39" s="273" t="s">
        <v>88</v>
      </c>
      <c r="H39" s="273" t="s">
        <v>89</v>
      </c>
      <c r="I39" s="277" t="s">
        <v>90</v>
      </c>
      <c r="J39" s="277" t="s">
        <v>91</v>
      </c>
      <c r="K39" s="277">
        <v>2015</v>
      </c>
      <c r="L39" s="273">
        <v>8.9131</v>
      </c>
      <c r="M39" s="273" t="s">
        <v>92</v>
      </c>
      <c r="N39" s="272" t="s">
        <v>105</v>
      </c>
      <c r="O39" s="278" t="s">
        <v>97</v>
      </c>
    </row>
    <row r="40" customHeight="1" spans="1:15">
      <c r="A40" s="271">
        <v>283</v>
      </c>
      <c r="B40" s="272" t="s">
        <v>84</v>
      </c>
      <c r="C40" s="271" t="s">
        <v>85</v>
      </c>
      <c r="D40" s="271" t="s">
        <v>86</v>
      </c>
      <c r="E40" s="272" t="s">
        <v>117</v>
      </c>
      <c r="F40" s="271"/>
      <c r="G40" s="273" t="s">
        <v>88</v>
      </c>
      <c r="H40" s="273" t="s">
        <v>89</v>
      </c>
      <c r="I40" s="277" t="s">
        <v>90</v>
      </c>
      <c r="J40" s="277" t="s">
        <v>91</v>
      </c>
      <c r="K40" s="277">
        <v>2015</v>
      </c>
      <c r="L40" s="273">
        <v>8.9131</v>
      </c>
      <c r="M40" s="273" t="s">
        <v>92</v>
      </c>
      <c r="N40" s="272" t="s">
        <v>105</v>
      </c>
      <c r="O40" s="278" t="s">
        <v>98</v>
      </c>
    </row>
    <row r="41" customHeight="1" spans="1:15">
      <c r="A41" s="271">
        <v>284</v>
      </c>
      <c r="B41" s="272" t="s">
        <v>84</v>
      </c>
      <c r="C41" s="271" t="s">
        <v>85</v>
      </c>
      <c r="D41" s="271" t="s">
        <v>86</v>
      </c>
      <c r="E41" s="272" t="s">
        <v>117</v>
      </c>
      <c r="F41" s="271"/>
      <c r="G41" s="273" t="s">
        <v>88</v>
      </c>
      <c r="H41" s="273" t="s">
        <v>89</v>
      </c>
      <c r="I41" s="277" t="s">
        <v>90</v>
      </c>
      <c r="J41" s="277" t="s">
        <v>91</v>
      </c>
      <c r="K41" s="277">
        <v>2015</v>
      </c>
      <c r="L41" s="273">
        <v>10.4348</v>
      </c>
      <c r="M41" s="273" t="s">
        <v>92</v>
      </c>
      <c r="N41" s="272" t="s">
        <v>105</v>
      </c>
      <c r="O41" s="278" t="s">
        <v>110</v>
      </c>
    </row>
    <row r="42" customHeight="1" spans="1:15">
      <c r="A42" s="271">
        <v>285</v>
      </c>
      <c r="B42" s="272" t="s">
        <v>84</v>
      </c>
      <c r="C42" s="271" t="s">
        <v>85</v>
      </c>
      <c r="D42" s="271" t="s">
        <v>86</v>
      </c>
      <c r="E42" s="272" t="s">
        <v>117</v>
      </c>
      <c r="F42" s="271"/>
      <c r="G42" s="273" t="s">
        <v>88</v>
      </c>
      <c r="H42" s="273" t="s">
        <v>89</v>
      </c>
      <c r="I42" s="277" t="s">
        <v>90</v>
      </c>
      <c r="J42" s="277" t="s">
        <v>91</v>
      </c>
      <c r="K42" s="277">
        <v>2015</v>
      </c>
      <c r="L42" s="273">
        <v>11.5218</v>
      </c>
      <c r="M42" s="273" t="s">
        <v>92</v>
      </c>
      <c r="N42" s="272" t="s">
        <v>105</v>
      </c>
      <c r="O42" s="278" t="s">
        <v>111</v>
      </c>
    </row>
    <row r="43" customHeight="1" spans="1:15">
      <c r="A43" s="271">
        <v>286</v>
      </c>
      <c r="B43" s="272" t="s">
        <v>84</v>
      </c>
      <c r="C43" s="271" t="s">
        <v>85</v>
      </c>
      <c r="D43" s="271" t="s">
        <v>86</v>
      </c>
      <c r="E43" s="272" t="s">
        <v>118</v>
      </c>
      <c r="F43" s="271"/>
      <c r="G43" s="273" t="s">
        <v>88</v>
      </c>
      <c r="H43" s="273" t="s">
        <v>89</v>
      </c>
      <c r="I43" s="277" t="s">
        <v>90</v>
      </c>
      <c r="J43" s="277" t="s">
        <v>91</v>
      </c>
      <c r="K43" s="277">
        <v>2014</v>
      </c>
      <c r="L43" s="273">
        <v>7.9566</v>
      </c>
      <c r="M43" s="273" t="s">
        <v>92</v>
      </c>
      <c r="N43" s="272" t="s">
        <v>93</v>
      </c>
      <c r="O43" s="278" t="s">
        <v>113</v>
      </c>
    </row>
    <row r="44" customHeight="1" spans="1:15">
      <c r="A44" s="271">
        <v>287</v>
      </c>
      <c r="B44" s="272" t="s">
        <v>84</v>
      </c>
      <c r="C44" s="271" t="s">
        <v>85</v>
      </c>
      <c r="D44" s="271" t="s">
        <v>86</v>
      </c>
      <c r="E44" s="272" t="s">
        <v>118</v>
      </c>
      <c r="F44" s="271"/>
      <c r="G44" s="273" t="s">
        <v>88</v>
      </c>
      <c r="H44" s="273" t="s">
        <v>89</v>
      </c>
      <c r="I44" s="277" t="s">
        <v>90</v>
      </c>
      <c r="J44" s="277" t="s">
        <v>91</v>
      </c>
      <c r="K44" s="277">
        <v>2014</v>
      </c>
      <c r="L44" s="273">
        <v>8.6957</v>
      </c>
      <c r="M44" s="273" t="s">
        <v>92</v>
      </c>
      <c r="N44" s="272" t="s">
        <v>93</v>
      </c>
      <c r="O44" s="278" t="s">
        <v>119</v>
      </c>
    </row>
    <row r="45" customHeight="1" spans="1:15">
      <c r="A45" s="271">
        <v>288</v>
      </c>
      <c r="B45" s="272" t="s">
        <v>84</v>
      </c>
      <c r="C45" s="271" t="s">
        <v>85</v>
      </c>
      <c r="D45" s="271" t="s">
        <v>86</v>
      </c>
      <c r="E45" s="272" t="s">
        <v>120</v>
      </c>
      <c r="F45" s="271"/>
      <c r="G45" s="273" t="s">
        <v>88</v>
      </c>
      <c r="H45" s="273" t="s">
        <v>89</v>
      </c>
      <c r="I45" s="277" t="s">
        <v>90</v>
      </c>
      <c r="J45" s="277" t="s">
        <v>91</v>
      </c>
      <c r="K45" s="277">
        <v>2014</v>
      </c>
      <c r="L45" s="273">
        <v>11.9566</v>
      </c>
      <c r="M45" s="273" t="s">
        <v>92</v>
      </c>
      <c r="N45" s="272" t="s">
        <v>93</v>
      </c>
      <c r="O45" s="278" t="s">
        <v>121</v>
      </c>
    </row>
    <row r="46" customHeight="1" spans="1:15">
      <c r="A46" s="271">
        <v>289</v>
      </c>
      <c r="B46" s="272" t="s">
        <v>84</v>
      </c>
      <c r="C46" s="271" t="s">
        <v>85</v>
      </c>
      <c r="D46" s="271" t="s">
        <v>86</v>
      </c>
      <c r="E46" s="272" t="s">
        <v>120</v>
      </c>
      <c r="F46" s="271"/>
      <c r="G46" s="273" t="s">
        <v>88</v>
      </c>
      <c r="H46" s="273" t="s">
        <v>89</v>
      </c>
      <c r="I46" s="277" t="s">
        <v>90</v>
      </c>
      <c r="J46" s="277" t="s">
        <v>91</v>
      </c>
      <c r="K46" s="277">
        <v>2014</v>
      </c>
      <c r="L46" s="273">
        <v>8.9131</v>
      </c>
      <c r="M46" s="273" t="s">
        <v>92</v>
      </c>
      <c r="N46" s="272" t="s">
        <v>93</v>
      </c>
      <c r="O46" s="278" t="s">
        <v>122</v>
      </c>
    </row>
    <row r="47" customHeight="1" spans="1:15">
      <c r="A47" s="271">
        <v>290</v>
      </c>
      <c r="B47" s="272" t="s">
        <v>84</v>
      </c>
      <c r="C47" s="271" t="s">
        <v>85</v>
      </c>
      <c r="D47" s="271" t="s">
        <v>86</v>
      </c>
      <c r="E47" s="272" t="s">
        <v>123</v>
      </c>
      <c r="F47" s="271"/>
      <c r="G47" s="273" t="s">
        <v>88</v>
      </c>
      <c r="H47" s="273" t="s">
        <v>89</v>
      </c>
      <c r="I47" s="277" t="s">
        <v>90</v>
      </c>
      <c r="J47" s="277" t="s">
        <v>91</v>
      </c>
      <c r="K47" s="277">
        <v>2014</v>
      </c>
      <c r="L47" s="273">
        <v>9.7827</v>
      </c>
      <c r="M47" s="273" t="s">
        <v>92</v>
      </c>
      <c r="N47" s="272" t="s">
        <v>105</v>
      </c>
      <c r="O47" s="278" t="s">
        <v>124</v>
      </c>
    </row>
    <row r="48" customHeight="1" spans="1:15">
      <c r="A48" s="271">
        <v>291</v>
      </c>
      <c r="B48" s="272" t="s">
        <v>84</v>
      </c>
      <c r="C48" s="271" t="s">
        <v>85</v>
      </c>
      <c r="D48" s="271" t="s">
        <v>86</v>
      </c>
      <c r="E48" s="272" t="s">
        <v>123</v>
      </c>
      <c r="F48" s="271"/>
      <c r="G48" s="273" t="s">
        <v>88</v>
      </c>
      <c r="H48" s="273" t="s">
        <v>89</v>
      </c>
      <c r="I48" s="277" t="s">
        <v>90</v>
      </c>
      <c r="J48" s="277" t="s">
        <v>91</v>
      </c>
      <c r="K48" s="277">
        <v>2014</v>
      </c>
      <c r="L48" s="273">
        <v>9.7827</v>
      </c>
      <c r="M48" s="273" t="s">
        <v>92</v>
      </c>
      <c r="N48" s="272" t="s">
        <v>105</v>
      </c>
      <c r="O48" s="278" t="s">
        <v>113</v>
      </c>
    </row>
    <row r="49" customHeight="1" spans="1:15">
      <c r="A49" s="271">
        <v>292</v>
      </c>
      <c r="B49" s="272" t="s">
        <v>84</v>
      </c>
      <c r="C49" s="271" t="s">
        <v>85</v>
      </c>
      <c r="D49" s="271" t="s">
        <v>86</v>
      </c>
      <c r="E49" s="272" t="s">
        <v>123</v>
      </c>
      <c r="F49" s="271"/>
      <c r="G49" s="273" t="s">
        <v>88</v>
      </c>
      <c r="H49" s="273" t="s">
        <v>89</v>
      </c>
      <c r="I49" s="277" t="s">
        <v>90</v>
      </c>
      <c r="J49" s="277" t="s">
        <v>91</v>
      </c>
      <c r="K49" s="277">
        <v>2015</v>
      </c>
      <c r="L49" s="273">
        <v>9.7827</v>
      </c>
      <c r="M49" s="273" t="s">
        <v>92</v>
      </c>
      <c r="N49" s="272" t="s">
        <v>105</v>
      </c>
      <c r="O49" s="278" t="s">
        <v>125</v>
      </c>
    </row>
    <row r="50" customHeight="1" spans="1:15">
      <c r="A50" s="271">
        <v>293</v>
      </c>
      <c r="B50" s="272" t="s">
        <v>84</v>
      </c>
      <c r="C50" s="271" t="s">
        <v>85</v>
      </c>
      <c r="D50" s="271" t="s">
        <v>86</v>
      </c>
      <c r="E50" s="272" t="s">
        <v>126</v>
      </c>
      <c r="F50" s="271"/>
      <c r="G50" s="273" t="s">
        <v>88</v>
      </c>
      <c r="H50" s="273" t="s">
        <v>89</v>
      </c>
      <c r="I50" s="277" t="s">
        <v>90</v>
      </c>
      <c r="J50" s="277" t="s">
        <v>91</v>
      </c>
      <c r="K50" s="277">
        <v>2016</v>
      </c>
      <c r="L50" s="273">
        <v>3.5218</v>
      </c>
      <c r="M50" s="273" t="s">
        <v>92</v>
      </c>
      <c r="N50" s="272" t="s">
        <v>105</v>
      </c>
      <c r="O50" s="278" t="s">
        <v>95</v>
      </c>
    </row>
    <row r="51" customHeight="1" spans="1:15">
      <c r="A51" s="271">
        <v>294</v>
      </c>
      <c r="B51" s="272" t="s">
        <v>84</v>
      </c>
      <c r="C51" s="271" t="s">
        <v>85</v>
      </c>
      <c r="D51" s="271" t="s">
        <v>86</v>
      </c>
      <c r="E51" s="272" t="s">
        <v>126</v>
      </c>
      <c r="F51" s="271"/>
      <c r="G51" s="273" t="s">
        <v>88</v>
      </c>
      <c r="H51" s="273" t="s">
        <v>89</v>
      </c>
      <c r="I51" s="277" t="s">
        <v>90</v>
      </c>
      <c r="J51" s="277" t="s">
        <v>91</v>
      </c>
      <c r="K51" s="277">
        <v>2016</v>
      </c>
      <c r="L51" s="273">
        <v>3.9566</v>
      </c>
      <c r="M51" s="273" t="s">
        <v>92</v>
      </c>
      <c r="N51" s="272" t="s">
        <v>105</v>
      </c>
      <c r="O51" s="278" t="s">
        <v>127</v>
      </c>
    </row>
    <row r="52" customHeight="1" spans="1:15">
      <c r="A52" s="271">
        <v>295</v>
      </c>
      <c r="B52" s="272" t="s">
        <v>84</v>
      </c>
      <c r="C52" s="271" t="s">
        <v>85</v>
      </c>
      <c r="D52" s="271" t="s">
        <v>86</v>
      </c>
      <c r="E52" s="272" t="s">
        <v>126</v>
      </c>
      <c r="F52" s="271"/>
      <c r="G52" s="273" t="s">
        <v>88</v>
      </c>
      <c r="H52" s="273" t="s">
        <v>89</v>
      </c>
      <c r="I52" s="277" t="s">
        <v>90</v>
      </c>
      <c r="J52" s="277" t="s">
        <v>91</v>
      </c>
      <c r="K52" s="277">
        <v>2016</v>
      </c>
      <c r="L52" s="273">
        <v>4.5653</v>
      </c>
      <c r="M52" s="273" t="s">
        <v>92</v>
      </c>
      <c r="N52" s="272" t="s">
        <v>105</v>
      </c>
      <c r="O52" s="278" t="s">
        <v>96</v>
      </c>
    </row>
    <row r="53" customHeight="1" spans="1:15">
      <c r="A53" s="271">
        <v>296</v>
      </c>
      <c r="B53" s="272" t="s">
        <v>84</v>
      </c>
      <c r="C53" s="271" t="s">
        <v>85</v>
      </c>
      <c r="D53" s="271" t="s">
        <v>86</v>
      </c>
      <c r="E53" s="272" t="s">
        <v>128</v>
      </c>
      <c r="F53" s="271"/>
      <c r="G53" s="273" t="s">
        <v>88</v>
      </c>
      <c r="H53" s="273" t="s">
        <v>89</v>
      </c>
      <c r="I53" s="277" t="s">
        <v>90</v>
      </c>
      <c r="J53" s="277" t="s">
        <v>91</v>
      </c>
      <c r="K53" s="277">
        <v>2016</v>
      </c>
      <c r="L53" s="273">
        <v>4.1305</v>
      </c>
      <c r="M53" s="273" t="s">
        <v>92</v>
      </c>
      <c r="N53" s="272" t="s">
        <v>105</v>
      </c>
      <c r="O53" s="278" t="s">
        <v>129</v>
      </c>
    </row>
    <row r="54" customHeight="1" spans="1:15">
      <c r="A54" s="271">
        <v>297</v>
      </c>
      <c r="B54" s="272" t="s">
        <v>84</v>
      </c>
      <c r="C54" s="271" t="s">
        <v>85</v>
      </c>
      <c r="D54" s="271" t="s">
        <v>86</v>
      </c>
      <c r="E54" s="272" t="s">
        <v>130</v>
      </c>
      <c r="F54" s="271"/>
      <c r="G54" s="273" t="s">
        <v>88</v>
      </c>
      <c r="H54" s="273" t="s">
        <v>89</v>
      </c>
      <c r="I54" s="277" t="s">
        <v>90</v>
      </c>
      <c r="J54" s="277" t="s">
        <v>91</v>
      </c>
      <c r="K54" s="277">
        <v>2016</v>
      </c>
      <c r="L54" s="273">
        <v>3.2609</v>
      </c>
      <c r="M54" s="273" t="s">
        <v>92</v>
      </c>
      <c r="N54" s="272" t="s">
        <v>105</v>
      </c>
      <c r="O54" s="278" t="s">
        <v>95</v>
      </c>
    </row>
    <row r="55" customHeight="1" spans="1:15">
      <c r="A55" s="271">
        <v>298</v>
      </c>
      <c r="B55" s="272" t="s">
        <v>84</v>
      </c>
      <c r="C55" s="271" t="s">
        <v>85</v>
      </c>
      <c r="D55" s="271" t="s">
        <v>86</v>
      </c>
      <c r="E55" s="272" t="s">
        <v>130</v>
      </c>
      <c r="F55" s="271"/>
      <c r="G55" s="273" t="s">
        <v>88</v>
      </c>
      <c r="H55" s="273" t="s">
        <v>89</v>
      </c>
      <c r="I55" s="277" t="s">
        <v>90</v>
      </c>
      <c r="J55" s="277" t="s">
        <v>91</v>
      </c>
      <c r="K55" s="277">
        <v>2016</v>
      </c>
      <c r="L55" s="273">
        <v>4.3479</v>
      </c>
      <c r="M55" s="273" t="s">
        <v>92</v>
      </c>
      <c r="N55" s="272" t="s">
        <v>105</v>
      </c>
      <c r="O55" s="278" t="s">
        <v>96</v>
      </c>
    </row>
    <row r="56" customHeight="1" spans="1:15">
      <c r="A56" s="271">
        <v>299</v>
      </c>
      <c r="B56" s="272" t="s">
        <v>84</v>
      </c>
      <c r="C56" s="271" t="s">
        <v>85</v>
      </c>
      <c r="D56" s="271" t="s">
        <v>86</v>
      </c>
      <c r="E56" s="272" t="s">
        <v>130</v>
      </c>
      <c r="F56" s="271"/>
      <c r="G56" s="273" t="s">
        <v>88</v>
      </c>
      <c r="H56" s="273" t="s">
        <v>89</v>
      </c>
      <c r="I56" s="277" t="s">
        <v>90</v>
      </c>
      <c r="J56" s="277" t="s">
        <v>91</v>
      </c>
      <c r="K56" s="277">
        <v>2016</v>
      </c>
      <c r="L56" s="273">
        <v>4.5653</v>
      </c>
      <c r="M56" s="273" t="s">
        <v>92</v>
      </c>
      <c r="N56" s="272" t="s">
        <v>105</v>
      </c>
      <c r="O56" s="278" t="s">
        <v>110</v>
      </c>
    </row>
    <row r="57" customHeight="1" spans="1:15">
      <c r="A57" s="271">
        <v>300</v>
      </c>
      <c r="B57" s="272" t="s">
        <v>84</v>
      </c>
      <c r="C57" s="271" t="s">
        <v>85</v>
      </c>
      <c r="D57" s="271" t="s">
        <v>86</v>
      </c>
      <c r="E57" s="272" t="s">
        <v>130</v>
      </c>
      <c r="F57" s="271"/>
      <c r="G57" s="273" t="s">
        <v>88</v>
      </c>
      <c r="H57" s="273" t="s">
        <v>89</v>
      </c>
      <c r="I57" s="277" t="s">
        <v>90</v>
      </c>
      <c r="J57" s="277" t="s">
        <v>91</v>
      </c>
      <c r="K57" s="277">
        <v>2016</v>
      </c>
      <c r="L57" s="273">
        <v>4.1305</v>
      </c>
      <c r="M57" s="273" t="s">
        <v>92</v>
      </c>
      <c r="N57" s="272" t="s">
        <v>105</v>
      </c>
      <c r="O57" s="278" t="s">
        <v>98</v>
      </c>
    </row>
    <row r="58" customHeight="1" spans="1:15">
      <c r="A58" s="271">
        <v>301</v>
      </c>
      <c r="B58" s="272" t="s">
        <v>84</v>
      </c>
      <c r="C58" s="271" t="s">
        <v>85</v>
      </c>
      <c r="D58" s="271" t="s">
        <v>86</v>
      </c>
      <c r="E58" s="272" t="s">
        <v>131</v>
      </c>
      <c r="F58" s="271"/>
      <c r="G58" s="273" t="s">
        <v>88</v>
      </c>
      <c r="H58" s="273" t="s">
        <v>89</v>
      </c>
      <c r="I58" s="277" t="s">
        <v>90</v>
      </c>
      <c r="J58" s="277" t="s">
        <v>91</v>
      </c>
      <c r="K58" s="277">
        <v>2016</v>
      </c>
      <c r="L58" s="273">
        <v>3.6957</v>
      </c>
      <c r="M58" s="273" t="s">
        <v>92</v>
      </c>
      <c r="N58" s="272" t="s">
        <v>105</v>
      </c>
      <c r="O58" s="278" t="s">
        <v>95</v>
      </c>
    </row>
    <row r="59" customHeight="1" spans="1:15">
      <c r="A59" s="271">
        <v>302</v>
      </c>
      <c r="B59" s="272" t="s">
        <v>84</v>
      </c>
      <c r="C59" s="271" t="s">
        <v>85</v>
      </c>
      <c r="D59" s="271" t="s">
        <v>86</v>
      </c>
      <c r="E59" s="272" t="s">
        <v>131</v>
      </c>
      <c r="F59" s="271"/>
      <c r="G59" s="273" t="s">
        <v>88</v>
      </c>
      <c r="H59" s="273" t="s">
        <v>89</v>
      </c>
      <c r="I59" s="277" t="s">
        <v>90</v>
      </c>
      <c r="J59" s="277" t="s">
        <v>91</v>
      </c>
      <c r="K59" s="277">
        <v>2016</v>
      </c>
      <c r="L59" s="273">
        <v>4.3479</v>
      </c>
      <c r="M59" s="273" t="s">
        <v>92</v>
      </c>
      <c r="N59" s="272" t="s">
        <v>105</v>
      </c>
      <c r="O59" s="278" t="s">
        <v>96</v>
      </c>
    </row>
    <row r="60" customHeight="1" spans="1:15">
      <c r="A60" s="271">
        <v>303</v>
      </c>
      <c r="B60" s="272" t="s">
        <v>84</v>
      </c>
      <c r="C60" s="271" t="s">
        <v>85</v>
      </c>
      <c r="D60" s="271" t="s">
        <v>86</v>
      </c>
      <c r="E60" s="272" t="s">
        <v>131</v>
      </c>
      <c r="F60" s="271"/>
      <c r="G60" s="273" t="s">
        <v>88</v>
      </c>
      <c r="H60" s="273" t="s">
        <v>89</v>
      </c>
      <c r="I60" s="277" t="s">
        <v>90</v>
      </c>
      <c r="J60" s="277" t="s">
        <v>91</v>
      </c>
      <c r="K60" s="277">
        <v>2016</v>
      </c>
      <c r="L60" s="273">
        <v>4.5653</v>
      </c>
      <c r="M60" s="273" t="s">
        <v>92</v>
      </c>
      <c r="N60" s="272" t="s">
        <v>105</v>
      </c>
      <c r="O60" s="278" t="s">
        <v>97</v>
      </c>
    </row>
    <row r="61" customHeight="1" spans="1:15">
      <c r="A61" s="271">
        <v>304</v>
      </c>
      <c r="B61" s="272" t="s">
        <v>84</v>
      </c>
      <c r="C61" s="271" t="s">
        <v>85</v>
      </c>
      <c r="D61" s="271" t="s">
        <v>86</v>
      </c>
      <c r="E61" s="272" t="s">
        <v>131</v>
      </c>
      <c r="F61" s="271"/>
      <c r="G61" s="273" t="s">
        <v>88</v>
      </c>
      <c r="H61" s="273" t="s">
        <v>89</v>
      </c>
      <c r="I61" s="277" t="s">
        <v>90</v>
      </c>
      <c r="J61" s="277" t="s">
        <v>91</v>
      </c>
      <c r="K61" s="277">
        <v>2016</v>
      </c>
      <c r="L61" s="273">
        <v>4.2609</v>
      </c>
      <c r="M61" s="273" t="s">
        <v>92</v>
      </c>
      <c r="N61" s="272" t="s">
        <v>105</v>
      </c>
      <c r="O61" s="278" t="s">
        <v>98</v>
      </c>
    </row>
    <row r="62" customHeight="1" spans="1:15">
      <c r="A62" s="271">
        <v>305</v>
      </c>
      <c r="B62" s="272" t="s">
        <v>84</v>
      </c>
      <c r="C62" s="271" t="s">
        <v>85</v>
      </c>
      <c r="D62" s="271" t="s">
        <v>86</v>
      </c>
      <c r="E62" s="272" t="s">
        <v>132</v>
      </c>
      <c r="F62" s="271"/>
      <c r="G62" s="273" t="s">
        <v>88</v>
      </c>
      <c r="H62" s="273" t="s">
        <v>89</v>
      </c>
      <c r="I62" s="277" t="s">
        <v>90</v>
      </c>
      <c r="J62" s="277" t="s">
        <v>91</v>
      </c>
      <c r="K62" s="277">
        <v>2016</v>
      </c>
      <c r="L62" s="273">
        <v>13.0435</v>
      </c>
      <c r="M62" s="273" t="s">
        <v>92</v>
      </c>
      <c r="N62" s="272" t="s">
        <v>93</v>
      </c>
      <c r="O62" s="278" t="s">
        <v>133</v>
      </c>
    </row>
    <row r="63" customHeight="1" spans="1:15">
      <c r="A63" s="271">
        <v>306</v>
      </c>
      <c r="B63" s="272" t="s">
        <v>84</v>
      </c>
      <c r="C63" s="271" t="s">
        <v>85</v>
      </c>
      <c r="D63" s="271" t="s">
        <v>86</v>
      </c>
      <c r="E63" s="272" t="s">
        <v>134</v>
      </c>
      <c r="F63" s="271"/>
      <c r="G63" s="273" t="s">
        <v>88</v>
      </c>
      <c r="H63" s="273" t="s">
        <v>135</v>
      </c>
      <c r="I63" s="277" t="s">
        <v>90</v>
      </c>
      <c r="J63" s="277" t="s">
        <v>91</v>
      </c>
      <c r="K63" s="277">
        <v>2014</v>
      </c>
      <c r="L63" s="273">
        <v>13.4783</v>
      </c>
      <c r="M63" s="273" t="s">
        <v>92</v>
      </c>
      <c r="N63" s="272" t="s">
        <v>93</v>
      </c>
      <c r="O63" s="278" t="s">
        <v>136</v>
      </c>
    </row>
    <row r="64" customHeight="1" spans="1:15">
      <c r="A64" s="271">
        <v>307</v>
      </c>
      <c r="B64" s="272" t="s">
        <v>84</v>
      </c>
      <c r="C64" s="271" t="s">
        <v>85</v>
      </c>
      <c r="D64" s="271" t="s">
        <v>86</v>
      </c>
      <c r="E64" s="272" t="s">
        <v>137</v>
      </c>
      <c r="F64" s="271"/>
      <c r="G64" s="273" t="s">
        <v>88</v>
      </c>
      <c r="H64" s="273" t="s">
        <v>135</v>
      </c>
      <c r="I64" s="277" t="s">
        <v>90</v>
      </c>
      <c r="J64" s="277" t="s">
        <v>91</v>
      </c>
      <c r="K64" s="277">
        <v>2015</v>
      </c>
      <c r="L64" s="273">
        <v>10.8696</v>
      </c>
      <c r="M64" s="273" t="s">
        <v>138</v>
      </c>
      <c r="N64" s="272" t="s">
        <v>93</v>
      </c>
      <c r="O64" s="278" t="s">
        <v>139</v>
      </c>
    </row>
    <row r="65" customHeight="1" spans="1:15">
      <c r="A65" s="271">
        <v>308</v>
      </c>
      <c r="B65" s="272" t="s">
        <v>84</v>
      </c>
      <c r="C65" s="271" t="s">
        <v>85</v>
      </c>
      <c r="D65" s="271" t="s">
        <v>86</v>
      </c>
      <c r="E65" s="272" t="s">
        <v>140</v>
      </c>
      <c r="F65" s="271"/>
      <c r="G65" s="273" t="s">
        <v>88</v>
      </c>
      <c r="H65" s="273" t="s">
        <v>89</v>
      </c>
      <c r="I65" s="277" t="s">
        <v>90</v>
      </c>
      <c r="J65" s="277" t="s">
        <v>91</v>
      </c>
      <c r="K65" s="277">
        <v>2015</v>
      </c>
      <c r="L65" s="273">
        <v>1.8261</v>
      </c>
      <c r="M65" s="273" t="s">
        <v>92</v>
      </c>
      <c r="N65" s="272" t="s">
        <v>105</v>
      </c>
      <c r="O65" s="278" t="s">
        <v>141</v>
      </c>
    </row>
    <row r="66" customHeight="1" spans="1:15">
      <c r="A66" s="271">
        <v>309</v>
      </c>
      <c r="B66" s="272" t="s">
        <v>84</v>
      </c>
      <c r="C66" s="271" t="s">
        <v>85</v>
      </c>
      <c r="D66" s="271" t="s">
        <v>86</v>
      </c>
      <c r="E66" s="272" t="s">
        <v>140</v>
      </c>
      <c r="F66" s="271"/>
      <c r="G66" s="273" t="s">
        <v>88</v>
      </c>
      <c r="H66" s="273" t="s">
        <v>89</v>
      </c>
      <c r="I66" s="277" t="s">
        <v>90</v>
      </c>
      <c r="J66" s="277" t="s">
        <v>91</v>
      </c>
      <c r="K66" s="277">
        <v>2015</v>
      </c>
      <c r="L66" s="273">
        <v>2.3479</v>
      </c>
      <c r="M66" s="273" t="s">
        <v>92</v>
      </c>
      <c r="N66" s="272" t="s">
        <v>105</v>
      </c>
      <c r="O66" s="278" t="s">
        <v>142</v>
      </c>
    </row>
    <row r="67" customHeight="1" spans="1:15">
      <c r="A67" s="271">
        <v>310</v>
      </c>
      <c r="B67" s="272" t="s">
        <v>84</v>
      </c>
      <c r="C67" s="271" t="s">
        <v>85</v>
      </c>
      <c r="D67" s="271" t="s">
        <v>86</v>
      </c>
      <c r="E67" s="272" t="s">
        <v>140</v>
      </c>
      <c r="F67" s="271"/>
      <c r="G67" s="273" t="s">
        <v>88</v>
      </c>
      <c r="H67" s="273" t="s">
        <v>89</v>
      </c>
      <c r="I67" s="277" t="s">
        <v>90</v>
      </c>
      <c r="J67" s="277" t="s">
        <v>91</v>
      </c>
      <c r="K67" s="277">
        <v>2015</v>
      </c>
      <c r="L67" s="273">
        <v>3.1305</v>
      </c>
      <c r="M67" s="273" t="s">
        <v>92</v>
      </c>
      <c r="N67" s="272" t="s">
        <v>105</v>
      </c>
      <c r="O67" s="278" t="s">
        <v>143</v>
      </c>
    </row>
    <row r="68" customHeight="1" spans="1:15">
      <c r="A68" s="271">
        <v>311</v>
      </c>
      <c r="B68" s="272" t="s">
        <v>84</v>
      </c>
      <c r="C68" s="271" t="s">
        <v>85</v>
      </c>
      <c r="D68" s="271" t="s">
        <v>86</v>
      </c>
      <c r="E68" s="272" t="s">
        <v>144</v>
      </c>
      <c r="F68" s="271"/>
      <c r="G68" s="273" t="s">
        <v>88</v>
      </c>
      <c r="H68" s="273" t="s">
        <v>89</v>
      </c>
      <c r="I68" s="277" t="s">
        <v>90</v>
      </c>
      <c r="J68" s="277" t="s">
        <v>91</v>
      </c>
      <c r="K68" s="277">
        <v>2015</v>
      </c>
      <c r="L68" s="273">
        <v>1.8261</v>
      </c>
      <c r="M68" s="273" t="s">
        <v>92</v>
      </c>
      <c r="N68" s="272" t="s">
        <v>105</v>
      </c>
      <c r="O68" s="278" t="s">
        <v>145</v>
      </c>
    </row>
    <row r="69" customHeight="1" spans="1:15">
      <c r="A69" s="271">
        <v>312</v>
      </c>
      <c r="B69" s="272" t="s">
        <v>84</v>
      </c>
      <c r="C69" s="271" t="s">
        <v>85</v>
      </c>
      <c r="D69" s="271" t="s">
        <v>86</v>
      </c>
      <c r="E69" s="272" t="s">
        <v>144</v>
      </c>
      <c r="F69" s="271"/>
      <c r="G69" s="273" t="s">
        <v>88</v>
      </c>
      <c r="H69" s="273" t="s">
        <v>89</v>
      </c>
      <c r="I69" s="277" t="s">
        <v>90</v>
      </c>
      <c r="J69" s="277" t="s">
        <v>91</v>
      </c>
      <c r="K69" s="277">
        <v>2015</v>
      </c>
      <c r="L69" s="273">
        <v>2.4783</v>
      </c>
      <c r="M69" s="273" t="s">
        <v>92</v>
      </c>
      <c r="N69" s="272" t="s">
        <v>105</v>
      </c>
      <c r="O69" s="278" t="s">
        <v>146</v>
      </c>
    </row>
    <row r="70" customHeight="1" spans="1:15">
      <c r="A70" s="271">
        <v>313</v>
      </c>
      <c r="B70" s="272" t="s">
        <v>84</v>
      </c>
      <c r="C70" s="271" t="s">
        <v>85</v>
      </c>
      <c r="D70" s="271" t="s">
        <v>86</v>
      </c>
      <c r="E70" s="272" t="s">
        <v>147</v>
      </c>
      <c r="F70" s="271"/>
      <c r="G70" s="273" t="s">
        <v>88</v>
      </c>
      <c r="H70" s="273" t="s">
        <v>89</v>
      </c>
      <c r="I70" s="277" t="s">
        <v>90</v>
      </c>
      <c r="J70" s="277" t="s">
        <v>91</v>
      </c>
      <c r="K70" s="277">
        <v>2015</v>
      </c>
      <c r="L70" s="273">
        <v>2.2609</v>
      </c>
      <c r="M70" s="273" t="s">
        <v>92</v>
      </c>
      <c r="N70" s="272" t="s">
        <v>105</v>
      </c>
      <c r="O70" s="278" t="s">
        <v>148</v>
      </c>
    </row>
    <row r="71" customHeight="1" spans="1:15">
      <c r="A71" s="271">
        <v>314</v>
      </c>
      <c r="B71" s="272" t="s">
        <v>84</v>
      </c>
      <c r="C71" s="271" t="s">
        <v>85</v>
      </c>
      <c r="D71" s="271" t="s">
        <v>86</v>
      </c>
      <c r="E71" s="272" t="s">
        <v>147</v>
      </c>
      <c r="F71" s="271"/>
      <c r="G71" s="273" t="s">
        <v>88</v>
      </c>
      <c r="H71" s="273" t="s">
        <v>89</v>
      </c>
      <c r="I71" s="277" t="s">
        <v>90</v>
      </c>
      <c r="J71" s="277" t="s">
        <v>91</v>
      </c>
      <c r="K71" s="277">
        <v>2015</v>
      </c>
      <c r="L71" s="273">
        <v>3.7827</v>
      </c>
      <c r="M71" s="273" t="s">
        <v>92</v>
      </c>
      <c r="N71" s="272" t="s">
        <v>105</v>
      </c>
      <c r="O71" s="278" t="s">
        <v>149</v>
      </c>
    </row>
    <row r="72" customHeight="1" spans="1:15">
      <c r="A72" s="271">
        <v>315</v>
      </c>
      <c r="B72" s="272" t="s">
        <v>84</v>
      </c>
      <c r="C72" s="271" t="s">
        <v>85</v>
      </c>
      <c r="D72" s="271" t="s">
        <v>86</v>
      </c>
      <c r="E72" s="272" t="s">
        <v>147</v>
      </c>
      <c r="F72" s="271"/>
      <c r="G72" s="273" t="s">
        <v>88</v>
      </c>
      <c r="H72" s="273" t="s">
        <v>89</v>
      </c>
      <c r="I72" s="277" t="s">
        <v>90</v>
      </c>
      <c r="J72" s="277" t="s">
        <v>91</v>
      </c>
      <c r="K72" s="277">
        <v>2015</v>
      </c>
      <c r="L72" s="273">
        <v>3.7827</v>
      </c>
      <c r="M72" s="273" t="s">
        <v>92</v>
      </c>
      <c r="N72" s="272" t="s">
        <v>105</v>
      </c>
      <c r="O72" s="278" t="s">
        <v>150</v>
      </c>
    </row>
    <row r="73" customHeight="1" spans="1:15">
      <c r="A73" s="271">
        <v>316</v>
      </c>
      <c r="B73" s="272" t="s">
        <v>84</v>
      </c>
      <c r="C73" s="271" t="s">
        <v>85</v>
      </c>
      <c r="D73" s="271" t="s">
        <v>86</v>
      </c>
      <c r="E73" s="272" t="s">
        <v>151</v>
      </c>
      <c r="F73" s="271"/>
      <c r="G73" s="273" t="s">
        <v>88</v>
      </c>
      <c r="H73" s="273" t="s">
        <v>89</v>
      </c>
      <c r="I73" s="277" t="s">
        <v>90</v>
      </c>
      <c r="J73" s="277" t="s">
        <v>91</v>
      </c>
      <c r="K73" s="277">
        <v>2015</v>
      </c>
      <c r="L73" s="273">
        <v>1.5653</v>
      </c>
      <c r="M73" s="273" t="s">
        <v>92</v>
      </c>
      <c r="N73" s="272" t="s">
        <v>105</v>
      </c>
      <c r="O73" s="278" t="s">
        <v>141</v>
      </c>
    </row>
    <row r="74" customHeight="1" spans="1:15">
      <c r="A74" s="271">
        <v>317</v>
      </c>
      <c r="B74" s="272" t="s">
        <v>84</v>
      </c>
      <c r="C74" s="271" t="s">
        <v>85</v>
      </c>
      <c r="D74" s="271" t="s">
        <v>86</v>
      </c>
      <c r="E74" s="272" t="s">
        <v>151</v>
      </c>
      <c r="F74" s="271"/>
      <c r="G74" s="273" t="s">
        <v>88</v>
      </c>
      <c r="H74" s="273" t="s">
        <v>89</v>
      </c>
      <c r="I74" s="277" t="s">
        <v>90</v>
      </c>
      <c r="J74" s="277" t="s">
        <v>91</v>
      </c>
      <c r="K74" s="277">
        <v>2015</v>
      </c>
      <c r="L74" s="273">
        <v>3.087</v>
      </c>
      <c r="M74" s="273" t="s">
        <v>92</v>
      </c>
      <c r="N74" s="272" t="s">
        <v>105</v>
      </c>
      <c r="O74" s="278" t="s">
        <v>142</v>
      </c>
    </row>
    <row r="75" customHeight="1" spans="1:15">
      <c r="A75" s="271">
        <v>318</v>
      </c>
      <c r="B75" s="272" t="s">
        <v>84</v>
      </c>
      <c r="C75" s="271" t="s">
        <v>85</v>
      </c>
      <c r="D75" s="271" t="s">
        <v>86</v>
      </c>
      <c r="E75" s="272" t="s">
        <v>151</v>
      </c>
      <c r="F75" s="271"/>
      <c r="G75" s="273" t="s">
        <v>88</v>
      </c>
      <c r="H75" s="273" t="s">
        <v>89</v>
      </c>
      <c r="I75" s="277" t="s">
        <v>90</v>
      </c>
      <c r="J75" s="277" t="s">
        <v>91</v>
      </c>
      <c r="K75" s="277">
        <v>2015</v>
      </c>
      <c r="L75" s="273">
        <v>2.8696</v>
      </c>
      <c r="M75" s="273" t="s">
        <v>92</v>
      </c>
      <c r="N75" s="272" t="s">
        <v>105</v>
      </c>
      <c r="O75" s="278" t="s">
        <v>143</v>
      </c>
    </row>
    <row r="76" customHeight="1" spans="1:15">
      <c r="A76" s="271">
        <v>319</v>
      </c>
      <c r="B76" s="272" t="s">
        <v>84</v>
      </c>
      <c r="C76" s="271" t="s">
        <v>85</v>
      </c>
      <c r="D76" s="271" t="s">
        <v>86</v>
      </c>
      <c r="E76" s="272" t="s">
        <v>152</v>
      </c>
      <c r="F76" s="271"/>
      <c r="G76" s="273" t="s">
        <v>88</v>
      </c>
      <c r="H76" s="273" t="s">
        <v>89</v>
      </c>
      <c r="I76" s="277" t="s">
        <v>90</v>
      </c>
      <c r="J76" s="277" t="s">
        <v>91</v>
      </c>
      <c r="K76" s="277">
        <v>2015</v>
      </c>
      <c r="L76" s="273">
        <v>1.5653</v>
      </c>
      <c r="M76" s="273" t="s">
        <v>92</v>
      </c>
      <c r="N76" s="272" t="s">
        <v>105</v>
      </c>
      <c r="O76" s="278" t="s">
        <v>145</v>
      </c>
    </row>
    <row r="77" customHeight="1" spans="1:15">
      <c r="A77" s="271">
        <v>320</v>
      </c>
      <c r="B77" s="272" t="s">
        <v>84</v>
      </c>
      <c r="C77" s="271" t="s">
        <v>85</v>
      </c>
      <c r="D77" s="271" t="s">
        <v>86</v>
      </c>
      <c r="E77" s="272" t="s">
        <v>152</v>
      </c>
      <c r="F77" s="271"/>
      <c r="G77" s="273" t="s">
        <v>88</v>
      </c>
      <c r="H77" s="273" t="s">
        <v>89</v>
      </c>
      <c r="I77" s="277" t="s">
        <v>90</v>
      </c>
      <c r="J77" s="277" t="s">
        <v>91</v>
      </c>
      <c r="K77" s="277">
        <v>2015</v>
      </c>
      <c r="L77" s="273">
        <v>2.2174</v>
      </c>
      <c r="M77" s="273" t="s">
        <v>92</v>
      </c>
      <c r="N77" s="272" t="s">
        <v>105</v>
      </c>
      <c r="O77" s="278" t="s">
        <v>146</v>
      </c>
    </row>
    <row r="78" customHeight="1" spans="1:15">
      <c r="A78" s="271">
        <v>321</v>
      </c>
      <c r="B78" s="272" t="s">
        <v>84</v>
      </c>
      <c r="C78" s="271" t="s">
        <v>85</v>
      </c>
      <c r="D78" s="271" t="s">
        <v>86</v>
      </c>
      <c r="E78" s="272" t="s">
        <v>152</v>
      </c>
      <c r="F78" s="271"/>
      <c r="G78" s="273" t="s">
        <v>88</v>
      </c>
      <c r="H78" s="273" t="s">
        <v>89</v>
      </c>
      <c r="I78" s="277" t="s">
        <v>90</v>
      </c>
      <c r="J78" s="277" t="s">
        <v>91</v>
      </c>
      <c r="K78" s="277">
        <v>2015</v>
      </c>
      <c r="L78" s="273">
        <v>1.7827</v>
      </c>
      <c r="M78" s="273" t="s">
        <v>92</v>
      </c>
      <c r="N78" s="272" t="s">
        <v>105</v>
      </c>
      <c r="O78" s="278" t="s">
        <v>153</v>
      </c>
    </row>
    <row r="79" customHeight="1" spans="1:15">
      <c r="A79" s="271">
        <v>322</v>
      </c>
      <c r="B79" s="272" t="s">
        <v>84</v>
      </c>
      <c r="C79" s="271" t="s">
        <v>85</v>
      </c>
      <c r="D79" s="271" t="s">
        <v>86</v>
      </c>
      <c r="E79" s="272" t="s">
        <v>154</v>
      </c>
      <c r="F79" s="271"/>
      <c r="G79" s="273" t="s">
        <v>88</v>
      </c>
      <c r="H79" s="273" t="s">
        <v>89</v>
      </c>
      <c r="I79" s="277" t="s">
        <v>90</v>
      </c>
      <c r="J79" s="277" t="s">
        <v>91</v>
      </c>
      <c r="K79" s="277">
        <v>2015</v>
      </c>
      <c r="L79" s="273">
        <v>2</v>
      </c>
      <c r="M79" s="273" t="s">
        <v>92</v>
      </c>
      <c r="N79" s="272" t="s">
        <v>105</v>
      </c>
      <c r="O79" s="278" t="s">
        <v>148</v>
      </c>
    </row>
    <row r="80" customHeight="1" spans="1:15">
      <c r="A80" s="271">
        <v>323</v>
      </c>
      <c r="B80" s="272" t="s">
        <v>84</v>
      </c>
      <c r="C80" s="271" t="s">
        <v>85</v>
      </c>
      <c r="D80" s="271" t="s">
        <v>86</v>
      </c>
      <c r="E80" s="272" t="s">
        <v>154</v>
      </c>
      <c r="F80" s="271"/>
      <c r="G80" s="273" t="s">
        <v>88</v>
      </c>
      <c r="H80" s="273" t="s">
        <v>89</v>
      </c>
      <c r="I80" s="277" t="s">
        <v>90</v>
      </c>
      <c r="J80" s="277" t="s">
        <v>91</v>
      </c>
      <c r="K80" s="277">
        <v>2015</v>
      </c>
      <c r="L80" s="273">
        <v>3.5218</v>
      </c>
      <c r="M80" s="273" t="s">
        <v>92</v>
      </c>
      <c r="N80" s="272" t="s">
        <v>105</v>
      </c>
      <c r="O80" s="278" t="s">
        <v>150</v>
      </c>
    </row>
    <row r="81" customHeight="1" spans="1:15">
      <c r="A81" s="271">
        <v>324</v>
      </c>
      <c r="B81" s="272" t="s">
        <v>84</v>
      </c>
      <c r="C81" s="271" t="s">
        <v>85</v>
      </c>
      <c r="D81" s="271" t="s">
        <v>86</v>
      </c>
      <c r="E81" s="272" t="s">
        <v>154</v>
      </c>
      <c r="F81" s="271"/>
      <c r="G81" s="273" t="s">
        <v>88</v>
      </c>
      <c r="H81" s="273" t="s">
        <v>89</v>
      </c>
      <c r="I81" s="277" t="s">
        <v>90</v>
      </c>
      <c r="J81" s="277" t="s">
        <v>91</v>
      </c>
      <c r="K81" s="277">
        <v>2015</v>
      </c>
      <c r="L81" s="273">
        <v>3.5218</v>
      </c>
      <c r="M81" s="273" t="s">
        <v>92</v>
      </c>
      <c r="N81" s="272" t="s">
        <v>105</v>
      </c>
      <c r="O81" s="278" t="s">
        <v>149</v>
      </c>
    </row>
    <row r="82" customHeight="1" spans="1:15">
      <c r="A82" s="271">
        <v>325</v>
      </c>
      <c r="B82" s="272" t="s">
        <v>84</v>
      </c>
      <c r="C82" s="271" t="s">
        <v>85</v>
      </c>
      <c r="D82" s="271" t="s">
        <v>86</v>
      </c>
      <c r="E82" s="272" t="s">
        <v>155</v>
      </c>
      <c r="F82" s="271"/>
      <c r="G82" s="273" t="s">
        <v>88</v>
      </c>
      <c r="H82" s="273" t="s">
        <v>89</v>
      </c>
      <c r="I82" s="277" t="s">
        <v>90</v>
      </c>
      <c r="J82" s="277" t="s">
        <v>91</v>
      </c>
      <c r="K82" s="277">
        <v>2015</v>
      </c>
      <c r="L82" s="273">
        <v>1.3479</v>
      </c>
      <c r="M82" s="273" t="s">
        <v>92</v>
      </c>
      <c r="N82" s="272" t="s">
        <v>105</v>
      </c>
      <c r="O82" s="278" t="s">
        <v>95</v>
      </c>
    </row>
    <row r="83" customHeight="1" spans="1:15">
      <c r="A83" s="271">
        <v>326</v>
      </c>
      <c r="B83" s="272" t="s">
        <v>84</v>
      </c>
      <c r="C83" s="271" t="s">
        <v>85</v>
      </c>
      <c r="D83" s="271" t="s">
        <v>86</v>
      </c>
      <c r="E83" s="272" t="s">
        <v>155</v>
      </c>
      <c r="F83" s="271"/>
      <c r="G83" s="273" t="s">
        <v>88</v>
      </c>
      <c r="H83" s="273" t="s">
        <v>89</v>
      </c>
      <c r="I83" s="277" t="s">
        <v>90</v>
      </c>
      <c r="J83" s="277" t="s">
        <v>91</v>
      </c>
      <c r="K83" s="277">
        <v>2015</v>
      </c>
      <c r="L83" s="273">
        <v>1.3479</v>
      </c>
      <c r="M83" s="273" t="s">
        <v>92</v>
      </c>
      <c r="N83" s="272" t="s">
        <v>105</v>
      </c>
      <c r="O83" s="278" t="s">
        <v>156</v>
      </c>
    </row>
    <row r="84" customHeight="1" spans="1:15">
      <c r="A84" s="271">
        <v>327</v>
      </c>
      <c r="B84" s="272" t="s">
        <v>84</v>
      </c>
      <c r="C84" s="271" t="s">
        <v>85</v>
      </c>
      <c r="D84" s="271" t="s">
        <v>86</v>
      </c>
      <c r="E84" s="272" t="s">
        <v>155</v>
      </c>
      <c r="F84" s="271"/>
      <c r="G84" s="273" t="s">
        <v>88</v>
      </c>
      <c r="H84" s="273" t="s">
        <v>89</v>
      </c>
      <c r="I84" s="277" t="s">
        <v>90</v>
      </c>
      <c r="J84" s="277" t="s">
        <v>91</v>
      </c>
      <c r="K84" s="277">
        <v>2015</v>
      </c>
      <c r="L84" s="273">
        <v>1.5653</v>
      </c>
      <c r="M84" s="273" t="s">
        <v>92</v>
      </c>
      <c r="N84" s="272" t="s">
        <v>105</v>
      </c>
      <c r="O84" s="278" t="s">
        <v>157</v>
      </c>
    </row>
    <row r="85" customHeight="1" spans="1:15">
      <c r="A85" s="271">
        <v>328</v>
      </c>
      <c r="B85" s="272" t="s">
        <v>84</v>
      </c>
      <c r="C85" s="271" t="s">
        <v>85</v>
      </c>
      <c r="D85" s="271" t="s">
        <v>86</v>
      </c>
      <c r="E85" s="272" t="s">
        <v>158</v>
      </c>
      <c r="F85" s="271"/>
      <c r="G85" s="273" t="s">
        <v>88</v>
      </c>
      <c r="H85" s="273" t="s">
        <v>89</v>
      </c>
      <c r="I85" s="277" t="s">
        <v>90</v>
      </c>
      <c r="J85" s="277" t="s">
        <v>91</v>
      </c>
      <c r="K85" s="277">
        <v>2015</v>
      </c>
      <c r="L85" s="273">
        <v>6.9566</v>
      </c>
      <c r="M85" s="273" t="s">
        <v>92</v>
      </c>
      <c r="N85" s="272" t="s">
        <v>105</v>
      </c>
      <c r="O85" s="278" t="s">
        <v>141</v>
      </c>
    </row>
    <row r="86" customHeight="1" spans="1:15">
      <c r="A86" s="271">
        <v>329</v>
      </c>
      <c r="B86" s="272" t="s">
        <v>84</v>
      </c>
      <c r="C86" s="271" t="s">
        <v>85</v>
      </c>
      <c r="D86" s="271" t="s">
        <v>86</v>
      </c>
      <c r="E86" s="272" t="s">
        <v>158</v>
      </c>
      <c r="F86" s="271"/>
      <c r="G86" s="273" t="s">
        <v>88</v>
      </c>
      <c r="H86" s="273" t="s">
        <v>89</v>
      </c>
      <c r="I86" s="277" t="s">
        <v>90</v>
      </c>
      <c r="J86" s="277" t="s">
        <v>91</v>
      </c>
      <c r="K86" s="277">
        <v>2015</v>
      </c>
      <c r="L86" s="273">
        <v>5.5218</v>
      </c>
      <c r="M86" s="273" t="s">
        <v>92</v>
      </c>
      <c r="N86" s="272" t="s">
        <v>105</v>
      </c>
      <c r="O86" s="278" t="s">
        <v>159</v>
      </c>
    </row>
    <row r="87" customHeight="1" spans="1:15">
      <c r="A87" s="271">
        <v>330</v>
      </c>
      <c r="B87" s="272" t="s">
        <v>84</v>
      </c>
      <c r="C87" s="271" t="s">
        <v>85</v>
      </c>
      <c r="D87" s="271" t="s">
        <v>86</v>
      </c>
      <c r="E87" s="272" t="s">
        <v>158</v>
      </c>
      <c r="F87" s="271"/>
      <c r="G87" s="273" t="s">
        <v>88</v>
      </c>
      <c r="H87" s="273" t="s">
        <v>89</v>
      </c>
      <c r="I87" s="277" t="s">
        <v>90</v>
      </c>
      <c r="J87" s="277" t="s">
        <v>91</v>
      </c>
      <c r="K87" s="277">
        <v>2015</v>
      </c>
      <c r="L87" s="273">
        <v>5.2174</v>
      </c>
      <c r="M87" s="273" t="s">
        <v>92</v>
      </c>
      <c r="N87" s="272" t="s">
        <v>105</v>
      </c>
      <c r="O87" s="278" t="s">
        <v>145</v>
      </c>
    </row>
    <row r="88" customHeight="1" spans="1:15">
      <c r="A88" s="271">
        <v>331</v>
      </c>
      <c r="B88" s="272" t="s">
        <v>84</v>
      </c>
      <c r="C88" s="271" t="s">
        <v>85</v>
      </c>
      <c r="D88" s="271" t="s">
        <v>86</v>
      </c>
      <c r="E88" s="272" t="s">
        <v>158</v>
      </c>
      <c r="F88" s="271"/>
      <c r="G88" s="273" t="s">
        <v>88</v>
      </c>
      <c r="H88" s="273" t="s">
        <v>89</v>
      </c>
      <c r="I88" s="277" t="s">
        <v>90</v>
      </c>
      <c r="J88" s="277" t="s">
        <v>91</v>
      </c>
      <c r="K88" s="277">
        <v>2015</v>
      </c>
      <c r="L88" s="273">
        <v>7.087</v>
      </c>
      <c r="M88" s="273" t="s">
        <v>92</v>
      </c>
      <c r="N88" s="272" t="s">
        <v>105</v>
      </c>
      <c r="O88" s="278" t="s">
        <v>146</v>
      </c>
    </row>
    <row r="89" customHeight="1" spans="1:15">
      <c r="A89" s="271">
        <v>332</v>
      </c>
      <c r="B89" s="272" t="s">
        <v>84</v>
      </c>
      <c r="C89" s="271" t="s">
        <v>85</v>
      </c>
      <c r="D89" s="271" t="s">
        <v>86</v>
      </c>
      <c r="E89" s="272" t="s">
        <v>158</v>
      </c>
      <c r="F89" s="271"/>
      <c r="G89" s="273" t="s">
        <v>88</v>
      </c>
      <c r="H89" s="273" t="s">
        <v>89</v>
      </c>
      <c r="I89" s="277" t="s">
        <v>90</v>
      </c>
      <c r="J89" s="277" t="s">
        <v>91</v>
      </c>
      <c r="K89" s="277">
        <v>2015</v>
      </c>
      <c r="L89" s="273">
        <v>10.8696</v>
      </c>
      <c r="M89" s="273" t="s">
        <v>92</v>
      </c>
      <c r="N89" s="272" t="s">
        <v>105</v>
      </c>
      <c r="O89" s="278" t="s">
        <v>142</v>
      </c>
    </row>
    <row r="90" customHeight="1" spans="1:15">
      <c r="A90" s="271">
        <v>333</v>
      </c>
      <c r="B90" s="272" t="s">
        <v>84</v>
      </c>
      <c r="C90" s="271" t="s">
        <v>85</v>
      </c>
      <c r="D90" s="271" t="s">
        <v>86</v>
      </c>
      <c r="E90" s="272" t="s">
        <v>158</v>
      </c>
      <c r="F90" s="271"/>
      <c r="G90" s="273" t="s">
        <v>88</v>
      </c>
      <c r="H90" s="273" t="s">
        <v>89</v>
      </c>
      <c r="I90" s="277" t="s">
        <v>90</v>
      </c>
      <c r="J90" s="277" t="s">
        <v>91</v>
      </c>
      <c r="K90" s="277">
        <v>2015</v>
      </c>
      <c r="L90" s="273">
        <v>10.8696</v>
      </c>
      <c r="M90" s="273" t="s">
        <v>92</v>
      </c>
      <c r="N90" s="272" t="s">
        <v>105</v>
      </c>
      <c r="O90" s="278" t="s">
        <v>143</v>
      </c>
    </row>
    <row r="91" customHeight="1" spans="1:15">
      <c r="A91" s="271">
        <v>334</v>
      </c>
      <c r="B91" s="272" t="s">
        <v>84</v>
      </c>
      <c r="C91" s="271" t="s">
        <v>85</v>
      </c>
      <c r="D91" s="271" t="s">
        <v>86</v>
      </c>
      <c r="E91" s="272" t="s">
        <v>160</v>
      </c>
      <c r="F91" s="271"/>
      <c r="G91" s="273" t="s">
        <v>88</v>
      </c>
      <c r="H91" s="273" t="s">
        <v>89</v>
      </c>
      <c r="I91" s="277" t="s">
        <v>90</v>
      </c>
      <c r="J91" s="277" t="s">
        <v>91</v>
      </c>
      <c r="K91" s="277">
        <v>2015</v>
      </c>
      <c r="L91" s="273">
        <v>8.4783</v>
      </c>
      <c r="M91" s="273" t="s">
        <v>92</v>
      </c>
      <c r="N91" s="272" t="s">
        <v>93</v>
      </c>
      <c r="O91" s="278" t="s">
        <v>161</v>
      </c>
    </row>
    <row r="92" customHeight="1" spans="1:15">
      <c r="A92" s="271">
        <v>335</v>
      </c>
      <c r="B92" s="272" t="s">
        <v>84</v>
      </c>
      <c r="C92" s="271" t="s">
        <v>85</v>
      </c>
      <c r="D92" s="271" t="s">
        <v>86</v>
      </c>
      <c r="E92" s="272" t="s">
        <v>160</v>
      </c>
      <c r="F92" s="271"/>
      <c r="G92" s="273" t="s">
        <v>88</v>
      </c>
      <c r="H92" s="273" t="s">
        <v>89</v>
      </c>
      <c r="I92" s="277" t="s">
        <v>90</v>
      </c>
      <c r="J92" s="277" t="s">
        <v>91</v>
      </c>
      <c r="K92" s="277">
        <v>2015</v>
      </c>
      <c r="L92" s="273">
        <v>11.087</v>
      </c>
      <c r="M92" s="273" t="s">
        <v>92</v>
      </c>
      <c r="N92" s="272" t="s">
        <v>93</v>
      </c>
      <c r="O92" s="278" t="s">
        <v>149</v>
      </c>
    </row>
    <row r="93" customHeight="1" spans="1:15">
      <c r="A93" s="271">
        <v>336</v>
      </c>
      <c r="B93" s="272" t="s">
        <v>84</v>
      </c>
      <c r="C93" s="271" t="s">
        <v>85</v>
      </c>
      <c r="D93" s="271" t="s">
        <v>86</v>
      </c>
      <c r="E93" s="272" t="s">
        <v>162</v>
      </c>
      <c r="F93" s="271"/>
      <c r="G93" s="273" t="s">
        <v>88</v>
      </c>
      <c r="H93" s="273" t="s">
        <v>89</v>
      </c>
      <c r="I93" s="277" t="s">
        <v>90</v>
      </c>
      <c r="J93" s="277" t="s">
        <v>91</v>
      </c>
      <c r="K93" s="277">
        <v>2015</v>
      </c>
      <c r="L93" s="273">
        <v>7.5218</v>
      </c>
      <c r="M93" s="273" t="s">
        <v>92</v>
      </c>
      <c r="N93" s="272" t="s">
        <v>105</v>
      </c>
      <c r="O93" s="278" t="s">
        <v>148</v>
      </c>
    </row>
    <row r="94" customHeight="1" spans="1:15">
      <c r="A94" s="271">
        <v>337</v>
      </c>
      <c r="B94" s="272" t="s">
        <v>84</v>
      </c>
      <c r="C94" s="271" t="s">
        <v>85</v>
      </c>
      <c r="D94" s="271" t="s">
        <v>86</v>
      </c>
      <c r="E94" s="272" t="s">
        <v>162</v>
      </c>
      <c r="F94" s="271"/>
      <c r="G94" s="273" t="s">
        <v>88</v>
      </c>
      <c r="H94" s="273" t="s">
        <v>89</v>
      </c>
      <c r="I94" s="277" t="s">
        <v>90</v>
      </c>
      <c r="J94" s="277" t="s">
        <v>91</v>
      </c>
      <c r="K94" s="277">
        <v>2015</v>
      </c>
      <c r="L94" s="273">
        <v>11.087</v>
      </c>
      <c r="M94" s="273" t="s">
        <v>92</v>
      </c>
      <c r="N94" s="272" t="s">
        <v>105</v>
      </c>
      <c r="O94" s="278" t="s">
        <v>149</v>
      </c>
    </row>
    <row r="95" customHeight="1" spans="1:15">
      <c r="A95" s="271">
        <v>338</v>
      </c>
      <c r="B95" s="272" t="s">
        <v>84</v>
      </c>
      <c r="C95" s="271" t="s">
        <v>85</v>
      </c>
      <c r="D95" s="271" t="s">
        <v>86</v>
      </c>
      <c r="E95" s="272" t="s">
        <v>162</v>
      </c>
      <c r="F95" s="271"/>
      <c r="G95" s="273" t="s">
        <v>88</v>
      </c>
      <c r="H95" s="273" t="s">
        <v>89</v>
      </c>
      <c r="I95" s="277" t="s">
        <v>90</v>
      </c>
      <c r="J95" s="277" t="s">
        <v>91</v>
      </c>
      <c r="K95" s="277">
        <v>2015</v>
      </c>
      <c r="L95" s="273">
        <v>10.4348</v>
      </c>
      <c r="M95" s="273" t="s">
        <v>92</v>
      </c>
      <c r="N95" s="272" t="s">
        <v>105</v>
      </c>
      <c r="O95" s="278" t="s">
        <v>150</v>
      </c>
    </row>
    <row r="96" customHeight="1" spans="1:15">
      <c r="A96" s="271">
        <v>339</v>
      </c>
      <c r="B96" s="272" t="s">
        <v>84</v>
      </c>
      <c r="C96" s="271" t="s">
        <v>85</v>
      </c>
      <c r="D96" s="271" t="s">
        <v>86</v>
      </c>
      <c r="E96" s="272" t="s">
        <v>163</v>
      </c>
      <c r="F96" s="271"/>
      <c r="G96" s="273" t="s">
        <v>88</v>
      </c>
      <c r="H96" s="273" t="s">
        <v>135</v>
      </c>
      <c r="I96" s="277" t="s">
        <v>90</v>
      </c>
      <c r="J96" s="277" t="s">
        <v>91</v>
      </c>
      <c r="K96" s="277">
        <v>2015</v>
      </c>
      <c r="L96" s="273">
        <v>2.8261</v>
      </c>
      <c r="M96" s="273" t="s">
        <v>138</v>
      </c>
      <c r="N96" s="272" t="s">
        <v>93</v>
      </c>
      <c r="O96" s="278" t="s">
        <v>141</v>
      </c>
    </row>
    <row r="97" customHeight="1" spans="1:15">
      <c r="A97" s="271">
        <v>340</v>
      </c>
      <c r="B97" s="272" t="s">
        <v>84</v>
      </c>
      <c r="C97" s="271" t="s">
        <v>85</v>
      </c>
      <c r="D97" s="271" t="s">
        <v>86</v>
      </c>
      <c r="E97" s="272" t="s">
        <v>164</v>
      </c>
      <c r="F97" s="271"/>
      <c r="G97" s="273" t="s">
        <v>88</v>
      </c>
      <c r="H97" s="273" t="s">
        <v>135</v>
      </c>
      <c r="I97" s="277" t="s">
        <v>90</v>
      </c>
      <c r="J97" s="277" t="s">
        <v>91</v>
      </c>
      <c r="K97" s="277">
        <v>2015</v>
      </c>
      <c r="L97" s="273">
        <v>2.3914</v>
      </c>
      <c r="M97" s="273" t="s">
        <v>138</v>
      </c>
      <c r="N97" s="272" t="s">
        <v>93</v>
      </c>
      <c r="O97" s="278" t="s">
        <v>145</v>
      </c>
    </row>
    <row r="98" customHeight="1" spans="1:15">
      <c r="A98" s="271">
        <v>341</v>
      </c>
      <c r="B98" s="272" t="s">
        <v>84</v>
      </c>
      <c r="C98" s="271" t="s">
        <v>85</v>
      </c>
      <c r="D98" s="271" t="s">
        <v>86</v>
      </c>
      <c r="E98" s="272" t="s">
        <v>165</v>
      </c>
      <c r="F98" s="271"/>
      <c r="G98" s="273" t="s">
        <v>88</v>
      </c>
      <c r="H98" s="273" t="s">
        <v>89</v>
      </c>
      <c r="I98" s="277" t="s">
        <v>90</v>
      </c>
      <c r="J98" s="277" t="s">
        <v>91</v>
      </c>
      <c r="K98" s="277">
        <v>2015</v>
      </c>
      <c r="L98" s="273">
        <v>2.9131</v>
      </c>
      <c r="M98" s="273" t="s">
        <v>138</v>
      </c>
      <c r="N98" s="272" t="s">
        <v>93</v>
      </c>
      <c r="O98" s="278" t="s">
        <v>95</v>
      </c>
    </row>
    <row r="99" customHeight="1" spans="1:15">
      <c r="A99" s="271">
        <v>342</v>
      </c>
      <c r="B99" s="272" t="s">
        <v>84</v>
      </c>
      <c r="C99" s="271" t="s">
        <v>85</v>
      </c>
      <c r="D99" s="271" t="s">
        <v>86</v>
      </c>
      <c r="E99" s="272" t="s">
        <v>165</v>
      </c>
      <c r="F99" s="271"/>
      <c r="G99" s="273" t="s">
        <v>88</v>
      </c>
      <c r="H99" s="273" t="s">
        <v>89</v>
      </c>
      <c r="I99" s="277" t="s">
        <v>90</v>
      </c>
      <c r="J99" s="277" t="s">
        <v>91</v>
      </c>
      <c r="K99" s="277">
        <v>2015</v>
      </c>
      <c r="L99" s="273">
        <v>3.5653</v>
      </c>
      <c r="M99" s="273" t="s">
        <v>138</v>
      </c>
      <c r="N99" s="272" t="s">
        <v>93</v>
      </c>
      <c r="O99" s="278" t="s">
        <v>166</v>
      </c>
    </row>
    <row r="100" customHeight="1" spans="1:15">
      <c r="A100" s="271">
        <v>343</v>
      </c>
      <c r="B100" s="272" t="s">
        <v>84</v>
      </c>
      <c r="C100" s="271" t="s">
        <v>85</v>
      </c>
      <c r="D100" s="271" t="s">
        <v>86</v>
      </c>
      <c r="E100" s="272" t="s">
        <v>165</v>
      </c>
      <c r="F100" s="271"/>
      <c r="G100" s="273" t="s">
        <v>88</v>
      </c>
      <c r="H100" s="273" t="s">
        <v>89</v>
      </c>
      <c r="I100" s="277" t="s">
        <v>90</v>
      </c>
      <c r="J100" s="277" t="s">
        <v>91</v>
      </c>
      <c r="K100" s="277">
        <v>2015</v>
      </c>
      <c r="L100" s="273">
        <v>4.4348</v>
      </c>
      <c r="M100" s="273" t="s">
        <v>138</v>
      </c>
      <c r="N100" s="272" t="s">
        <v>93</v>
      </c>
      <c r="O100" s="278" t="s">
        <v>167</v>
      </c>
    </row>
    <row r="101" customHeight="1" spans="1:15">
      <c r="A101" s="271">
        <v>344</v>
      </c>
      <c r="B101" s="272" t="s">
        <v>84</v>
      </c>
      <c r="C101" s="271" t="s">
        <v>85</v>
      </c>
      <c r="D101" s="271" t="s">
        <v>86</v>
      </c>
      <c r="E101" s="272" t="s">
        <v>168</v>
      </c>
      <c r="F101" s="271"/>
      <c r="G101" s="273" t="s">
        <v>88</v>
      </c>
      <c r="H101" s="273" t="s">
        <v>89</v>
      </c>
      <c r="I101" s="277" t="s">
        <v>90</v>
      </c>
      <c r="J101" s="277" t="s">
        <v>91</v>
      </c>
      <c r="K101" s="277">
        <v>2015</v>
      </c>
      <c r="L101" s="273">
        <v>4.2174</v>
      </c>
      <c r="M101" s="273" t="s">
        <v>92</v>
      </c>
      <c r="N101" s="272" t="s">
        <v>93</v>
      </c>
      <c r="O101" s="278" t="s">
        <v>169</v>
      </c>
    </row>
    <row r="102" customHeight="1" spans="1:15">
      <c r="A102" s="271">
        <v>345</v>
      </c>
      <c r="B102" s="272" t="s">
        <v>84</v>
      </c>
      <c r="C102" s="271" t="s">
        <v>85</v>
      </c>
      <c r="D102" s="271" t="s">
        <v>86</v>
      </c>
      <c r="E102" s="272" t="s">
        <v>168</v>
      </c>
      <c r="F102" s="271"/>
      <c r="G102" s="273" t="s">
        <v>88</v>
      </c>
      <c r="H102" s="273" t="s">
        <v>89</v>
      </c>
      <c r="I102" s="277" t="s">
        <v>90</v>
      </c>
      <c r="J102" s="277" t="s">
        <v>91</v>
      </c>
      <c r="K102" s="277">
        <v>2015</v>
      </c>
      <c r="L102" s="273">
        <v>3.7827</v>
      </c>
      <c r="M102" s="273" t="s">
        <v>92</v>
      </c>
      <c r="N102" s="272" t="s">
        <v>93</v>
      </c>
      <c r="O102" s="278" t="s">
        <v>170</v>
      </c>
    </row>
    <row r="103" customHeight="1" spans="1:15">
      <c r="A103" s="271">
        <v>346</v>
      </c>
      <c r="B103" s="272" t="s">
        <v>84</v>
      </c>
      <c r="C103" s="271" t="s">
        <v>85</v>
      </c>
      <c r="D103" s="271" t="s">
        <v>86</v>
      </c>
      <c r="E103" s="272" t="s">
        <v>171</v>
      </c>
      <c r="F103" s="271"/>
      <c r="G103" s="273" t="s">
        <v>88</v>
      </c>
      <c r="H103" s="273" t="s">
        <v>89</v>
      </c>
      <c r="I103" s="277" t="s">
        <v>90</v>
      </c>
      <c r="J103" s="277" t="s">
        <v>91</v>
      </c>
      <c r="K103" s="277">
        <v>2015</v>
      </c>
      <c r="L103" s="273">
        <v>1.7827</v>
      </c>
      <c r="M103" s="273" t="s">
        <v>92</v>
      </c>
      <c r="N103" s="272" t="s">
        <v>93</v>
      </c>
      <c r="O103" s="278" t="s">
        <v>172</v>
      </c>
    </row>
    <row r="104" customHeight="1" spans="1:15">
      <c r="A104" s="271">
        <v>347</v>
      </c>
      <c r="B104" s="272" t="s">
        <v>84</v>
      </c>
      <c r="C104" s="271" t="s">
        <v>85</v>
      </c>
      <c r="D104" s="271" t="s">
        <v>86</v>
      </c>
      <c r="E104" s="272" t="s">
        <v>173</v>
      </c>
      <c r="F104" s="271"/>
      <c r="G104" s="273" t="s">
        <v>88</v>
      </c>
      <c r="H104" s="273" t="s">
        <v>89</v>
      </c>
      <c r="I104" s="277" t="s">
        <v>90</v>
      </c>
      <c r="J104" s="277" t="s">
        <v>91</v>
      </c>
      <c r="K104" s="277">
        <v>2015</v>
      </c>
      <c r="L104" s="273">
        <v>1.5653</v>
      </c>
      <c r="M104" s="273" t="s">
        <v>92</v>
      </c>
      <c r="N104" s="272" t="s">
        <v>93</v>
      </c>
      <c r="O104" s="278" t="s">
        <v>174</v>
      </c>
    </row>
    <row r="105" customHeight="1" spans="1:15">
      <c r="A105" s="271">
        <v>348</v>
      </c>
      <c r="B105" s="272" t="s">
        <v>84</v>
      </c>
      <c r="C105" s="271" t="s">
        <v>85</v>
      </c>
      <c r="D105" s="271" t="s">
        <v>86</v>
      </c>
      <c r="E105" s="272" t="s">
        <v>175</v>
      </c>
      <c r="F105" s="271"/>
      <c r="G105" s="273" t="s">
        <v>88</v>
      </c>
      <c r="H105" s="273" t="s">
        <v>89</v>
      </c>
      <c r="I105" s="277" t="s">
        <v>90</v>
      </c>
      <c r="J105" s="277" t="s">
        <v>91</v>
      </c>
      <c r="K105" s="277">
        <v>2015</v>
      </c>
      <c r="L105" s="273">
        <v>1.6087</v>
      </c>
      <c r="M105" s="273" t="s">
        <v>92</v>
      </c>
      <c r="N105" s="272" t="s">
        <v>93</v>
      </c>
      <c r="O105" s="278" t="s">
        <v>176</v>
      </c>
    </row>
    <row r="106" customHeight="1" spans="1:15">
      <c r="A106" s="271">
        <v>349</v>
      </c>
      <c r="B106" s="272" t="s">
        <v>84</v>
      </c>
      <c r="C106" s="271" t="s">
        <v>85</v>
      </c>
      <c r="D106" s="271" t="s">
        <v>86</v>
      </c>
      <c r="E106" s="272" t="s">
        <v>177</v>
      </c>
      <c r="F106" s="271"/>
      <c r="G106" s="273" t="s">
        <v>88</v>
      </c>
      <c r="H106" s="273" t="s">
        <v>89</v>
      </c>
      <c r="I106" s="277" t="s">
        <v>90</v>
      </c>
      <c r="J106" s="277" t="s">
        <v>91</v>
      </c>
      <c r="K106" s="277">
        <v>2015</v>
      </c>
      <c r="L106" s="273">
        <v>3.2609</v>
      </c>
      <c r="M106" s="273" t="s">
        <v>92</v>
      </c>
      <c r="N106" s="272" t="s">
        <v>93</v>
      </c>
      <c r="O106" s="278" t="s">
        <v>95</v>
      </c>
    </row>
    <row r="107" customHeight="1" spans="1:15">
      <c r="A107" s="271">
        <v>350</v>
      </c>
      <c r="B107" s="272" t="s">
        <v>84</v>
      </c>
      <c r="C107" s="271" t="s">
        <v>85</v>
      </c>
      <c r="D107" s="271" t="s">
        <v>86</v>
      </c>
      <c r="E107" s="272" t="s">
        <v>177</v>
      </c>
      <c r="F107" s="271"/>
      <c r="G107" s="273" t="s">
        <v>88</v>
      </c>
      <c r="H107" s="273" t="s">
        <v>89</v>
      </c>
      <c r="I107" s="277" t="s">
        <v>90</v>
      </c>
      <c r="J107" s="277" t="s">
        <v>91</v>
      </c>
      <c r="K107" s="277">
        <v>2015</v>
      </c>
      <c r="L107" s="273">
        <v>3.6087</v>
      </c>
      <c r="M107" s="273" t="s">
        <v>92</v>
      </c>
      <c r="N107" s="272" t="s">
        <v>93</v>
      </c>
      <c r="O107" s="278" t="s">
        <v>156</v>
      </c>
    </row>
    <row r="108" customHeight="1" spans="1:15">
      <c r="A108" s="271">
        <v>351</v>
      </c>
      <c r="B108" s="272" t="s">
        <v>84</v>
      </c>
      <c r="C108" s="271" t="s">
        <v>85</v>
      </c>
      <c r="D108" s="271" t="s">
        <v>86</v>
      </c>
      <c r="E108" s="272" t="s">
        <v>177</v>
      </c>
      <c r="F108" s="271"/>
      <c r="G108" s="273" t="s">
        <v>88</v>
      </c>
      <c r="H108" s="273" t="s">
        <v>89</v>
      </c>
      <c r="I108" s="277" t="s">
        <v>90</v>
      </c>
      <c r="J108" s="277" t="s">
        <v>91</v>
      </c>
      <c r="K108" s="277">
        <v>2015</v>
      </c>
      <c r="L108" s="273">
        <v>6.087</v>
      </c>
      <c r="M108" s="273" t="s">
        <v>92</v>
      </c>
      <c r="N108" s="272" t="s">
        <v>93</v>
      </c>
      <c r="O108" s="278" t="s">
        <v>178</v>
      </c>
    </row>
    <row r="109" customHeight="1" spans="1:15">
      <c r="A109" s="271">
        <v>352</v>
      </c>
      <c r="B109" s="272" t="s">
        <v>84</v>
      </c>
      <c r="C109" s="271" t="s">
        <v>85</v>
      </c>
      <c r="D109" s="271" t="s">
        <v>86</v>
      </c>
      <c r="E109" s="272" t="s">
        <v>179</v>
      </c>
      <c r="F109" s="271"/>
      <c r="G109" s="273" t="s">
        <v>88</v>
      </c>
      <c r="H109" s="273" t="s">
        <v>89</v>
      </c>
      <c r="I109" s="277" t="s">
        <v>90</v>
      </c>
      <c r="J109" s="277" t="s">
        <v>91</v>
      </c>
      <c r="K109" s="277">
        <v>2015</v>
      </c>
      <c r="L109" s="273">
        <v>3.9131</v>
      </c>
      <c r="M109" s="273" t="s">
        <v>92</v>
      </c>
      <c r="N109" s="272" t="s">
        <v>93</v>
      </c>
      <c r="O109" s="278" t="s">
        <v>169</v>
      </c>
    </row>
    <row r="110" customHeight="1" spans="1:15">
      <c r="A110" s="271">
        <v>353</v>
      </c>
      <c r="B110" s="272" t="s">
        <v>84</v>
      </c>
      <c r="C110" s="271" t="s">
        <v>85</v>
      </c>
      <c r="D110" s="271" t="s">
        <v>86</v>
      </c>
      <c r="E110" s="272" t="s">
        <v>180</v>
      </c>
      <c r="F110" s="271"/>
      <c r="G110" s="273" t="s">
        <v>88</v>
      </c>
      <c r="H110" s="273" t="s">
        <v>135</v>
      </c>
      <c r="I110" s="277" t="s">
        <v>90</v>
      </c>
      <c r="J110" s="277" t="s">
        <v>91</v>
      </c>
      <c r="K110" s="277">
        <v>2015</v>
      </c>
      <c r="L110" s="273">
        <v>11.7392</v>
      </c>
      <c r="M110" s="273" t="s">
        <v>92</v>
      </c>
      <c r="N110" s="272" t="s">
        <v>93</v>
      </c>
      <c r="O110" s="278" t="s">
        <v>181</v>
      </c>
    </row>
    <row r="111" customHeight="1" spans="1:15">
      <c r="A111" s="271">
        <v>354</v>
      </c>
      <c r="B111" s="272" t="s">
        <v>84</v>
      </c>
      <c r="C111" s="271" t="s">
        <v>85</v>
      </c>
      <c r="D111" s="271" t="s">
        <v>86</v>
      </c>
      <c r="E111" s="272" t="s">
        <v>182</v>
      </c>
      <c r="F111" s="271"/>
      <c r="G111" s="273" t="s">
        <v>88</v>
      </c>
      <c r="H111" s="273" t="s">
        <v>89</v>
      </c>
      <c r="I111" s="277" t="s">
        <v>90</v>
      </c>
      <c r="J111" s="277" t="s">
        <v>91</v>
      </c>
      <c r="K111" s="277">
        <v>2015</v>
      </c>
      <c r="L111" s="273">
        <v>3.6957</v>
      </c>
      <c r="M111" s="273" t="s">
        <v>92</v>
      </c>
      <c r="N111" s="272" t="s">
        <v>105</v>
      </c>
      <c r="O111" s="278" t="s">
        <v>183</v>
      </c>
    </row>
    <row r="112" customHeight="1" spans="1:15">
      <c r="A112" s="271">
        <v>355</v>
      </c>
      <c r="B112" s="272" t="s">
        <v>84</v>
      </c>
      <c r="C112" s="271" t="s">
        <v>85</v>
      </c>
      <c r="D112" s="271" t="s">
        <v>86</v>
      </c>
      <c r="E112" s="272" t="s">
        <v>182</v>
      </c>
      <c r="F112" s="271"/>
      <c r="G112" s="273" t="s">
        <v>88</v>
      </c>
      <c r="H112" s="273" t="s">
        <v>89</v>
      </c>
      <c r="I112" s="277" t="s">
        <v>90</v>
      </c>
      <c r="J112" s="277" t="s">
        <v>91</v>
      </c>
      <c r="K112" s="277">
        <v>2015</v>
      </c>
      <c r="L112" s="273">
        <v>5.7392</v>
      </c>
      <c r="M112" s="273" t="s">
        <v>92</v>
      </c>
      <c r="N112" s="272" t="s">
        <v>105</v>
      </c>
      <c r="O112" s="278" t="s">
        <v>184</v>
      </c>
    </row>
    <row r="113" customHeight="1" spans="1:15">
      <c r="A113" s="271">
        <v>356</v>
      </c>
      <c r="B113" s="272" t="s">
        <v>84</v>
      </c>
      <c r="C113" s="271" t="s">
        <v>85</v>
      </c>
      <c r="D113" s="271" t="s">
        <v>86</v>
      </c>
      <c r="E113" s="272" t="s">
        <v>182</v>
      </c>
      <c r="F113" s="271"/>
      <c r="G113" s="273" t="s">
        <v>88</v>
      </c>
      <c r="H113" s="273" t="s">
        <v>89</v>
      </c>
      <c r="I113" s="277" t="s">
        <v>90</v>
      </c>
      <c r="J113" s="277" t="s">
        <v>91</v>
      </c>
      <c r="K113" s="277">
        <v>2015</v>
      </c>
      <c r="L113" s="273">
        <v>5.1305</v>
      </c>
      <c r="M113" s="273" t="s">
        <v>92</v>
      </c>
      <c r="N113" s="272" t="s">
        <v>105</v>
      </c>
      <c r="O113" s="278" t="s">
        <v>178</v>
      </c>
    </row>
    <row r="114" customHeight="1" spans="1:15">
      <c r="A114" s="271">
        <v>357</v>
      </c>
      <c r="B114" s="272" t="s">
        <v>84</v>
      </c>
      <c r="C114" s="271" t="s">
        <v>85</v>
      </c>
      <c r="D114" s="271" t="s">
        <v>86</v>
      </c>
      <c r="E114" s="272" t="s">
        <v>185</v>
      </c>
      <c r="F114" s="271"/>
      <c r="G114" s="273" t="s">
        <v>88</v>
      </c>
      <c r="H114" s="273" t="s">
        <v>89</v>
      </c>
      <c r="I114" s="277" t="s">
        <v>90</v>
      </c>
      <c r="J114" s="277" t="s">
        <v>91</v>
      </c>
      <c r="K114" s="277">
        <v>2015</v>
      </c>
      <c r="L114" s="273">
        <v>3.4783</v>
      </c>
      <c r="M114" s="273" t="s">
        <v>92</v>
      </c>
      <c r="N114" s="272" t="s">
        <v>105</v>
      </c>
      <c r="O114" s="278" t="s">
        <v>186</v>
      </c>
    </row>
    <row r="115" customHeight="1" spans="1:15">
      <c r="A115" s="271">
        <v>358</v>
      </c>
      <c r="B115" s="272" t="s">
        <v>84</v>
      </c>
      <c r="C115" s="271" t="s">
        <v>85</v>
      </c>
      <c r="D115" s="271" t="s">
        <v>86</v>
      </c>
      <c r="E115" s="272" t="s">
        <v>187</v>
      </c>
      <c r="F115" s="271"/>
      <c r="G115" s="273" t="s">
        <v>88</v>
      </c>
      <c r="H115" s="273" t="s">
        <v>89</v>
      </c>
      <c r="I115" s="277" t="s">
        <v>90</v>
      </c>
      <c r="J115" s="277" t="s">
        <v>91</v>
      </c>
      <c r="K115" s="277">
        <v>2015</v>
      </c>
      <c r="L115" s="273">
        <v>4.5653</v>
      </c>
      <c r="M115" s="273" t="s">
        <v>92</v>
      </c>
      <c r="N115" s="272" t="s">
        <v>105</v>
      </c>
      <c r="O115" s="278" t="s">
        <v>166</v>
      </c>
    </row>
    <row r="116" customHeight="1" spans="1:15">
      <c r="A116" s="271">
        <v>359</v>
      </c>
      <c r="B116" s="272" t="s">
        <v>84</v>
      </c>
      <c r="C116" s="271" t="s">
        <v>85</v>
      </c>
      <c r="D116" s="271" t="s">
        <v>86</v>
      </c>
      <c r="E116" s="272" t="s">
        <v>187</v>
      </c>
      <c r="F116" s="271"/>
      <c r="G116" s="273" t="s">
        <v>88</v>
      </c>
      <c r="H116" s="273" t="s">
        <v>89</v>
      </c>
      <c r="I116" s="277" t="s">
        <v>90</v>
      </c>
      <c r="J116" s="277" t="s">
        <v>91</v>
      </c>
      <c r="K116" s="277">
        <v>2015</v>
      </c>
      <c r="L116" s="273">
        <v>6.7392</v>
      </c>
      <c r="M116" s="273" t="s">
        <v>92</v>
      </c>
      <c r="N116" s="272" t="s">
        <v>105</v>
      </c>
      <c r="O116" s="278" t="s">
        <v>188</v>
      </c>
    </row>
    <row r="117" customHeight="1" spans="1:15">
      <c r="A117" s="271">
        <v>360</v>
      </c>
      <c r="B117" s="272" t="s">
        <v>84</v>
      </c>
      <c r="C117" s="271" t="s">
        <v>85</v>
      </c>
      <c r="D117" s="271" t="s">
        <v>86</v>
      </c>
      <c r="E117" s="272" t="s">
        <v>187</v>
      </c>
      <c r="F117" s="271"/>
      <c r="G117" s="273" t="s">
        <v>88</v>
      </c>
      <c r="H117" s="273" t="s">
        <v>89</v>
      </c>
      <c r="I117" s="277" t="s">
        <v>90</v>
      </c>
      <c r="J117" s="277" t="s">
        <v>91</v>
      </c>
      <c r="K117" s="277">
        <v>2015</v>
      </c>
      <c r="L117" s="273">
        <v>4.3479</v>
      </c>
      <c r="M117" s="273" t="s">
        <v>92</v>
      </c>
      <c r="N117" s="272" t="s">
        <v>105</v>
      </c>
      <c r="O117" s="278" t="s">
        <v>148</v>
      </c>
    </row>
    <row r="118" customHeight="1" spans="1:15">
      <c r="A118" s="271">
        <v>361</v>
      </c>
      <c r="B118" s="272" t="s">
        <v>84</v>
      </c>
      <c r="C118" s="271" t="s">
        <v>85</v>
      </c>
      <c r="D118" s="271" t="s">
        <v>86</v>
      </c>
      <c r="E118" s="272" t="s">
        <v>189</v>
      </c>
      <c r="F118" s="271"/>
      <c r="G118" s="273" t="s">
        <v>88</v>
      </c>
      <c r="H118" s="273" t="s">
        <v>135</v>
      </c>
      <c r="I118" s="277" t="s">
        <v>90</v>
      </c>
      <c r="J118" s="277" t="s">
        <v>91</v>
      </c>
      <c r="K118" s="277">
        <v>2015</v>
      </c>
      <c r="L118" s="273">
        <v>6.4348</v>
      </c>
      <c r="M118" s="273" t="s">
        <v>92</v>
      </c>
      <c r="N118" s="272" t="s">
        <v>105</v>
      </c>
      <c r="O118" s="278" t="s">
        <v>190</v>
      </c>
    </row>
    <row r="119" customHeight="1" spans="1:15">
      <c r="A119" s="271">
        <v>362</v>
      </c>
      <c r="B119" s="272" t="s">
        <v>84</v>
      </c>
      <c r="C119" s="271" t="s">
        <v>85</v>
      </c>
      <c r="D119" s="271" t="s">
        <v>86</v>
      </c>
      <c r="E119" s="272" t="s">
        <v>189</v>
      </c>
      <c r="F119" s="271"/>
      <c r="G119" s="273" t="s">
        <v>88</v>
      </c>
      <c r="H119" s="273" t="s">
        <v>89</v>
      </c>
      <c r="I119" s="277" t="s">
        <v>90</v>
      </c>
      <c r="J119" s="277" t="s">
        <v>91</v>
      </c>
      <c r="K119" s="277">
        <v>2015</v>
      </c>
      <c r="L119" s="273">
        <v>7.5218</v>
      </c>
      <c r="M119" s="273" t="s">
        <v>92</v>
      </c>
      <c r="N119" s="272" t="s">
        <v>105</v>
      </c>
      <c r="O119" s="278" t="s">
        <v>133</v>
      </c>
    </row>
    <row r="120" customHeight="1" spans="1:15">
      <c r="A120" s="271">
        <v>363</v>
      </c>
      <c r="B120" s="272" t="s">
        <v>84</v>
      </c>
      <c r="C120" s="271" t="s">
        <v>85</v>
      </c>
      <c r="D120" s="271" t="s">
        <v>86</v>
      </c>
      <c r="E120" s="272" t="s">
        <v>189</v>
      </c>
      <c r="F120" s="271"/>
      <c r="G120" s="273" t="s">
        <v>88</v>
      </c>
      <c r="H120" s="273" t="s">
        <v>89</v>
      </c>
      <c r="I120" s="277" t="s">
        <v>90</v>
      </c>
      <c r="J120" s="277" t="s">
        <v>91</v>
      </c>
      <c r="K120" s="277">
        <v>2015</v>
      </c>
      <c r="L120" s="273">
        <v>5.8696</v>
      </c>
      <c r="M120" s="273" t="s">
        <v>92</v>
      </c>
      <c r="N120" s="272" t="s">
        <v>105</v>
      </c>
      <c r="O120" s="278" t="s">
        <v>191</v>
      </c>
    </row>
    <row r="121" customHeight="1" spans="1:15">
      <c r="A121" s="271">
        <v>364</v>
      </c>
      <c r="B121" s="272" t="s">
        <v>84</v>
      </c>
      <c r="C121" s="271" t="s">
        <v>85</v>
      </c>
      <c r="D121" s="271" t="s">
        <v>86</v>
      </c>
      <c r="E121" s="272" t="s">
        <v>189</v>
      </c>
      <c r="F121" s="271"/>
      <c r="G121" s="273" t="s">
        <v>88</v>
      </c>
      <c r="H121" s="273" t="s">
        <v>89</v>
      </c>
      <c r="I121" s="277" t="s">
        <v>90</v>
      </c>
      <c r="J121" s="277" t="s">
        <v>91</v>
      </c>
      <c r="K121" s="277">
        <v>2015</v>
      </c>
      <c r="L121" s="273">
        <v>5.8696</v>
      </c>
      <c r="M121" s="273" t="s">
        <v>92</v>
      </c>
      <c r="N121" s="272" t="s">
        <v>105</v>
      </c>
      <c r="O121" s="278" t="s">
        <v>95</v>
      </c>
    </row>
    <row r="122" customHeight="1" spans="1:15">
      <c r="A122" s="271">
        <v>365</v>
      </c>
      <c r="B122" s="272" t="s">
        <v>84</v>
      </c>
      <c r="C122" s="271" t="s">
        <v>85</v>
      </c>
      <c r="D122" s="271" t="s">
        <v>86</v>
      </c>
      <c r="E122" s="272" t="s">
        <v>192</v>
      </c>
      <c r="F122" s="271"/>
      <c r="G122" s="273" t="s">
        <v>88</v>
      </c>
      <c r="H122" s="273" t="s">
        <v>89</v>
      </c>
      <c r="I122" s="277" t="s">
        <v>90</v>
      </c>
      <c r="J122" s="277" t="s">
        <v>91</v>
      </c>
      <c r="K122" s="277">
        <v>2015</v>
      </c>
      <c r="L122" s="273">
        <v>3.0435</v>
      </c>
      <c r="M122" s="273" t="s">
        <v>92</v>
      </c>
      <c r="N122" s="272" t="s">
        <v>105</v>
      </c>
      <c r="O122" s="278" t="s">
        <v>95</v>
      </c>
    </row>
    <row r="123" customHeight="1" spans="1:15">
      <c r="A123" s="271">
        <v>366</v>
      </c>
      <c r="B123" s="272" t="s">
        <v>84</v>
      </c>
      <c r="C123" s="271" t="s">
        <v>85</v>
      </c>
      <c r="D123" s="271" t="s">
        <v>86</v>
      </c>
      <c r="E123" s="272" t="s">
        <v>192</v>
      </c>
      <c r="F123" s="271"/>
      <c r="G123" s="273" t="s">
        <v>88</v>
      </c>
      <c r="H123" s="273" t="s">
        <v>89</v>
      </c>
      <c r="I123" s="277" t="s">
        <v>90</v>
      </c>
      <c r="J123" s="277" t="s">
        <v>91</v>
      </c>
      <c r="K123" s="277">
        <v>2015</v>
      </c>
      <c r="L123" s="273">
        <v>2.8261</v>
      </c>
      <c r="M123" s="273" t="s">
        <v>92</v>
      </c>
      <c r="N123" s="272" t="s">
        <v>105</v>
      </c>
      <c r="O123" s="278" t="s">
        <v>156</v>
      </c>
    </row>
    <row r="124" customHeight="1" spans="1:15">
      <c r="A124" s="271">
        <v>367</v>
      </c>
      <c r="B124" s="272" t="s">
        <v>84</v>
      </c>
      <c r="C124" s="271" t="s">
        <v>85</v>
      </c>
      <c r="D124" s="271" t="s">
        <v>86</v>
      </c>
      <c r="E124" s="272" t="s">
        <v>192</v>
      </c>
      <c r="F124" s="271"/>
      <c r="G124" s="273" t="s">
        <v>88</v>
      </c>
      <c r="H124" s="273" t="s">
        <v>89</v>
      </c>
      <c r="I124" s="277" t="s">
        <v>90</v>
      </c>
      <c r="J124" s="277" t="s">
        <v>91</v>
      </c>
      <c r="K124" s="277">
        <v>2015</v>
      </c>
      <c r="L124" s="273">
        <v>3.174</v>
      </c>
      <c r="M124" s="273" t="s">
        <v>92</v>
      </c>
      <c r="N124" s="272" t="s">
        <v>105</v>
      </c>
      <c r="O124" s="278" t="s">
        <v>157</v>
      </c>
    </row>
    <row r="125" customHeight="1" spans="1:15">
      <c r="A125" s="271">
        <v>368</v>
      </c>
      <c r="B125" s="272" t="s">
        <v>84</v>
      </c>
      <c r="C125" s="271" t="s">
        <v>85</v>
      </c>
      <c r="D125" s="271" t="s">
        <v>86</v>
      </c>
      <c r="E125" s="272" t="s">
        <v>193</v>
      </c>
      <c r="F125" s="271"/>
      <c r="G125" s="273" t="s">
        <v>88</v>
      </c>
      <c r="H125" s="273" t="s">
        <v>89</v>
      </c>
      <c r="I125" s="277" t="s">
        <v>90</v>
      </c>
      <c r="J125" s="277" t="s">
        <v>91</v>
      </c>
      <c r="K125" s="277">
        <v>2015</v>
      </c>
      <c r="L125" s="273">
        <v>4.2174</v>
      </c>
      <c r="M125" s="273" t="s">
        <v>92</v>
      </c>
      <c r="N125" s="272" t="s">
        <v>105</v>
      </c>
      <c r="O125" s="278" t="s">
        <v>194</v>
      </c>
    </row>
    <row r="126" customHeight="1" spans="1:15">
      <c r="A126" s="271">
        <v>369</v>
      </c>
      <c r="B126" s="272" t="s">
        <v>84</v>
      </c>
      <c r="C126" s="271" t="s">
        <v>85</v>
      </c>
      <c r="D126" s="271" t="s">
        <v>86</v>
      </c>
      <c r="E126" s="272" t="s">
        <v>195</v>
      </c>
      <c r="F126" s="271"/>
      <c r="G126" s="273" t="s">
        <v>88</v>
      </c>
      <c r="H126" s="273" t="s">
        <v>135</v>
      </c>
      <c r="I126" s="277" t="s">
        <v>90</v>
      </c>
      <c r="J126" s="277" t="s">
        <v>91</v>
      </c>
      <c r="K126" s="277">
        <v>2015</v>
      </c>
      <c r="L126" s="273">
        <v>6.3044</v>
      </c>
      <c r="M126" s="273" t="s">
        <v>92</v>
      </c>
      <c r="N126" s="272" t="s">
        <v>105</v>
      </c>
      <c r="O126" s="278" t="s">
        <v>191</v>
      </c>
    </row>
    <row r="127" customHeight="1" spans="1:15">
      <c r="A127" s="271">
        <v>370</v>
      </c>
      <c r="B127" s="272" t="s">
        <v>84</v>
      </c>
      <c r="C127" s="271" t="s">
        <v>85</v>
      </c>
      <c r="D127" s="271" t="s">
        <v>86</v>
      </c>
      <c r="E127" s="272" t="s">
        <v>196</v>
      </c>
      <c r="F127" s="271"/>
      <c r="G127" s="273" t="s">
        <v>88</v>
      </c>
      <c r="H127" s="273" t="s">
        <v>89</v>
      </c>
      <c r="I127" s="277" t="s">
        <v>90</v>
      </c>
      <c r="J127" s="277" t="s">
        <v>91</v>
      </c>
      <c r="K127" s="277">
        <v>2015</v>
      </c>
      <c r="L127" s="273">
        <v>3.6087</v>
      </c>
      <c r="M127" s="273" t="s">
        <v>92</v>
      </c>
      <c r="N127" s="272" t="s">
        <v>93</v>
      </c>
      <c r="O127" s="278" t="s">
        <v>95</v>
      </c>
    </row>
    <row r="128" customHeight="1" spans="1:15">
      <c r="A128" s="271">
        <v>371</v>
      </c>
      <c r="B128" s="272" t="s">
        <v>84</v>
      </c>
      <c r="C128" s="271" t="s">
        <v>85</v>
      </c>
      <c r="D128" s="271" t="s">
        <v>86</v>
      </c>
      <c r="E128" s="272" t="s">
        <v>196</v>
      </c>
      <c r="F128" s="271"/>
      <c r="G128" s="273" t="s">
        <v>88</v>
      </c>
      <c r="H128" s="273" t="s">
        <v>89</v>
      </c>
      <c r="I128" s="277" t="s">
        <v>90</v>
      </c>
      <c r="J128" s="277" t="s">
        <v>91</v>
      </c>
      <c r="K128" s="277">
        <v>2015</v>
      </c>
      <c r="L128" s="273">
        <v>2.8261</v>
      </c>
      <c r="M128" s="273" t="s">
        <v>92</v>
      </c>
      <c r="N128" s="272" t="s">
        <v>93</v>
      </c>
      <c r="O128" s="278" t="s">
        <v>156</v>
      </c>
    </row>
    <row r="129" customHeight="1" spans="1:15">
      <c r="A129" s="271">
        <v>372</v>
      </c>
      <c r="B129" s="272" t="s">
        <v>84</v>
      </c>
      <c r="C129" s="271" t="s">
        <v>85</v>
      </c>
      <c r="D129" s="271" t="s">
        <v>86</v>
      </c>
      <c r="E129" s="272" t="s">
        <v>196</v>
      </c>
      <c r="F129" s="271"/>
      <c r="G129" s="273" t="s">
        <v>88</v>
      </c>
      <c r="H129" s="273" t="s">
        <v>89</v>
      </c>
      <c r="I129" s="277" t="s">
        <v>90</v>
      </c>
      <c r="J129" s="277" t="s">
        <v>91</v>
      </c>
      <c r="K129" s="277">
        <v>2015</v>
      </c>
      <c r="L129" s="273">
        <v>3.6087</v>
      </c>
      <c r="M129" s="273" t="s">
        <v>92</v>
      </c>
      <c r="N129" s="272" t="s">
        <v>93</v>
      </c>
      <c r="O129" s="278" t="s">
        <v>190</v>
      </c>
    </row>
    <row r="130" customHeight="1" spans="1:15">
      <c r="A130" s="271">
        <v>373</v>
      </c>
      <c r="B130" s="272" t="s">
        <v>84</v>
      </c>
      <c r="C130" s="271" t="s">
        <v>85</v>
      </c>
      <c r="D130" s="271" t="s">
        <v>86</v>
      </c>
      <c r="E130" s="272" t="s">
        <v>197</v>
      </c>
      <c r="F130" s="271"/>
      <c r="G130" s="273" t="s">
        <v>88</v>
      </c>
      <c r="H130" s="273" t="s">
        <v>89</v>
      </c>
      <c r="I130" s="277" t="s">
        <v>90</v>
      </c>
      <c r="J130" s="277" t="s">
        <v>91</v>
      </c>
      <c r="K130" s="277">
        <v>2016</v>
      </c>
      <c r="L130" s="273">
        <v>2.3914</v>
      </c>
      <c r="M130" s="273" t="s">
        <v>92</v>
      </c>
      <c r="N130" s="272" t="s">
        <v>93</v>
      </c>
      <c r="O130" s="278" t="s">
        <v>95</v>
      </c>
    </row>
    <row r="131" customHeight="1" spans="1:15">
      <c r="A131" s="271">
        <v>374</v>
      </c>
      <c r="B131" s="272" t="s">
        <v>84</v>
      </c>
      <c r="C131" s="271" t="s">
        <v>85</v>
      </c>
      <c r="D131" s="271" t="s">
        <v>86</v>
      </c>
      <c r="E131" s="272" t="s">
        <v>198</v>
      </c>
      <c r="F131" s="271"/>
      <c r="G131" s="273" t="s">
        <v>88</v>
      </c>
      <c r="H131" s="273" t="s">
        <v>89</v>
      </c>
      <c r="I131" s="277" t="s">
        <v>90</v>
      </c>
      <c r="J131" s="277" t="s">
        <v>91</v>
      </c>
      <c r="K131" s="277">
        <v>2016</v>
      </c>
      <c r="L131" s="273">
        <v>2.5218</v>
      </c>
      <c r="M131" s="273" t="s">
        <v>92</v>
      </c>
      <c r="N131" s="272" t="s">
        <v>93</v>
      </c>
      <c r="O131" s="278" t="s">
        <v>95</v>
      </c>
    </row>
    <row r="132" customHeight="1" spans="1:15">
      <c r="A132" s="271">
        <v>375</v>
      </c>
      <c r="B132" s="272" t="s">
        <v>84</v>
      </c>
      <c r="C132" s="271" t="s">
        <v>85</v>
      </c>
      <c r="D132" s="271" t="s">
        <v>86</v>
      </c>
      <c r="E132" s="272" t="s">
        <v>198</v>
      </c>
      <c r="F132" s="271"/>
      <c r="G132" s="273" t="s">
        <v>88</v>
      </c>
      <c r="H132" s="273" t="s">
        <v>89</v>
      </c>
      <c r="I132" s="277" t="s">
        <v>90</v>
      </c>
      <c r="J132" s="277" t="s">
        <v>91</v>
      </c>
      <c r="K132" s="277">
        <v>2016</v>
      </c>
      <c r="L132" s="273">
        <v>2.7392</v>
      </c>
      <c r="M132" s="273" t="s">
        <v>92</v>
      </c>
      <c r="N132" s="272" t="s">
        <v>93</v>
      </c>
      <c r="O132" s="278" t="s">
        <v>98</v>
      </c>
    </row>
    <row r="133" customHeight="1" spans="1:15">
      <c r="A133" s="271">
        <v>376</v>
      </c>
      <c r="B133" s="272" t="s">
        <v>84</v>
      </c>
      <c r="C133" s="271" t="s">
        <v>85</v>
      </c>
      <c r="D133" s="271" t="s">
        <v>86</v>
      </c>
      <c r="E133" s="272" t="s">
        <v>198</v>
      </c>
      <c r="F133" s="271"/>
      <c r="G133" s="273" t="s">
        <v>88</v>
      </c>
      <c r="H133" s="273" t="s">
        <v>89</v>
      </c>
      <c r="I133" s="277" t="s">
        <v>90</v>
      </c>
      <c r="J133" s="277" t="s">
        <v>91</v>
      </c>
      <c r="K133" s="277">
        <v>2016</v>
      </c>
      <c r="L133" s="273">
        <v>3.0435</v>
      </c>
      <c r="M133" s="273" t="s">
        <v>92</v>
      </c>
      <c r="N133" s="272" t="s">
        <v>93</v>
      </c>
      <c r="O133" s="278" t="s">
        <v>133</v>
      </c>
    </row>
    <row r="134" customHeight="1" spans="1:15">
      <c r="A134" s="271">
        <v>377</v>
      </c>
      <c r="B134" s="272" t="s">
        <v>84</v>
      </c>
      <c r="C134" s="271" t="s">
        <v>85</v>
      </c>
      <c r="D134" s="271" t="s">
        <v>86</v>
      </c>
      <c r="E134" s="272" t="s">
        <v>199</v>
      </c>
      <c r="F134" s="271"/>
      <c r="G134" s="273" t="s">
        <v>88</v>
      </c>
      <c r="H134" s="273" t="s">
        <v>89</v>
      </c>
      <c r="I134" s="277" t="s">
        <v>90</v>
      </c>
      <c r="J134" s="277" t="s">
        <v>91</v>
      </c>
      <c r="K134" s="277">
        <v>2016</v>
      </c>
      <c r="L134" s="273">
        <v>2.5218</v>
      </c>
      <c r="M134" s="273" t="s">
        <v>92</v>
      </c>
      <c r="N134" s="272" t="s">
        <v>93</v>
      </c>
      <c r="O134" s="278" t="s">
        <v>95</v>
      </c>
    </row>
    <row r="135" customHeight="1" spans="1:15">
      <c r="A135" s="271">
        <v>378</v>
      </c>
      <c r="B135" s="272" t="s">
        <v>84</v>
      </c>
      <c r="C135" s="271" t="s">
        <v>85</v>
      </c>
      <c r="D135" s="271" t="s">
        <v>86</v>
      </c>
      <c r="E135" s="272" t="s">
        <v>199</v>
      </c>
      <c r="F135" s="271"/>
      <c r="G135" s="273" t="s">
        <v>88</v>
      </c>
      <c r="H135" s="273" t="s">
        <v>89</v>
      </c>
      <c r="I135" s="277" t="s">
        <v>90</v>
      </c>
      <c r="J135" s="277" t="s">
        <v>91</v>
      </c>
      <c r="K135" s="277">
        <v>2016</v>
      </c>
      <c r="L135" s="273">
        <v>2.7392</v>
      </c>
      <c r="M135" s="273" t="s">
        <v>92</v>
      </c>
      <c r="N135" s="272" t="s">
        <v>93</v>
      </c>
      <c r="O135" s="278" t="s">
        <v>98</v>
      </c>
    </row>
    <row r="136" customHeight="1" spans="1:15">
      <c r="A136" s="271">
        <v>379</v>
      </c>
      <c r="B136" s="272" t="s">
        <v>84</v>
      </c>
      <c r="C136" s="271" t="s">
        <v>85</v>
      </c>
      <c r="D136" s="271" t="s">
        <v>86</v>
      </c>
      <c r="E136" s="272" t="s">
        <v>199</v>
      </c>
      <c r="F136" s="271"/>
      <c r="G136" s="273" t="s">
        <v>88</v>
      </c>
      <c r="H136" s="273" t="s">
        <v>89</v>
      </c>
      <c r="I136" s="277" t="s">
        <v>90</v>
      </c>
      <c r="J136" s="277" t="s">
        <v>91</v>
      </c>
      <c r="K136" s="277">
        <v>2016</v>
      </c>
      <c r="L136" s="273">
        <v>3.0435</v>
      </c>
      <c r="M136" s="273" t="s">
        <v>92</v>
      </c>
      <c r="N136" s="272" t="s">
        <v>93</v>
      </c>
      <c r="O136" s="278" t="s">
        <v>133</v>
      </c>
    </row>
    <row r="137" customHeight="1" spans="1:15">
      <c r="A137" s="271">
        <v>380</v>
      </c>
      <c r="B137" s="272" t="s">
        <v>84</v>
      </c>
      <c r="C137" s="271" t="s">
        <v>85</v>
      </c>
      <c r="D137" s="271" t="s">
        <v>86</v>
      </c>
      <c r="E137" s="272" t="s">
        <v>126</v>
      </c>
      <c r="F137" s="271"/>
      <c r="G137" s="273" t="s">
        <v>88</v>
      </c>
      <c r="H137" s="273" t="s">
        <v>89</v>
      </c>
      <c r="I137" s="277" t="s">
        <v>90</v>
      </c>
      <c r="J137" s="277" t="s">
        <v>91</v>
      </c>
      <c r="K137" s="277">
        <v>2016</v>
      </c>
      <c r="L137" s="273">
        <v>3.5218</v>
      </c>
      <c r="M137" s="273" t="s">
        <v>92</v>
      </c>
      <c r="N137" s="272" t="s">
        <v>105</v>
      </c>
      <c r="O137" s="278" t="s">
        <v>95</v>
      </c>
    </row>
    <row r="138" customHeight="1" spans="1:15">
      <c r="A138" s="271">
        <v>381</v>
      </c>
      <c r="B138" s="272" t="s">
        <v>84</v>
      </c>
      <c r="C138" s="271" t="s">
        <v>85</v>
      </c>
      <c r="D138" s="271" t="s">
        <v>86</v>
      </c>
      <c r="E138" s="272" t="s">
        <v>126</v>
      </c>
      <c r="F138" s="271"/>
      <c r="G138" s="273" t="s">
        <v>88</v>
      </c>
      <c r="H138" s="273" t="s">
        <v>89</v>
      </c>
      <c r="I138" s="277" t="s">
        <v>90</v>
      </c>
      <c r="J138" s="277" t="s">
        <v>91</v>
      </c>
      <c r="K138" s="277">
        <v>2016</v>
      </c>
      <c r="L138" s="273">
        <v>3.9566</v>
      </c>
      <c r="M138" s="273" t="s">
        <v>92</v>
      </c>
      <c r="N138" s="272" t="s">
        <v>105</v>
      </c>
      <c r="O138" s="278" t="s">
        <v>98</v>
      </c>
    </row>
    <row r="139" customHeight="1" spans="1:15">
      <c r="A139" s="271">
        <v>382</v>
      </c>
      <c r="B139" s="272" t="s">
        <v>84</v>
      </c>
      <c r="C139" s="271" t="s">
        <v>85</v>
      </c>
      <c r="D139" s="271" t="s">
        <v>86</v>
      </c>
      <c r="E139" s="272" t="s">
        <v>126</v>
      </c>
      <c r="F139" s="271"/>
      <c r="G139" s="273" t="s">
        <v>88</v>
      </c>
      <c r="H139" s="273" t="s">
        <v>89</v>
      </c>
      <c r="I139" s="277" t="s">
        <v>90</v>
      </c>
      <c r="J139" s="277" t="s">
        <v>91</v>
      </c>
      <c r="K139" s="277">
        <v>2016</v>
      </c>
      <c r="L139" s="273">
        <v>4.5653</v>
      </c>
      <c r="M139" s="273" t="s">
        <v>92</v>
      </c>
      <c r="N139" s="272" t="s">
        <v>105</v>
      </c>
      <c r="O139" s="278" t="s">
        <v>133</v>
      </c>
    </row>
    <row r="140" customHeight="1" spans="1:15">
      <c r="A140" s="271">
        <v>383</v>
      </c>
      <c r="B140" s="272" t="s">
        <v>84</v>
      </c>
      <c r="C140" s="271" t="s">
        <v>85</v>
      </c>
      <c r="D140" s="271" t="s">
        <v>86</v>
      </c>
      <c r="E140" s="272" t="s">
        <v>200</v>
      </c>
      <c r="F140" s="271"/>
      <c r="G140" s="273" t="s">
        <v>88</v>
      </c>
      <c r="H140" s="273" t="s">
        <v>89</v>
      </c>
      <c r="I140" s="277" t="s">
        <v>90</v>
      </c>
      <c r="J140" s="277" t="s">
        <v>91</v>
      </c>
      <c r="K140" s="277">
        <v>2016</v>
      </c>
      <c r="L140" s="273">
        <v>1.9566</v>
      </c>
      <c r="M140" s="273" t="s">
        <v>92</v>
      </c>
      <c r="N140" s="272" t="s">
        <v>93</v>
      </c>
      <c r="O140" s="278" t="s">
        <v>95</v>
      </c>
    </row>
    <row r="141" customHeight="1" spans="1:15">
      <c r="A141" s="271">
        <v>384</v>
      </c>
      <c r="B141" s="272" t="s">
        <v>84</v>
      </c>
      <c r="C141" s="271" t="s">
        <v>85</v>
      </c>
      <c r="D141" s="271" t="s">
        <v>86</v>
      </c>
      <c r="E141" s="272" t="s">
        <v>201</v>
      </c>
      <c r="F141" s="271"/>
      <c r="G141" s="273" t="s">
        <v>88</v>
      </c>
      <c r="H141" s="273" t="s">
        <v>89</v>
      </c>
      <c r="I141" s="277" t="s">
        <v>90</v>
      </c>
      <c r="J141" s="277" t="s">
        <v>91</v>
      </c>
      <c r="K141" s="277">
        <v>2016</v>
      </c>
      <c r="L141" s="273">
        <v>1.9566</v>
      </c>
      <c r="M141" s="273" t="s">
        <v>92</v>
      </c>
      <c r="N141" s="272" t="s">
        <v>93</v>
      </c>
      <c r="O141" s="278" t="s">
        <v>95</v>
      </c>
    </row>
    <row r="142" customHeight="1" spans="1:15">
      <c r="A142" s="271">
        <v>385</v>
      </c>
      <c r="B142" s="272" t="s">
        <v>84</v>
      </c>
      <c r="C142" s="271" t="s">
        <v>85</v>
      </c>
      <c r="D142" s="271" t="s">
        <v>86</v>
      </c>
      <c r="E142" s="272" t="s">
        <v>202</v>
      </c>
      <c r="F142" s="271"/>
      <c r="G142" s="273" t="s">
        <v>88</v>
      </c>
      <c r="H142" s="273" t="s">
        <v>89</v>
      </c>
      <c r="I142" s="277" t="s">
        <v>90</v>
      </c>
      <c r="J142" s="277" t="s">
        <v>91</v>
      </c>
      <c r="K142" s="277">
        <v>2016</v>
      </c>
      <c r="L142" s="273">
        <v>1.9566</v>
      </c>
      <c r="M142" s="273" t="s">
        <v>92</v>
      </c>
      <c r="N142" s="272" t="s">
        <v>93</v>
      </c>
      <c r="O142" s="278" t="s">
        <v>95</v>
      </c>
    </row>
    <row r="143" customHeight="1" spans="1:15">
      <c r="A143" s="271">
        <v>386</v>
      </c>
      <c r="B143" s="272" t="s">
        <v>84</v>
      </c>
      <c r="C143" s="271" t="s">
        <v>85</v>
      </c>
      <c r="D143" s="271" t="s">
        <v>86</v>
      </c>
      <c r="E143" s="272" t="s">
        <v>203</v>
      </c>
      <c r="F143" s="271"/>
      <c r="G143" s="273" t="s">
        <v>88</v>
      </c>
      <c r="H143" s="273" t="s">
        <v>89</v>
      </c>
      <c r="I143" s="277" t="s">
        <v>90</v>
      </c>
      <c r="J143" s="277" t="s">
        <v>91</v>
      </c>
      <c r="K143" s="277">
        <v>2016</v>
      </c>
      <c r="L143" s="273">
        <v>2.3914</v>
      </c>
      <c r="M143" s="273" t="s">
        <v>92</v>
      </c>
      <c r="N143" s="272" t="s">
        <v>93</v>
      </c>
      <c r="O143" s="278" t="s">
        <v>95</v>
      </c>
    </row>
    <row r="144" customHeight="1" spans="1:15">
      <c r="A144" s="271">
        <v>387</v>
      </c>
      <c r="B144" s="272" t="s">
        <v>84</v>
      </c>
      <c r="C144" s="271" t="s">
        <v>85</v>
      </c>
      <c r="D144" s="271" t="s">
        <v>86</v>
      </c>
      <c r="E144" s="272" t="s">
        <v>204</v>
      </c>
      <c r="F144" s="271"/>
      <c r="G144" s="273" t="s">
        <v>88</v>
      </c>
      <c r="H144" s="273" t="s">
        <v>89</v>
      </c>
      <c r="I144" s="277" t="s">
        <v>90</v>
      </c>
      <c r="J144" s="277" t="s">
        <v>91</v>
      </c>
      <c r="K144" s="277">
        <v>2016</v>
      </c>
      <c r="L144" s="273">
        <v>3.0435</v>
      </c>
      <c r="M144" s="273" t="s">
        <v>92</v>
      </c>
      <c r="N144" s="272" t="s">
        <v>93</v>
      </c>
      <c r="O144" s="278" t="s">
        <v>95</v>
      </c>
    </row>
    <row r="145" customHeight="1" spans="1:15">
      <c r="A145" s="271">
        <v>388</v>
      </c>
      <c r="B145" s="272" t="s">
        <v>84</v>
      </c>
      <c r="C145" s="271" t="s">
        <v>85</v>
      </c>
      <c r="D145" s="271" t="s">
        <v>86</v>
      </c>
      <c r="E145" s="272" t="s">
        <v>205</v>
      </c>
      <c r="F145" s="271"/>
      <c r="G145" s="273" t="s">
        <v>88</v>
      </c>
      <c r="H145" s="273" t="s">
        <v>89</v>
      </c>
      <c r="I145" s="277" t="s">
        <v>90</v>
      </c>
      <c r="J145" s="277" t="s">
        <v>91</v>
      </c>
      <c r="K145" s="277">
        <v>2016</v>
      </c>
      <c r="L145" s="273">
        <v>3.0435</v>
      </c>
      <c r="M145" s="273" t="s">
        <v>92</v>
      </c>
      <c r="N145" s="272" t="s">
        <v>93</v>
      </c>
      <c r="O145" s="278" t="s">
        <v>95</v>
      </c>
    </row>
    <row r="146" customHeight="1" spans="1:15">
      <c r="A146" s="271">
        <v>389</v>
      </c>
      <c r="B146" s="272" t="s">
        <v>84</v>
      </c>
      <c r="C146" s="271" t="s">
        <v>85</v>
      </c>
      <c r="D146" s="271" t="s">
        <v>86</v>
      </c>
      <c r="E146" s="272" t="s">
        <v>206</v>
      </c>
      <c r="F146" s="271"/>
      <c r="G146" s="273" t="s">
        <v>88</v>
      </c>
      <c r="H146" s="273" t="s">
        <v>89</v>
      </c>
      <c r="I146" s="277" t="s">
        <v>90</v>
      </c>
      <c r="J146" s="277" t="s">
        <v>91</v>
      </c>
      <c r="K146" s="277">
        <v>2016</v>
      </c>
      <c r="L146" s="273">
        <v>3.9131</v>
      </c>
      <c r="M146" s="273" t="s">
        <v>92</v>
      </c>
      <c r="N146" s="272" t="s">
        <v>93</v>
      </c>
      <c r="O146" s="278" t="s">
        <v>207</v>
      </c>
    </row>
    <row r="147" customHeight="1" spans="1:15">
      <c r="A147" s="271">
        <v>390</v>
      </c>
      <c r="B147" s="272" t="s">
        <v>84</v>
      </c>
      <c r="C147" s="271" t="s">
        <v>85</v>
      </c>
      <c r="D147" s="271" t="s">
        <v>86</v>
      </c>
      <c r="E147" s="272" t="s">
        <v>208</v>
      </c>
      <c r="F147" s="271"/>
      <c r="G147" s="273" t="s">
        <v>88</v>
      </c>
      <c r="H147" s="273" t="s">
        <v>89</v>
      </c>
      <c r="I147" s="277" t="s">
        <v>90</v>
      </c>
      <c r="J147" s="277" t="s">
        <v>91</v>
      </c>
      <c r="K147" s="277">
        <v>2016</v>
      </c>
      <c r="L147" s="273">
        <v>4.5653</v>
      </c>
      <c r="M147" s="273" t="s">
        <v>92</v>
      </c>
      <c r="N147" s="272" t="s">
        <v>93</v>
      </c>
      <c r="O147" s="278" t="s">
        <v>127</v>
      </c>
    </row>
    <row r="148" customHeight="1" spans="1:15">
      <c r="A148" s="271">
        <v>391</v>
      </c>
      <c r="B148" s="272" t="s">
        <v>84</v>
      </c>
      <c r="C148" s="271" t="s">
        <v>85</v>
      </c>
      <c r="D148" s="271" t="s">
        <v>86</v>
      </c>
      <c r="E148" s="272" t="s">
        <v>209</v>
      </c>
      <c r="F148" s="271"/>
      <c r="G148" s="273" t="s">
        <v>88</v>
      </c>
      <c r="H148" s="273" t="s">
        <v>89</v>
      </c>
      <c r="I148" s="277" t="s">
        <v>90</v>
      </c>
      <c r="J148" s="277" t="s">
        <v>91</v>
      </c>
      <c r="K148" s="277">
        <v>2016</v>
      </c>
      <c r="L148" s="273">
        <v>2.6087</v>
      </c>
      <c r="M148" s="273" t="s">
        <v>92</v>
      </c>
      <c r="N148" s="272" t="s">
        <v>93</v>
      </c>
      <c r="O148" s="278" t="s">
        <v>207</v>
      </c>
    </row>
    <row r="149" customHeight="1" spans="1:15">
      <c r="A149" s="271">
        <v>392</v>
      </c>
      <c r="B149" s="272" t="s">
        <v>84</v>
      </c>
      <c r="C149" s="271" t="s">
        <v>85</v>
      </c>
      <c r="D149" s="271" t="s">
        <v>86</v>
      </c>
      <c r="E149" s="272" t="s">
        <v>210</v>
      </c>
      <c r="F149" s="271"/>
      <c r="G149" s="273" t="s">
        <v>88</v>
      </c>
      <c r="H149" s="273" t="s">
        <v>89</v>
      </c>
      <c r="I149" s="277" t="s">
        <v>90</v>
      </c>
      <c r="J149" s="277" t="s">
        <v>91</v>
      </c>
      <c r="K149" s="277">
        <v>2016</v>
      </c>
      <c r="L149" s="273">
        <v>4.3479</v>
      </c>
      <c r="M149" s="273" t="s">
        <v>92</v>
      </c>
      <c r="N149" s="272" t="s">
        <v>105</v>
      </c>
      <c r="O149" s="278" t="s">
        <v>95</v>
      </c>
    </row>
    <row r="150" customHeight="1" spans="1:15">
      <c r="A150" s="271">
        <v>393</v>
      </c>
      <c r="B150" s="272" t="s">
        <v>84</v>
      </c>
      <c r="C150" s="271" t="s">
        <v>85</v>
      </c>
      <c r="D150" s="271" t="s">
        <v>86</v>
      </c>
      <c r="E150" s="272" t="s">
        <v>210</v>
      </c>
      <c r="F150" s="271"/>
      <c r="G150" s="273" t="s">
        <v>88</v>
      </c>
      <c r="H150" s="273" t="s">
        <v>89</v>
      </c>
      <c r="I150" s="277" t="s">
        <v>90</v>
      </c>
      <c r="J150" s="277" t="s">
        <v>91</v>
      </c>
      <c r="K150" s="277">
        <v>2016</v>
      </c>
      <c r="L150" s="273">
        <v>5</v>
      </c>
      <c r="M150" s="273" t="s">
        <v>92</v>
      </c>
      <c r="N150" s="272" t="s">
        <v>105</v>
      </c>
      <c r="O150" s="278" t="s">
        <v>127</v>
      </c>
    </row>
    <row r="151" customHeight="1" spans="1:15">
      <c r="A151" s="271">
        <v>394</v>
      </c>
      <c r="B151" s="272" t="s">
        <v>84</v>
      </c>
      <c r="C151" s="271" t="s">
        <v>85</v>
      </c>
      <c r="D151" s="271" t="s">
        <v>86</v>
      </c>
      <c r="E151" s="272" t="s">
        <v>210</v>
      </c>
      <c r="F151" s="271"/>
      <c r="G151" s="273" t="s">
        <v>88</v>
      </c>
      <c r="H151" s="273" t="s">
        <v>89</v>
      </c>
      <c r="I151" s="277" t="s">
        <v>90</v>
      </c>
      <c r="J151" s="277" t="s">
        <v>91</v>
      </c>
      <c r="K151" s="277">
        <v>2016</v>
      </c>
      <c r="L151" s="273">
        <v>5.4348</v>
      </c>
      <c r="M151" s="273" t="s">
        <v>92</v>
      </c>
      <c r="N151" s="272" t="s">
        <v>105</v>
      </c>
      <c r="O151" s="278" t="s">
        <v>166</v>
      </c>
    </row>
    <row r="152" customHeight="1" spans="1:15">
      <c r="A152" s="271">
        <v>395</v>
      </c>
      <c r="B152" s="272" t="s">
        <v>84</v>
      </c>
      <c r="C152" s="271" t="s">
        <v>85</v>
      </c>
      <c r="D152" s="271" t="s">
        <v>86</v>
      </c>
      <c r="E152" s="272" t="s">
        <v>210</v>
      </c>
      <c r="F152" s="271"/>
      <c r="G152" s="273" t="s">
        <v>88</v>
      </c>
      <c r="H152" s="273" t="s">
        <v>89</v>
      </c>
      <c r="I152" s="277" t="s">
        <v>90</v>
      </c>
      <c r="J152" s="277" t="s">
        <v>91</v>
      </c>
      <c r="K152" s="277">
        <v>2016</v>
      </c>
      <c r="L152" s="273">
        <v>7.174</v>
      </c>
      <c r="M152" s="273" t="s">
        <v>92</v>
      </c>
      <c r="N152" s="272" t="s">
        <v>105</v>
      </c>
      <c r="O152" s="278" t="s">
        <v>97</v>
      </c>
    </row>
    <row r="153" customHeight="1" spans="1:15">
      <c r="A153" s="271">
        <v>396</v>
      </c>
      <c r="B153" s="272" t="s">
        <v>84</v>
      </c>
      <c r="C153" s="271" t="s">
        <v>85</v>
      </c>
      <c r="D153" s="271" t="s">
        <v>86</v>
      </c>
      <c r="E153" s="272" t="s">
        <v>211</v>
      </c>
      <c r="F153" s="271"/>
      <c r="G153" s="273" t="s">
        <v>88</v>
      </c>
      <c r="H153" s="273" t="s">
        <v>89</v>
      </c>
      <c r="I153" s="277" t="s">
        <v>90</v>
      </c>
      <c r="J153" s="277" t="s">
        <v>91</v>
      </c>
      <c r="K153" s="277">
        <v>2016</v>
      </c>
      <c r="L153" s="273">
        <v>4.3479</v>
      </c>
      <c r="M153" s="273" t="s">
        <v>92</v>
      </c>
      <c r="N153" s="272" t="s">
        <v>93</v>
      </c>
      <c r="O153" s="278" t="s">
        <v>127</v>
      </c>
    </row>
    <row r="154" customHeight="1" spans="1:15">
      <c r="A154" s="271">
        <v>397</v>
      </c>
      <c r="B154" s="272" t="s">
        <v>84</v>
      </c>
      <c r="C154" s="271" t="s">
        <v>85</v>
      </c>
      <c r="D154" s="271" t="s">
        <v>86</v>
      </c>
      <c r="E154" s="272" t="s">
        <v>211</v>
      </c>
      <c r="F154" s="271"/>
      <c r="G154" s="273" t="s">
        <v>88</v>
      </c>
      <c r="H154" s="273" t="s">
        <v>89</v>
      </c>
      <c r="I154" s="277" t="s">
        <v>90</v>
      </c>
      <c r="J154" s="277" t="s">
        <v>91</v>
      </c>
      <c r="K154" s="277">
        <v>2016</v>
      </c>
      <c r="L154" s="273">
        <v>4.6957</v>
      </c>
      <c r="M154" s="273" t="s">
        <v>92</v>
      </c>
      <c r="N154" s="272" t="s">
        <v>93</v>
      </c>
      <c r="O154" s="278" t="s">
        <v>166</v>
      </c>
    </row>
    <row r="155" customHeight="1" spans="1:15">
      <c r="A155" s="271">
        <v>398</v>
      </c>
      <c r="B155" s="272" t="s">
        <v>84</v>
      </c>
      <c r="C155" s="271" t="s">
        <v>85</v>
      </c>
      <c r="D155" s="271" t="s">
        <v>86</v>
      </c>
      <c r="E155" s="272" t="s">
        <v>212</v>
      </c>
      <c r="F155" s="271"/>
      <c r="G155" s="273" t="s">
        <v>88</v>
      </c>
      <c r="H155" s="273" t="s">
        <v>89</v>
      </c>
      <c r="I155" s="277" t="s">
        <v>90</v>
      </c>
      <c r="J155" s="277" t="s">
        <v>91</v>
      </c>
      <c r="K155" s="277">
        <v>2016</v>
      </c>
      <c r="L155" s="273">
        <v>6.8261</v>
      </c>
      <c r="M155" s="273" t="s">
        <v>92</v>
      </c>
      <c r="N155" s="272" t="s">
        <v>105</v>
      </c>
      <c r="O155" s="278" t="s">
        <v>127</v>
      </c>
    </row>
    <row r="156" customHeight="1" spans="1:15">
      <c r="A156" s="271">
        <v>399</v>
      </c>
      <c r="B156" s="272" t="s">
        <v>84</v>
      </c>
      <c r="C156" s="271" t="s">
        <v>85</v>
      </c>
      <c r="D156" s="271" t="s">
        <v>86</v>
      </c>
      <c r="E156" s="272" t="s">
        <v>212</v>
      </c>
      <c r="F156" s="271"/>
      <c r="G156" s="273" t="s">
        <v>88</v>
      </c>
      <c r="H156" s="273" t="s">
        <v>89</v>
      </c>
      <c r="I156" s="277" t="s">
        <v>90</v>
      </c>
      <c r="J156" s="277" t="s">
        <v>91</v>
      </c>
      <c r="K156" s="277">
        <v>2016</v>
      </c>
      <c r="L156" s="273">
        <v>7.3044</v>
      </c>
      <c r="M156" s="273" t="s">
        <v>92</v>
      </c>
      <c r="N156" s="272" t="s">
        <v>105</v>
      </c>
      <c r="O156" s="278" t="s">
        <v>166</v>
      </c>
    </row>
    <row r="157" customHeight="1" spans="1:15">
      <c r="A157" s="271">
        <v>400</v>
      </c>
      <c r="B157" s="272" t="s">
        <v>84</v>
      </c>
      <c r="C157" s="271" t="s">
        <v>85</v>
      </c>
      <c r="D157" s="271" t="s">
        <v>86</v>
      </c>
      <c r="E157" s="272" t="s">
        <v>213</v>
      </c>
      <c r="F157" s="271"/>
      <c r="G157" s="273" t="s">
        <v>88</v>
      </c>
      <c r="H157" s="273" t="s">
        <v>89</v>
      </c>
      <c r="I157" s="277" t="s">
        <v>90</v>
      </c>
      <c r="J157" s="277" t="s">
        <v>91</v>
      </c>
      <c r="K157" s="277">
        <v>2016</v>
      </c>
      <c r="L157" s="273">
        <v>3.0435</v>
      </c>
      <c r="M157" s="273" t="s">
        <v>92</v>
      </c>
      <c r="N157" s="272" t="s">
        <v>93</v>
      </c>
      <c r="O157" s="278" t="s">
        <v>174</v>
      </c>
    </row>
    <row r="158" customHeight="1" spans="1:15">
      <c r="A158" s="271">
        <v>401</v>
      </c>
      <c r="B158" s="272" t="s">
        <v>84</v>
      </c>
      <c r="C158" s="271" t="s">
        <v>85</v>
      </c>
      <c r="D158" s="271" t="s">
        <v>86</v>
      </c>
      <c r="E158" s="272" t="s">
        <v>214</v>
      </c>
      <c r="F158" s="271"/>
      <c r="G158" s="273" t="s">
        <v>88</v>
      </c>
      <c r="H158" s="273" t="s">
        <v>135</v>
      </c>
      <c r="I158" s="277" t="s">
        <v>90</v>
      </c>
      <c r="J158" s="277" t="s">
        <v>91</v>
      </c>
      <c r="K158" s="277">
        <v>2016</v>
      </c>
      <c r="L158" s="273">
        <v>4.1305</v>
      </c>
      <c r="M158" s="273" t="s">
        <v>92</v>
      </c>
      <c r="N158" s="272" t="s">
        <v>93</v>
      </c>
      <c r="O158" s="278" t="s">
        <v>95</v>
      </c>
    </row>
    <row r="159" customHeight="1" spans="1:15">
      <c r="A159" s="271">
        <v>402</v>
      </c>
      <c r="B159" s="272" t="s">
        <v>84</v>
      </c>
      <c r="C159" s="271" t="s">
        <v>85</v>
      </c>
      <c r="D159" s="271" t="s">
        <v>86</v>
      </c>
      <c r="E159" s="272" t="s">
        <v>215</v>
      </c>
      <c r="F159" s="271"/>
      <c r="G159" s="273" t="s">
        <v>88</v>
      </c>
      <c r="H159" s="273" t="s">
        <v>89</v>
      </c>
      <c r="I159" s="277" t="s">
        <v>90</v>
      </c>
      <c r="J159" s="277" t="s">
        <v>91</v>
      </c>
      <c r="K159" s="277">
        <v>2016</v>
      </c>
      <c r="L159" s="273">
        <v>3.0435</v>
      </c>
      <c r="M159" s="273" t="s">
        <v>92</v>
      </c>
      <c r="N159" s="272" t="s">
        <v>93</v>
      </c>
      <c r="O159" s="278" t="s">
        <v>95</v>
      </c>
    </row>
    <row r="160" customHeight="1" spans="1:15">
      <c r="A160" s="271">
        <v>403</v>
      </c>
      <c r="B160" s="272" t="s">
        <v>84</v>
      </c>
      <c r="C160" s="271" t="s">
        <v>85</v>
      </c>
      <c r="D160" s="271" t="s">
        <v>86</v>
      </c>
      <c r="E160" s="272" t="s">
        <v>216</v>
      </c>
      <c r="F160" s="271"/>
      <c r="G160" s="273" t="s">
        <v>88</v>
      </c>
      <c r="H160" s="273" t="s">
        <v>89</v>
      </c>
      <c r="I160" s="277" t="s">
        <v>90</v>
      </c>
      <c r="J160" s="277" t="s">
        <v>91</v>
      </c>
      <c r="K160" s="277">
        <v>2016</v>
      </c>
      <c r="L160" s="273">
        <v>3.4783</v>
      </c>
      <c r="M160" s="273" t="s">
        <v>92</v>
      </c>
      <c r="N160" s="272" t="s">
        <v>93</v>
      </c>
      <c r="O160" s="278" t="s">
        <v>95</v>
      </c>
    </row>
    <row r="161" customHeight="1" spans="1:15">
      <c r="A161" s="271">
        <v>404</v>
      </c>
      <c r="B161" s="272" t="s">
        <v>84</v>
      </c>
      <c r="C161" s="271" t="s">
        <v>85</v>
      </c>
      <c r="D161" s="271" t="s">
        <v>86</v>
      </c>
      <c r="E161" s="272" t="s">
        <v>217</v>
      </c>
      <c r="F161" s="271"/>
      <c r="G161" s="273" t="s">
        <v>88</v>
      </c>
      <c r="H161" s="273" t="s">
        <v>89</v>
      </c>
      <c r="I161" s="277" t="s">
        <v>90</v>
      </c>
      <c r="J161" s="277" t="s">
        <v>91</v>
      </c>
      <c r="K161" s="277">
        <v>2016</v>
      </c>
      <c r="L161" s="273">
        <v>2.3914</v>
      </c>
      <c r="M161" s="273" t="s">
        <v>92</v>
      </c>
      <c r="N161" s="272" t="s">
        <v>93</v>
      </c>
      <c r="O161" s="278" t="s">
        <v>127</v>
      </c>
    </row>
    <row r="162" customHeight="1" spans="1:15">
      <c r="A162" s="271">
        <v>405</v>
      </c>
      <c r="B162" s="272" t="s">
        <v>84</v>
      </c>
      <c r="C162" s="271" t="s">
        <v>85</v>
      </c>
      <c r="D162" s="271" t="s">
        <v>86</v>
      </c>
      <c r="E162" s="272" t="s">
        <v>217</v>
      </c>
      <c r="F162" s="271"/>
      <c r="G162" s="273" t="s">
        <v>88</v>
      </c>
      <c r="H162" s="273" t="s">
        <v>89</v>
      </c>
      <c r="I162" s="277" t="s">
        <v>90</v>
      </c>
      <c r="J162" s="277" t="s">
        <v>91</v>
      </c>
      <c r="K162" s="277">
        <v>2016</v>
      </c>
      <c r="L162" s="273">
        <v>2.3914</v>
      </c>
      <c r="M162" s="273" t="s">
        <v>92</v>
      </c>
      <c r="N162" s="272" t="s">
        <v>93</v>
      </c>
      <c r="O162" s="278" t="s">
        <v>166</v>
      </c>
    </row>
    <row r="163" customHeight="1" spans="1:15">
      <c r="A163" s="271">
        <v>406</v>
      </c>
      <c r="B163" s="272" t="s">
        <v>84</v>
      </c>
      <c r="C163" s="271" t="s">
        <v>85</v>
      </c>
      <c r="D163" s="271" t="s">
        <v>86</v>
      </c>
      <c r="E163" s="272" t="s">
        <v>218</v>
      </c>
      <c r="F163" s="271"/>
      <c r="G163" s="273" t="s">
        <v>88</v>
      </c>
      <c r="H163" s="273" t="s">
        <v>89</v>
      </c>
      <c r="I163" s="277" t="s">
        <v>90</v>
      </c>
      <c r="J163" s="277" t="s">
        <v>91</v>
      </c>
      <c r="K163" s="277">
        <v>2016</v>
      </c>
      <c r="L163" s="273">
        <v>3.0435</v>
      </c>
      <c r="M163" s="273" t="s">
        <v>92</v>
      </c>
      <c r="N163" s="272" t="s">
        <v>93</v>
      </c>
      <c r="O163" s="278" t="s">
        <v>95</v>
      </c>
    </row>
    <row r="164" customHeight="1" spans="1:15">
      <c r="A164" s="271">
        <v>407</v>
      </c>
      <c r="B164" s="272" t="s">
        <v>84</v>
      </c>
      <c r="C164" s="271" t="s">
        <v>85</v>
      </c>
      <c r="D164" s="271" t="s">
        <v>86</v>
      </c>
      <c r="E164" s="272" t="s">
        <v>218</v>
      </c>
      <c r="F164" s="271"/>
      <c r="G164" s="273" t="s">
        <v>88</v>
      </c>
      <c r="H164" s="273" t="s">
        <v>89</v>
      </c>
      <c r="I164" s="277" t="s">
        <v>90</v>
      </c>
      <c r="J164" s="277" t="s">
        <v>91</v>
      </c>
      <c r="K164" s="277">
        <v>2016</v>
      </c>
      <c r="L164" s="273">
        <v>3.9131</v>
      </c>
      <c r="M164" s="273" t="s">
        <v>92</v>
      </c>
      <c r="N164" s="272" t="s">
        <v>93</v>
      </c>
      <c r="O164" s="278" t="s">
        <v>97</v>
      </c>
    </row>
    <row r="165" customHeight="1" spans="1:15">
      <c r="A165" s="271">
        <v>408</v>
      </c>
      <c r="B165" s="272" t="s">
        <v>84</v>
      </c>
      <c r="C165" s="271" t="s">
        <v>85</v>
      </c>
      <c r="D165" s="271" t="s">
        <v>86</v>
      </c>
      <c r="E165" s="272" t="s">
        <v>218</v>
      </c>
      <c r="F165" s="271"/>
      <c r="G165" s="273" t="s">
        <v>88</v>
      </c>
      <c r="H165" s="273" t="s">
        <v>89</v>
      </c>
      <c r="I165" s="277" t="s">
        <v>90</v>
      </c>
      <c r="J165" s="277" t="s">
        <v>91</v>
      </c>
      <c r="K165" s="277">
        <v>2016</v>
      </c>
      <c r="L165" s="273">
        <v>3.6957</v>
      </c>
      <c r="M165" s="273" t="s">
        <v>92</v>
      </c>
      <c r="N165" s="272" t="s">
        <v>93</v>
      </c>
      <c r="O165" s="278" t="s">
        <v>133</v>
      </c>
    </row>
    <row r="166" customHeight="1" spans="1:15">
      <c r="A166" s="271">
        <v>409</v>
      </c>
      <c r="B166" s="272" t="s">
        <v>84</v>
      </c>
      <c r="C166" s="271" t="s">
        <v>85</v>
      </c>
      <c r="D166" s="271" t="s">
        <v>86</v>
      </c>
      <c r="E166" s="272" t="s">
        <v>218</v>
      </c>
      <c r="F166" s="271"/>
      <c r="G166" s="273" t="s">
        <v>88</v>
      </c>
      <c r="H166" s="273" t="s">
        <v>89</v>
      </c>
      <c r="I166" s="277" t="s">
        <v>90</v>
      </c>
      <c r="J166" s="277" t="s">
        <v>91</v>
      </c>
      <c r="K166" s="277">
        <v>2016</v>
      </c>
      <c r="L166" s="273">
        <v>3.4783</v>
      </c>
      <c r="M166" s="273" t="s">
        <v>92</v>
      </c>
      <c r="N166" s="272" t="s">
        <v>93</v>
      </c>
      <c r="O166" s="278" t="s">
        <v>98</v>
      </c>
    </row>
    <row r="167" customHeight="1" spans="1:15">
      <c r="A167" s="271">
        <v>410</v>
      </c>
      <c r="B167" s="272" t="s">
        <v>84</v>
      </c>
      <c r="C167" s="271" t="s">
        <v>85</v>
      </c>
      <c r="D167" s="271" t="s">
        <v>86</v>
      </c>
      <c r="E167" s="272" t="s">
        <v>219</v>
      </c>
      <c r="F167" s="271"/>
      <c r="G167" s="273" t="s">
        <v>88</v>
      </c>
      <c r="H167" s="273" t="s">
        <v>89</v>
      </c>
      <c r="I167" s="277" t="s">
        <v>90</v>
      </c>
      <c r="J167" s="277" t="s">
        <v>91</v>
      </c>
      <c r="K167" s="277">
        <v>2016</v>
      </c>
      <c r="L167" s="273">
        <v>2.8261</v>
      </c>
      <c r="M167" s="273" t="s">
        <v>92</v>
      </c>
      <c r="N167" s="272" t="s">
        <v>93</v>
      </c>
      <c r="O167" s="278" t="s">
        <v>95</v>
      </c>
    </row>
    <row r="168" customHeight="1" spans="1:15">
      <c r="A168" s="271">
        <v>411</v>
      </c>
      <c r="B168" s="272" t="s">
        <v>84</v>
      </c>
      <c r="C168" s="271" t="s">
        <v>85</v>
      </c>
      <c r="D168" s="271" t="s">
        <v>86</v>
      </c>
      <c r="E168" s="272" t="s">
        <v>220</v>
      </c>
      <c r="F168" s="271"/>
      <c r="G168" s="273" t="s">
        <v>88</v>
      </c>
      <c r="H168" s="273" t="s">
        <v>89</v>
      </c>
      <c r="I168" s="277" t="s">
        <v>90</v>
      </c>
      <c r="J168" s="277" t="s">
        <v>91</v>
      </c>
      <c r="K168" s="277">
        <v>2016</v>
      </c>
      <c r="L168" s="273">
        <v>3.2609</v>
      </c>
      <c r="M168" s="273" t="s">
        <v>92</v>
      </c>
      <c r="N168" s="272" t="s">
        <v>93</v>
      </c>
      <c r="O168" s="278" t="s">
        <v>127</v>
      </c>
    </row>
    <row r="169" customHeight="1" spans="1:15">
      <c r="A169" s="271">
        <v>412</v>
      </c>
      <c r="B169" s="272" t="s">
        <v>84</v>
      </c>
      <c r="C169" s="271" t="s">
        <v>85</v>
      </c>
      <c r="D169" s="271" t="s">
        <v>86</v>
      </c>
      <c r="E169" s="272" t="s">
        <v>221</v>
      </c>
      <c r="F169" s="271"/>
      <c r="G169" s="273" t="s">
        <v>88</v>
      </c>
      <c r="H169" s="273" t="s">
        <v>89</v>
      </c>
      <c r="I169" s="277" t="s">
        <v>90</v>
      </c>
      <c r="J169" s="277" t="s">
        <v>91</v>
      </c>
      <c r="K169" s="277">
        <v>2016</v>
      </c>
      <c r="L169" s="273">
        <v>3.2609</v>
      </c>
      <c r="M169" s="273" t="s">
        <v>92</v>
      </c>
      <c r="N169" s="272" t="s">
        <v>105</v>
      </c>
      <c r="O169" s="278" t="s">
        <v>222</v>
      </c>
    </row>
    <row r="170" customHeight="1" spans="1:15">
      <c r="A170" s="271">
        <v>413</v>
      </c>
      <c r="B170" s="272" t="s">
        <v>84</v>
      </c>
      <c r="C170" s="271" t="s">
        <v>85</v>
      </c>
      <c r="D170" s="271" t="s">
        <v>86</v>
      </c>
      <c r="E170" s="272" t="s">
        <v>221</v>
      </c>
      <c r="F170" s="271"/>
      <c r="G170" s="273" t="s">
        <v>88</v>
      </c>
      <c r="H170" s="273" t="s">
        <v>89</v>
      </c>
      <c r="I170" s="277" t="s">
        <v>90</v>
      </c>
      <c r="J170" s="277" t="s">
        <v>91</v>
      </c>
      <c r="K170" s="277">
        <v>2016</v>
      </c>
      <c r="L170" s="273">
        <v>3.2609</v>
      </c>
      <c r="M170" s="273" t="s">
        <v>92</v>
      </c>
      <c r="N170" s="272" t="s">
        <v>105</v>
      </c>
      <c r="O170" s="278" t="s">
        <v>156</v>
      </c>
    </row>
    <row r="171" customHeight="1" spans="1:15">
      <c r="A171" s="271">
        <v>414</v>
      </c>
      <c r="B171" s="272" t="s">
        <v>84</v>
      </c>
      <c r="C171" s="271" t="s">
        <v>85</v>
      </c>
      <c r="D171" s="271" t="s">
        <v>86</v>
      </c>
      <c r="E171" s="272" t="s">
        <v>221</v>
      </c>
      <c r="F171" s="271"/>
      <c r="G171" s="273" t="s">
        <v>88</v>
      </c>
      <c r="H171" s="273" t="s">
        <v>89</v>
      </c>
      <c r="I171" s="277" t="s">
        <v>90</v>
      </c>
      <c r="J171" s="277" t="s">
        <v>91</v>
      </c>
      <c r="K171" s="277">
        <v>2016</v>
      </c>
      <c r="L171" s="273">
        <v>3.9131</v>
      </c>
      <c r="M171" s="273" t="s">
        <v>92</v>
      </c>
      <c r="N171" s="272" t="s">
        <v>105</v>
      </c>
      <c r="O171" s="278" t="s">
        <v>133</v>
      </c>
    </row>
    <row r="172" customHeight="1" spans="1:15">
      <c r="A172" s="271">
        <v>415</v>
      </c>
      <c r="B172" s="272" t="s">
        <v>84</v>
      </c>
      <c r="C172" s="271" t="s">
        <v>85</v>
      </c>
      <c r="D172" s="271" t="s">
        <v>86</v>
      </c>
      <c r="E172" s="272" t="s">
        <v>221</v>
      </c>
      <c r="F172" s="271"/>
      <c r="G172" s="273" t="s">
        <v>88</v>
      </c>
      <c r="H172" s="273" t="s">
        <v>89</v>
      </c>
      <c r="I172" s="277" t="s">
        <v>90</v>
      </c>
      <c r="J172" s="277" t="s">
        <v>91</v>
      </c>
      <c r="K172" s="277">
        <v>2016</v>
      </c>
      <c r="L172" s="273">
        <v>3.6957</v>
      </c>
      <c r="M172" s="273" t="s">
        <v>92</v>
      </c>
      <c r="N172" s="272" t="s">
        <v>105</v>
      </c>
      <c r="O172" s="278" t="s">
        <v>223</v>
      </c>
    </row>
    <row r="173" customHeight="1" spans="1:15">
      <c r="A173" s="271">
        <v>416</v>
      </c>
      <c r="B173" s="272" t="s">
        <v>84</v>
      </c>
      <c r="C173" s="271" t="s">
        <v>85</v>
      </c>
      <c r="D173" s="271" t="s">
        <v>86</v>
      </c>
      <c r="E173" s="272" t="s">
        <v>224</v>
      </c>
      <c r="F173" s="271"/>
      <c r="G173" s="273" t="s">
        <v>88</v>
      </c>
      <c r="H173" s="273" t="s">
        <v>89</v>
      </c>
      <c r="I173" s="277" t="s">
        <v>90</v>
      </c>
      <c r="J173" s="277" t="s">
        <v>91</v>
      </c>
      <c r="K173" s="277">
        <v>2016</v>
      </c>
      <c r="L173" s="273">
        <v>4.1305</v>
      </c>
      <c r="M173" s="273" t="s">
        <v>92</v>
      </c>
      <c r="N173" s="272" t="s">
        <v>105</v>
      </c>
      <c r="O173" s="278" t="s">
        <v>225</v>
      </c>
    </row>
    <row r="174" customHeight="1" spans="1:15">
      <c r="A174" s="271">
        <v>417</v>
      </c>
      <c r="B174" s="272" t="s">
        <v>84</v>
      </c>
      <c r="C174" s="271" t="s">
        <v>85</v>
      </c>
      <c r="D174" s="271" t="s">
        <v>86</v>
      </c>
      <c r="E174" s="272" t="s">
        <v>224</v>
      </c>
      <c r="F174" s="271"/>
      <c r="G174" s="273" t="s">
        <v>88</v>
      </c>
      <c r="H174" s="273" t="s">
        <v>89</v>
      </c>
      <c r="I174" s="277" t="s">
        <v>90</v>
      </c>
      <c r="J174" s="277" t="s">
        <v>91</v>
      </c>
      <c r="K174" s="277">
        <v>2016</v>
      </c>
      <c r="L174" s="273">
        <v>4.5653</v>
      </c>
      <c r="M174" s="273" t="s">
        <v>92</v>
      </c>
      <c r="N174" s="272" t="s">
        <v>105</v>
      </c>
      <c r="O174" s="278" t="s">
        <v>166</v>
      </c>
    </row>
    <row r="175" customHeight="1" spans="1:15">
      <c r="A175" s="271">
        <v>418</v>
      </c>
      <c r="B175" s="272" t="s">
        <v>84</v>
      </c>
      <c r="C175" s="271" t="s">
        <v>85</v>
      </c>
      <c r="D175" s="271" t="s">
        <v>86</v>
      </c>
      <c r="E175" s="272" t="s">
        <v>224</v>
      </c>
      <c r="F175" s="271"/>
      <c r="G175" s="273" t="s">
        <v>88</v>
      </c>
      <c r="H175" s="273" t="s">
        <v>89</v>
      </c>
      <c r="I175" s="277" t="s">
        <v>90</v>
      </c>
      <c r="J175" s="277" t="s">
        <v>91</v>
      </c>
      <c r="K175" s="277">
        <v>2016</v>
      </c>
      <c r="L175" s="273">
        <v>3.9131</v>
      </c>
      <c r="M175" s="273" t="s">
        <v>92</v>
      </c>
      <c r="N175" s="272" t="s">
        <v>105</v>
      </c>
      <c r="O175" s="278" t="s">
        <v>226</v>
      </c>
    </row>
    <row r="176" customHeight="1" spans="1:15">
      <c r="A176" s="271">
        <v>419</v>
      </c>
      <c r="B176" s="272" t="s">
        <v>84</v>
      </c>
      <c r="C176" s="271" t="s">
        <v>85</v>
      </c>
      <c r="D176" s="271" t="s">
        <v>86</v>
      </c>
      <c r="E176" s="272" t="s">
        <v>224</v>
      </c>
      <c r="F176" s="271"/>
      <c r="G176" s="273" t="s">
        <v>88</v>
      </c>
      <c r="H176" s="273" t="s">
        <v>89</v>
      </c>
      <c r="I176" s="277" t="s">
        <v>90</v>
      </c>
      <c r="J176" s="277" t="s">
        <v>91</v>
      </c>
      <c r="K176" s="277">
        <v>2016</v>
      </c>
      <c r="L176" s="273">
        <v>4.3479</v>
      </c>
      <c r="M176" s="273" t="s">
        <v>92</v>
      </c>
      <c r="N176" s="272" t="s">
        <v>105</v>
      </c>
      <c r="O176" s="278" t="s">
        <v>223</v>
      </c>
    </row>
    <row r="177" customHeight="1" spans="1:15">
      <c r="A177" s="271">
        <v>420</v>
      </c>
      <c r="B177" s="272" t="s">
        <v>84</v>
      </c>
      <c r="C177" s="271" t="s">
        <v>85</v>
      </c>
      <c r="D177" s="271" t="s">
        <v>86</v>
      </c>
      <c r="E177" s="272" t="s">
        <v>227</v>
      </c>
      <c r="F177" s="271"/>
      <c r="G177" s="273" t="s">
        <v>88</v>
      </c>
      <c r="H177" s="273" t="s">
        <v>89</v>
      </c>
      <c r="I177" s="277" t="s">
        <v>90</v>
      </c>
      <c r="J177" s="277" t="s">
        <v>91</v>
      </c>
      <c r="K177" s="277">
        <v>2016</v>
      </c>
      <c r="L177" s="273">
        <v>3.4783</v>
      </c>
      <c r="M177" s="273" t="s">
        <v>92</v>
      </c>
      <c r="N177" s="272" t="s">
        <v>93</v>
      </c>
      <c r="O177" s="278" t="s">
        <v>95</v>
      </c>
    </row>
    <row r="178" customHeight="1" spans="1:15">
      <c r="A178" s="271">
        <v>421</v>
      </c>
      <c r="B178" s="272" t="s">
        <v>84</v>
      </c>
      <c r="C178" s="271" t="s">
        <v>85</v>
      </c>
      <c r="D178" s="271" t="s">
        <v>86</v>
      </c>
      <c r="E178" s="272" t="s">
        <v>228</v>
      </c>
      <c r="F178" s="271"/>
      <c r="G178" s="273" t="s">
        <v>88</v>
      </c>
      <c r="H178" s="273" t="s">
        <v>135</v>
      </c>
      <c r="I178" s="277" t="s">
        <v>90</v>
      </c>
      <c r="J178" s="277" t="s">
        <v>91</v>
      </c>
      <c r="K178" s="277">
        <v>2016</v>
      </c>
      <c r="L178" s="273">
        <v>7.8261</v>
      </c>
      <c r="M178" s="273" t="s">
        <v>92</v>
      </c>
      <c r="N178" s="272" t="s">
        <v>229</v>
      </c>
      <c r="O178" s="278" t="s">
        <v>95</v>
      </c>
    </row>
    <row r="179" customHeight="1" spans="1:15">
      <c r="A179" s="271">
        <v>422</v>
      </c>
      <c r="B179" s="272" t="s">
        <v>84</v>
      </c>
      <c r="C179" s="271" t="s">
        <v>85</v>
      </c>
      <c r="D179" s="271" t="s">
        <v>86</v>
      </c>
      <c r="E179" s="272" t="s">
        <v>230</v>
      </c>
      <c r="F179" s="271"/>
      <c r="G179" s="273" t="s">
        <v>88</v>
      </c>
      <c r="H179" s="273" t="s">
        <v>89</v>
      </c>
      <c r="I179" s="277" t="s">
        <v>90</v>
      </c>
      <c r="J179" s="277" t="s">
        <v>91</v>
      </c>
      <c r="K179" s="277">
        <v>2016</v>
      </c>
      <c r="L179" s="273">
        <v>32.6087</v>
      </c>
      <c r="M179" s="273" t="s">
        <v>92</v>
      </c>
      <c r="N179" s="272" t="s">
        <v>229</v>
      </c>
      <c r="O179" s="278" t="s">
        <v>97</v>
      </c>
    </row>
    <row r="180" customHeight="1" spans="1:15">
      <c r="A180" s="271">
        <v>423</v>
      </c>
      <c r="B180" s="272" t="s">
        <v>84</v>
      </c>
      <c r="C180" s="271" t="s">
        <v>231</v>
      </c>
      <c r="D180" s="271" t="s">
        <v>86</v>
      </c>
      <c r="E180" s="272" t="s">
        <v>232</v>
      </c>
      <c r="F180" s="271"/>
      <c r="G180" s="273" t="s">
        <v>88</v>
      </c>
      <c r="H180" s="273" t="s">
        <v>89</v>
      </c>
      <c r="I180" s="277" t="s">
        <v>90</v>
      </c>
      <c r="J180" s="277" t="s">
        <v>91</v>
      </c>
      <c r="K180" s="277">
        <v>2016</v>
      </c>
      <c r="L180" s="273">
        <v>1.6305</v>
      </c>
      <c r="M180" s="273" t="s">
        <v>92</v>
      </c>
      <c r="N180" s="279" t="s">
        <v>93</v>
      </c>
      <c r="O180" s="278"/>
    </row>
    <row r="181" customHeight="1" spans="1:15">
      <c r="A181" s="271">
        <v>424</v>
      </c>
      <c r="B181" s="272" t="s">
        <v>84</v>
      </c>
      <c r="C181" s="271" t="s">
        <v>231</v>
      </c>
      <c r="D181" s="271" t="s">
        <v>86</v>
      </c>
      <c r="E181" s="272" t="s">
        <v>233</v>
      </c>
      <c r="F181" s="271"/>
      <c r="G181" s="273" t="s">
        <v>88</v>
      </c>
      <c r="H181" s="273" t="s">
        <v>89</v>
      </c>
      <c r="I181" s="277" t="s">
        <v>234</v>
      </c>
      <c r="J181" s="277" t="s">
        <v>91</v>
      </c>
      <c r="K181" s="277">
        <v>2015</v>
      </c>
      <c r="L181" s="273">
        <v>1.6583</v>
      </c>
      <c r="M181" s="273" t="s">
        <v>92</v>
      </c>
      <c r="N181" s="279" t="s">
        <v>105</v>
      </c>
      <c r="O181" s="278"/>
    </row>
    <row r="182" customHeight="1" spans="1:15">
      <c r="A182" s="271">
        <v>425</v>
      </c>
      <c r="B182" s="272" t="s">
        <v>84</v>
      </c>
      <c r="C182" s="271" t="s">
        <v>231</v>
      </c>
      <c r="D182" s="271" t="s">
        <v>86</v>
      </c>
      <c r="E182" s="272" t="s">
        <v>235</v>
      </c>
      <c r="F182" s="271"/>
      <c r="G182" s="273" t="s">
        <v>88</v>
      </c>
      <c r="H182" s="273" t="s">
        <v>89</v>
      </c>
      <c r="I182" s="277" t="s">
        <v>234</v>
      </c>
      <c r="J182" s="277" t="s">
        <v>91</v>
      </c>
      <c r="K182" s="277">
        <v>2015</v>
      </c>
      <c r="L182" s="273">
        <v>3.7031</v>
      </c>
      <c r="M182" s="273" t="s">
        <v>92</v>
      </c>
      <c r="N182" s="279" t="s">
        <v>229</v>
      </c>
      <c r="O182" s="278"/>
    </row>
    <row r="183" customHeight="1" spans="1:15">
      <c r="A183" s="271">
        <v>426</v>
      </c>
      <c r="B183" s="272" t="s">
        <v>84</v>
      </c>
      <c r="C183" s="271" t="s">
        <v>231</v>
      </c>
      <c r="D183" s="271" t="s">
        <v>86</v>
      </c>
      <c r="E183" s="272" t="s">
        <v>236</v>
      </c>
      <c r="F183" s="271"/>
      <c r="G183" s="273" t="s">
        <v>88</v>
      </c>
      <c r="H183" s="273" t="s">
        <v>89</v>
      </c>
      <c r="I183" s="277" t="s">
        <v>234</v>
      </c>
      <c r="J183" s="277" t="s">
        <v>91</v>
      </c>
      <c r="K183" s="277">
        <v>2015</v>
      </c>
      <c r="L183" s="273">
        <v>2.9714</v>
      </c>
      <c r="M183" s="273" t="s">
        <v>92</v>
      </c>
      <c r="N183" s="279" t="s">
        <v>105</v>
      </c>
      <c r="O183" s="278"/>
    </row>
    <row r="184" customHeight="1" spans="1:15">
      <c r="A184" s="271">
        <v>427</v>
      </c>
      <c r="B184" s="272" t="s">
        <v>84</v>
      </c>
      <c r="C184" s="271" t="s">
        <v>231</v>
      </c>
      <c r="D184" s="271" t="s">
        <v>86</v>
      </c>
      <c r="E184" s="272" t="s">
        <v>237</v>
      </c>
      <c r="F184" s="271"/>
      <c r="G184" s="273" t="s">
        <v>88</v>
      </c>
      <c r="H184" s="273" t="s">
        <v>89</v>
      </c>
      <c r="I184" s="277" t="s">
        <v>234</v>
      </c>
      <c r="J184" s="277" t="s">
        <v>91</v>
      </c>
      <c r="K184" s="277">
        <v>2015</v>
      </c>
      <c r="L184" s="273">
        <v>4.2635</v>
      </c>
      <c r="M184" s="273" t="s">
        <v>92</v>
      </c>
      <c r="N184" s="279" t="s">
        <v>105</v>
      </c>
      <c r="O184" s="278"/>
    </row>
    <row r="185" customHeight="1" spans="1:15">
      <c r="A185" s="271">
        <v>428</v>
      </c>
      <c r="B185" s="272" t="s">
        <v>84</v>
      </c>
      <c r="C185" s="271" t="s">
        <v>231</v>
      </c>
      <c r="D185" s="271" t="s">
        <v>86</v>
      </c>
      <c r="E185" s="272" t="s">
        <v>238</v>
      </c>
      <c r="F185" s="271"/>
      <c r="G185" s="273" t="s">
        <v>88</v>
      </c>
      <c r="H185" s="273" t="s">
        <v>89</v>
      </c>
      <c r="I185" s="277" t="s">
        <v>234</v>
      </c>
      <c r="J185" s="277" t="s">
        <v>91</v>
      </c>
      <c r="K185" s="277">
        <v>2015</v>
      </c>
      <c r="L185" s="273">
        <v>2.8735</v>
      </c>
      <c r="M185" s="273" t="s">
        <v>92</v>
      </c>
      <c r="N185" s="279" t="s">
        <v>105</v>
      </c>
      <c r="O185" s="278"/>
    </row>
    <row r="186" customHeight="1" spans="1:15">
      <c r="A186" s="271">
        <v>429</v>
      </c>
      <c r="B186" s="272" t="s">
        <v>84</v>
      </c>
      <c r="C186" s="271" t="s">
        <v>231</v>
      </c>
      <c r="D186" s="271" t="s">
        <v>86</v>
      </c>
      <c r="E186" s="272" t="s">
        <v>239</v>
      </c>
      <c r="F186" s="271"/>
      <c r="G186" s="273" t="s">
        <v>88</v>
      </c>
      <c r="H186" s="273" t="s">
        <v>89</v>
      </c>
      <c r="I186" s="277" t="s">
        <v>234</v>
      </c>
      <c r="J186" s="277" t="s">
        <v>91</v>
      </c>
      <c r="K186" s="277">
        <v>2015</v>
      </c>
      <c r="L186" s="273">
        <v>3.2405</v>
      </c>
      <c r="M186" s="273" t="s">
        <v>92</v>
      </c>
      <c r="N186" s="279" t="s">
        <v>105</v>
      </c>
      <c r="O186" s="278"/>
    </row>
    <row r="187" customHeight="1" spans="1:15">
      <c r="A187" s="271">
        <v>430</v>
      </c>
      <c r="B187" s="272" t="s">
        <v>84</v>
      </c>
      <c r="C187" s="271" t="s">
        <v>231</v>
      </c>
      <c r="D187" s="271" t="s">
        <v>86</v>
      </c>
      <c r="E187" s="272" t="s">
        <v>240</v>
      </c>
      <c r="F187" s="271"/>
      <c r="G187" s="273" t="s">
        <v>88</v>
      </c>
      <c r="H187" s="273" t="s">
        <v>89</v>
      </c>
      <c r="I187" s="277" t="s">
        <v>234</v>
      </c>
      <c r="J187" s="277" t="s">
        <v>91</v>
      </c>
      <c r="K187" s="277">
        <v>2015</v>
      </c>
      <c r="L187" s="273">
        <v>4.137</v>
      </c>
      <c r="M187" s="273" t="s">
        <v>92</v>
      </c>
      <c r="N187" s="279" t="s">
        <v>93</v>
      </c>
      <c r="O187" s="278"/>
    </row>
    <row r="188" customHeight="1" spans="1:15">
      <c r="A188" s="271">
        <v>431</v>
      </c>
      <c r="B188" s="272" t="s">
        <v>84</v>
      </c>
      <c r="C188" s="271" t="s">
        <v>231</v>
      </c>
      <c r="D188" s="271" t="s">
        <v>86</v>
      </c>
      <c r="E188" s="272" t="s">
        <v>241</v>
      </c>
      <c r="F188" s="271"/>
      <c r="G188" s="273" t="s">
        <v>88</v>
      </c>
      <c r="H188" s="273" t="s">
        <v>89</v>
      </c>
      <c r="I188" s="277" t="s">
        <v>234</v>
      </c>
      <c r="J188" s="277" t="s">
        <v>91</v>
      </c>
      <c r="K188" s="277">
        <v>2015</v>
      </c>
      <c r="L188" s="273">
        <v>6.734</v>
      </c>
      <c r="M188" s="273" t="s">
        <v>92</v>
      </c>
      <c r="N188" s="279" t="s">
        <v>93</v>
      </c>
      <c r="O188" s="278"/>
    </row>
    <row r="189" customHeight="1" spans="1:15">
      <c r="A189" s="271">
        <v>432</v>
      </c>
      <c r="B189" s="272" t="s">
        <v>84</v>
      </c>
      <c r="C189" s="271" t="s">
        <v>231</v>
      </c>
      <c r="D189" s="271" t="s">
        <v>86</v>
      </c>
      <c r="E189" s="272" t="s">
        <v>242</v>
      </c>
      <c r="F189" s="271"/>
      <c r="G189" s="273" t="s">
        <v>88</v>
      </c>
      <c r="H189" s="273" t="s">
        <v>89</v>
      </c>
      <c r="I189" s="277" t="s">
        <v>234</v>
      </c>
      <c r="J189" s="277" t="s">
        <v>91</v>
      </c>
      <c r="K189" s="277">
        <v>2015</v>
      </c>
      <c r="L189" s="273">
        <v>15.0122</v>
      </c>
      <c r="M189" s="273" t="s">
        <v>92</v>
      </c>
      <c r="N189" s="279" t="s">
        <v>105</v>
      </c>
      <c r="O189" s="278"/>
    </row>
    <row r="190" customHeight="1" spans="1:15">
      <c r="A190" s="271">
        <v>433</v>
      </c>
      <c r="B190" s="272" t="s">
        <v>84</v>
      </c>
      <c r="C190" s="271" t="s">
        <v>231</v>
      </c>
      <c r="D190" s="271" t="s">
        <v>86</v>
      </c>
      <c r="E190" s="272" t="s">
        <v>243</v>
      </c>
      <c r="F190" s="271"/>
      <c r="G190" s="273" t="s">
        <v>88</v>
      </c>
      <c r="H190" s="273" t="s">
        <v>89</v>
      </c>
      <c r="I190" s="277" t="s">
        <v>234</v>
      </c>
      <c r="J190" s="277" t="s">
        <v>91</v>
      </c>
      <c r="K190" s="277">
        <v>2015</v>
      </c>
      <c r="L190" s="273">
        <v>6.8087</v>
      </c>
      <c r="M190" s="273" t="s">
        <v>92</v>
      </c>
      <c r="N190" s="279" t="s">
        <v>93</v>
      </c>
      <c r="O190" s="278"/>
    </row>
    <row r="191" customHeight="1" spans="1:15">
      <c r="A191" s="271">
        <v>434</v>
      </c>
      <c r="B191" s="272" t="s">
        <v>84</v>
      </c>
      <c r="C191" s="271" t="s">
        <v>231</v>
      </c>
      <c r="D191" s="271" t="s">
        <v>86</v>
      </c>
      <c r="E191" s="272" t="s">
        <v>244</v>
      </c>
      <c r="F191" s="271"/>
      <c r="G191" s="273" t="s">
        <v>88</v>
      </c>
      <c r="H191" s="273" t="s">
        <v>135</v>
      </c>
      <c r="I191" s="277" t="s">
        <v>234</v>
      </c>
      <c r="J191" s="277" t="s">
        <v>91</v>
      </c>
      <c r="K191" s="277">
        <v>2015</v>
      </c>
      <c r="L191" s="273">
        <v>11.4818</v>
      </c>
      <c r="M191" s="273" t="s">
        <v>92</v>
      </c>
      <c r="N191" s="279" t="s">
        <v>229</v>
      </c>
      <c r="O191" s="278"/>
    </row>
    <row r="192" customHeight="1" spans="1:15">
      <c r="A192" s="271">
        <v>435</v>
      </c>
      <c r="B192" s="272" t="s">
        <v>84</v>
      </c>
      <c r="C192" s="271" t="s">
        <v>231</v>
      </c>
      <c r="D192" s="271" t="s">
        <v>86</v>
      </c>
      <c r="E192" s="272" t="s">
        <v>245</v>
      </c>
      <c r="F192" s="271"/>
      <c r="G192" s="273" t="s">
        <v>88</v>
      </c>
      <c r="H192" s="273" t="s">
        <v>135</v>
      </c>
      <c r="I192" s="277" t="s">
        <v>234</v>
      </c>
      <c r="J192" s="277" t="s">
        <v>91</v>
      </c>
      <c r="K192" s="277">
        <v>2015</v>
      </c>
      <c r="L192" s="273">
        <v>22.1683</v>
      </c>
      <c r="M192" s="273" t="s">
        <v>92</v>
      </c>
      <c r="N192" s="279" t="s">
        <v>105</v>
      </c>
      <c r="O192" s="278"/>
    </row>
    <row r="193" customHeight="1" spans="1:15">
      <c r="A193" s="271">
        <v>436</v>
      </c>
      <c r="B193" s="272" t="s">
        <v>84</v>
      </c>
      <c r="C193" s="271" t="s">
        <v>231</v>
      </c>
      <c r="D193" s="271" t="s">
        <v>86</v>
      </c>
      <c r="E193" s="272" t="s">
        <v>246</v>
      </c>
      <c r="F193" s="271"/>
      <c r="G193" s="273" t="s">
        <v>88</v>
      </c>
      <c r="H193" s="273" t="s">
        <v>135</v>
      </c>
      <c r="I193" s="277" t="s">
        <v>234</v>
      </c>
      <c r="J193" s="277" t="s">
        <v>91</v>
      </c>
      <c r="K193" s="277">
        <v>2015</v>
      </c>
      <c r="L193" s="273">
        <v>9.4853</v>
      </c>
      <c r="M193" s="273" t="s">
        <v>138</v>
      </c>
      <c r="N193" s="279" t="s">
        <v>93</v>
      </c>
      <c r="O193" s="278"/>
    </row>
    <row r="194" customHeight="1" spans="1:15">
      <c r="A194" s="271">
        <v>437</v>
      </c>
      <c r="B194" s="272" t="s">
        <v>84</v>
      </c>
      <c r="C194" s="271" t="s">
        <v>231</v>
      </c>
      <c r="D194" s="271" t="s">
        <v>86</v>
      </c>
      <c r="E194" s="272" t="s">
        <v>247</v>
      </c>
      <c r="F194" s="271"/>
      <c r="G194" s="273" t="s">
        <v>88</v>
      </c>
      <c r="H194" s="273" t="s">
        <v>135</v>
      </c>
      <c r="I194" s="277" t="s">
        <v>234</v>
      </c>
      <c r="J194" s="277" t="s">
        <v>91</v>
      </c>
      <c r="K194" s="277">
        <v>2015</v>
      </c>
      <c r="L194" s="273">
        <v>11.7392</v>
      </c>
      <c r="M194" s="273" t="s">
        <v>92</v>
      </c>
      <c r="N194" s="279" t="s">
        <v>93</v>
      </c>
      <c r="O194" s="278"/>
    </row>
    <row r="195" customHeight="1" spans="1:15">
      <c r="A195" s="271">
        <v>438</v>
      </c>
      <c r="B195" s="272" t="s">
        <v>84</v>
      </c>
      <c r="C195" s="271" t="s">
        <v>231</v>
      </c>
      <c r="D195" s="271" t="s">
        <v>86</v>
      </c>
      <c r="E195" s="272" t="s">
        <v>248</v>
      </c>
      <c r="F195" s="271"/>
      <c r="G195" s="273" t="s">
        <v>88</v>
      </c>
      <c r="H195" s="273" t="s">
        <v>135</v>
      </c>
      <c r="I195" s="277" t="s">
        <v>234</v>
      </c>
      <c r="J195" s="277" t="s">
        <v>91</v>
      </c>
      <c r="K195" s="277">
        <v>2015</v>
      </c>
      <c r="L195" s="273">
        <v>7.7709</v>
      </c>
      <c r="M195" s="273" t="s">
        <v>92</v>
      </c>
      <c r="N195" s="279" t="s">
        <v>105</v>
      </c>
      <c r="O195" s="278"/>
    </row>
    <row r="196" customHeight="1" spans="1:15">
      <c r="A196" s="271">
        <v>439</v>
      </c>
      <c r="B196" s="272" t="s">
        <v>84</v>
      </c>
      <c r="C196" s="271" t="s">
        <v>231</v>
      </c>
      <c r="D196" s="271" t="s">
        <v>86</v>
      </c>
      <c r="E196" s="272" t="s">
        <v>249</v>
      </c>
      <c r="F196" s="271"/>
      <c r="G196" s="273" t="s">
        <v>88</v>
      </c>
      <c r="H196" s="273" t="s">
        <v>135</v>
      </c>
      <c r="I196" s="277" t="s">
        <v>234</v>
      </c>
      <c r="J196" s="277" t="s">
        <v>91</v>
      </c>
      <c r="K196" s="277">
        <v>2016</v>
      </c>
      <c r="L196" s="273">
        <v>12.96</v>
      </c>
      <c r="M196" s="273" t="s">
        <v>92</v>
      </c>
      <c r="N196" s="279" t="s">
        <v>105</v>
      </c>
      <c r="O196" s="278"/>
    </row>
    <row r="197" customHeight="1" spans="1:15">
      <c r="A197" s="271">
        <v>440</v>
      </c>
      <c r="B197" s="272" t="s">
        <v>84</v>
      </c>
      <c r="C197" s="271" t="s">
        <v>231</v>
      </c>
      <c r="D197" s="271" t="s">
        <v>86</v>
      </c>
      <c r="E197" s="272" t="s">
        <v>250</v>
      </c>
      <c r="F197" s="271"/>
      <c r="G197" s="273" t="s">
        <v>88</v>
      </c>
      <c r="H197" s="273" t="s">
        <v>135</v>
      </c>
      <c r="I197" s="277" t="s">
        <v>234</v>
      </c>
      <c r="J197" s="277" t="s">
        <v>91</v>
      </c>
      <c r="K197" s="277">
        <v>2017</v>
      </c>
      <c r="L197" s="273">
        <v>13.1009</v>
      </c>
      <c r="M197" s="273" t="s">
        <v>92</v>
      </c>
      <c r="N197" s="279" t="s">
        <v>93</v>
      </c>
      <c r="O197" s="278"/>
    </row>
    <row r="198" customHeight="1" spans="1:15">
      <c r="A198" s="271">
        <v>441</v>
      </c>
      <c r="B198" s="272" t="s">
        <v>84</v>
      </c>
      <c r="C198" s="271" t="s">
        <v>231</v>
      </c>
      <c r="D198" s="271" t="s">
        <v>86</v>
      </c>
      <c r="E198" s="272" t="s">
        <v>251</v>
      </c>
      <c r="F198" s="271"/>
      <c r="G198" s="273" t="s">
        <v>88</v>
      </c>
      <c r="H198" s="273" t="s">
        <v>135</v>
      </c>
      <c r="I198" s="277" t="s">
        <v>234</v>
      </c>
      <c r="J198" s="277" t="s">
        <v>91</v>
      </c>
      <c r="K198" s="277">
        <v>2018</v>
      </c>
      <c r="L198" s="273">
        <v>8.5461</v>
      </c>
      <c r="M198" s="273" t="s">
        <v>138</v>
      </c>
      <c r="N198" s="279" t="s">
        <v>93</v>
      </c>
      <c r="O198" s="278"/>
    </row>
    <row r="199" customHeight="1" spans="1:15">
      <c r="A199" s="271">
        <v>442</v>
      </c>
      <c r="B199" s="272" t="s">
        <v>84</v>
      </c>
      <c r="C199" s="271" t="s">
        <v>231</v>
      </c>
      <c r="D199" s="271" t="s">
        <v>86</v>
      </c>
      <c r="E199" s="272" t="s">
        <v>252</v>
      </c>
      <c r="F199" s="271"/>
      <c r="G199" s="273" t="s">
        <v>88</v>
      </c>
      <c r="H199" s="273" t="s">
        <v>135</v>
      </c>
      <c r="I199" s="277" t="s">
        <v>234</v>
      </c>
      <c r="J199" s="277" t="s">
        <v>91</v>
      </c>
      <c r="K199" s="277">
        <v>2015</v>
      </c>
      <c r="L199" s="273">
        <v>6.1044</v>
      </c>
      <c r="M199" s="273" t="s">
        <v>138</v>
      </c>
      <c r="N199" s="279" t="s">
        <v>93</v>
      </c>
      <c r="O199" s="278"/>
    </row>
    <row r="200" customHeight="1" spans="1:15">
      <c r="A200" s="271">
        <v>443</v>
      </c>
      <c r="B200" s="272" t="s">
        <v>84</v>
      </c>
      <c r="C200" s="271" t="s">
        <v>231</v>
      </c>
      <c r="D200" s="271" t="s">
        <v>86</v>
      </c>
      <c r="E200" s="272" t="s">
        <v>253</v>
      </c>
      <c r="F200" s="271"/>
      <c r="G200" s="273" t="s">
        <v>88</v>
      </c>
      <c r="H200" s="273" t="s">
        <v>135</v>
      </c>
      <c r="I200" s="277" t="s">
        <v>234</v>
      </c>
      <c r="J200" s="277" t="s">
        <v>91</v>
      </c>
      <c r="K200" s="277">
        <v>2015</v>
      </c>
      <c r="L200" s="273">
        <v>11.7392</v>
      </c>
      <c r="M200" s="273" t="s">
        <v>92</v>
      </c>
      <c r="N200" s="279" t="s">
        <v>93</v>
      </c>
      <c r="O200" s="278"/>
    </row>
    <row r="201" customHeight="1" spans="1:15">
      <c r="A201" s="271">
        <v>444</v>
      </c>
      <c r="B201" s="272" t="s">
        <v>84</v>
      </c>
      <c r="C201" s="271" t="s">
        <v>231</v>
      </c>
      <c r="D201" s="271" t="s">
        <v>86</v>
      </c>
      <c r="E201" s="272" t="s">
        <v>254</v>
      </c>
      <c r="F201" s="271"/>
      <c r="G201" s="273" t="s">
        <v>88</v>
      </c>
      <c r="H201" s="273" t="s">
        <v>135</v>
      </c>
      <c r="I201" s="277" t="s">
        <v>234</v>
      </c>
      <c r="J201" s="277" t="s">
        <v>91</v>
      </c>
      <c r="K201" s="277">
        <v>2015</v>
      </c>
      <c r="L201" s="273">
        <v>9.3914</v>
      </c>
      <c r="M201" s="273" t="s">
        <v>92</v>
      </c>
      <c r="N201" s="279" t="s">
        <v>93</v>
      </c>
      <c r="O201" s="278"/>
    </row>
    <row r="202" customHeight="1" spans="1:15">
      <c r="A202" s="271">
        <v>445</v>
      </c>
      <c r="B202" s="272" t="s">
        <v>84</v>
      </c>
      <c r="C202" s="271" t="s">
        <v>231</v>
      </c>
      <c r="D202" s="271" t="s">
        <v>86</v>
      </c>
      <c r="E202" s="272" t="s">
        <v>255</v>
      </c>
      <c r="F202" s="271"/>
      <c r="G202" s="273" t="s">
        <v>88</v>
      </c>
      <c r="H202" s="273" t="s">
        <v>135</v>
      </c>
      <c r="I202" s="277" t="s">
        <v>234</v>
      </c>
      <c r="J202" s="277" t="s">
        <v>91</v>
      </c>
      <c r="K202" s="277">
        <v>2015</v>
      </c>
      <c r="L202" s="273">
        <v>15.4957</v>
      </c>
      <c r="M202" s="273" t="s">
        <v>92</v>
      </c>
      <c r="N202" s="279" t="s">
        <v>93</v>
      </c>
      <c r="O202" s="278"/>
    </row>
    <row r="203" customHeight="1" spans="1:15">
      <c r="A203" s="271">
        <v>446</v>
      </c>
      <c r="B203" s="272" t="s">
        <v>84</v>
      </c>
      <c r="C203" s="271" t="s">
        <v>231</v>
      </c>
      <c r="D203" s="271" t="s">
        <v>86</v>
      </c>
      <c r="E203" s="272" t="s">
        <v>256</v>
      </c>
      <c r="F203" s="271"/>
      <c r="G203" s="273" t="s">
        <v>88</v>
      </c>
      <c r="H203" s="273" t="s">
        <v>135</v>
      </c>
      <c r="I203" s="277" t="s">
        <v>90</v>
      </c>
      <c r="J203" s="277" t="s">
        <v>91</v>
      </c>
      <c r="K203" s="277">
        <v>2015</v>
      </c>
      <c r="L203" s="273">
        <v>6.6992</v>
      </c>
      <c r="M203" s="273" t="s">
        <v>92</v>
      </c>
      <c r="N203" s="279" t="s">
        <v>105</v>
      </c>
      <c r="O203" s="278"/>
    </row>
    <row r="204" customHeight="1" spans="1:15">
      <c r="A204" s="271">
        <v>447</v>
      </c>
      <c r="B204" s="272" t="s">
        <v>84</v>
      </c>
      <c r="C204" s="271" t="s">
        <v>231</v>
      </c>
      <c r="D204" s="271" t="s">
        <v>86</v>
      </c>
      <c r="E204" s="272" t="s">
        <v>257</v>
      </c>
      <c r="F204" s="271"/>
      <c r="G204" s="273" t="s">
        <v>88</v>
      </c>
      <c r="H204" s="273" t="s">
        <v>135</v>
      </c>
      <c r="I204" s="277" t="s">
        <v>234</v>
      </c>
      <c r="J204" s="277" t="s">
        <v>91</v>
      </c>
      <c r="K204" s="277">
        <v>2016</v>
      </c>
      <c r="L204" s="273">
        <v>3.0757</v>
      </c>
      <c r="M204" s="273" t="s">
        <v>92</v>
      </c>
      <c r="N204" s="279" t="s">
        <v>93</v>
      </c>
      <c r="O204" s="278"/>
    </row>
    <row r="205" customHeight="1" spans="1:15">
      <c r="A205" s="271">
        <v>448</v>
      </c>
      <c r="B205" s="272" t="s">
        <v>84</v>
      </c>
      <c r="C205" s="271" t="s">
        <v>231</v>
      </c>
      <c r="D205" s="271" t="s">
        <v>86</v>
      </c>
      <c r="E205" s="272" t="s">
        <v>258</v>
      </c>
      <c r="F205" s="271"/>
      <c r="G205" s="273" t="s">
        <v>88</v>
      </c>
      <c r="H205" s="273" t="s">
        <v>135</v>
      </c>
      <c r="I205" s="277" t="s">
        <v>234</v>
      </c>
      <c r="J205" s="277" t="s">
        <v>91</v>
      </c>
      <c r="K205" s="277">
        <v>2016</v>
      </c>
      <c r="L205" s="273">
        <v>30.287</v>
      </c>
      <c r="M205" s="273" t="s">
        <v>92</v>
      </c>
      <c r="N205" s="279" t="s">
        <v>93</v>
      </c>
      <c r="O205" s="278"/>
    </row>
    <row r="206" customHeight="1" spans="1:15">
      <c r="A206" s="271">
        <v>449</v>
      </c>
      <c r="B206" s="272" t="s">
        <v>84</v>
      </c>
      <c r="C206" s="271" t="s">
        <v>231</v>
      </c>
      <c r="D206" s="271" t="s">
        <v>86</v>
      </c>
      <c r="E206" s="272" t="s">
        <v>259</v>
      </c>
      <c r="F206" s="271"/>
      <c r="G206" s="273" t="s">
        <v>88</v>
      </c>
      <c r="H206" s="273" t="s">
        <v>135</v>
      </c>
      <c r="I206" s="277" t="s">
        <v>234</v>
      </c>
      <c r="J206" s="277" t="s">
        <v>91</v>
      </c>
      <c r="K206" s="277">
        <v>2016</v>
      </c>
      <c r="L206" s="273">
        <v>11.3044</v>
      </c>
      <c r="M206" s="273" t="s">
        <v>92</v>
      </c>
      <c r="N206" s="279" t="s">
        <v>93</v>
      </c>
      <c r="O206" s="278"/>
    </row>
    <row r="207" customHeight="1" spans="1:15">
      <c r="A207" s="271">
        <v>450</v>
      </c>
      <c r="B207" s="272" t="s">
        <v>84</v>
      </c>
      <c r="C207" s="271" t="s">
        <v>231</v>
      </c>
      <c r="D207" s="271" t="s">
        <v>86</v>
      </c>
      <c r="E207" s="272" t="s">
        <v>260</v>
      </c>
      <c r="F207" s="271"/>
      <c r="G207" s="273" t="s">
        <v>88</v>
      </c>
      <c r="H207" s="273" t="s">
        <v>89</v>
      </c>
      <c r="I207" s="277" t="s">
        <v>234</v>
      </c>
      <c r="J207" s="277" t="s">
        <v>91</v>
      </c>
      <c r="K207" s="277">
        <v>2016</v>
      </c>
      <c r="L207" s="273">
        <v>13.0435</v>
      </c>
      <c r="M207" s="273" t="s">
        <v>92</v>
      </c>
      <c r="N207" s="279" t="s">
        <v>93</v>
      </c>
      <c r="O207" s="278"/>
    </row>
    <row r="208" customHeight="1" spans="1:15">
      <c r="A208" s="271">
        <v>451</v>
      </c>
      <c r="B208" s="272" t="s">
        <v>84</v>
      </c>
      <c r="C208" s="271" t="s">
        <v>231</v>
      </c>
      <c r="D208" s="271" t="s">
        <v>86</v>
      </c>
      <c r="E208" s="272" t="s">
        <v>261</v>
      </c>
      <c r="F208" s="271"/>
      <c r="G208" s="273" t="s">
        <v>88</v>
      </c>
      <c r="H208" s="273" t="s">
        <v>89</v>
      </c>
      <c r="I208" s="277" t="s">
        <v>234</v>
      </c>
      <c r="J208" s="277" t="s">
        <v>91</v>
      </c>
      <c r="K208" s="277">
        <v>2016</v>
      </c>
      <c r="L208" s="273">
        <v>11.3044</v>
      </c>
      <c r="M208" s="273" t="s">
        <v>92</v>
      </c>
      <c r="N208" s="279" t="s">
        <v>93</v>
      </c>
      <c r="O208" s="278"/>
    </row>
    <row r="209" customHeight="1" spans="1:15">
      <c r="A209" s="271">
        <v>452</v>
      </c>
      <c r="B209" s="272" t="s">
        <v>84</v>
      </c>
      <c r="C209" s="271" t="s">
        <v>231</v>
      </c>
      <c r="D209" s="271" t="s">
        <v>86</v>
      </c>
      <c r="E209" s="272" t="s">
        <v>262</v>
      </c>
      <c r="F209" s="271"/>
      <c r="G209" s="273" t="s">
        <v>88</v>
      </c>
      <c r="H209" s="273" t="s">
        <v>89</v>
      </c>
      <c r="I209" s="277" t="s">
        <v>234</v>
      </c>
      <c r="J209" s="277" t="s">
        <v>91</v>
      </c>
      <c r="K209" s="277">
        <v>2016</v>
      </c>
      <c r="L209" s="273">
        <v>13.0435</v>
      </c>
      <c r="M209" s="273" t="s">
        <v>92</v>
      </c>
      <c r="N209" s="279" t="s">
        <v>93</v>
      </c>
      <c r="O209" s="278"/>
    </row>
    <row r="210" customHeight="1" spans="1:15">
      <c r="A210" s="271">
        <v>453</v>
      </c>
      <c r="B210" s="272" t="s">
        <v>84</v>
      </c>
      <c r="C210" s="271" t="s">
        <v>231</v>
      </c>
      <c r="D210" s="271" t="s">
        <v>86</v>
      </c>
      <c r="E210" s="272" t="s">
        <v>263</v>
      </c>
      <c r="F210" s="271"/>
      <c r="G210" s="273" t="s">
        <v>88</v>
      </c>
      <c r="H210" s="273" t="s">
        <v>89</v>
      </c>
      <c r="I210" s="277" t="s">
        <v>234</v>
      </c>
      <c r="J210" s="277" t="s">
        <v>91</v>
      </c>
      <c r="K210" s="277">
        <v>2016</v>
      </c>
      <c r="L210" s="273">
        <v>12.6087</v>
      </c>
      <c r="M210" s="273" t="s">
        <v>92</v>
      </c>
      <c r="N210" s="279" t="s">
        <v>93</v>
      </c>
      <c r="O210" s="278"/>
    </row>
    <row r="211" customHeight="1" spans="1:15">
      <c r="A211" s="271">
        <v>454</v>
      </c>
      <c r="B211" s="272" t="s">
        <v>84</v>
      </c>
      <c r="C211" s="271" t="s">
        <v>231</v>
      </c>
      <c r="D211" s="271" t="s">
        <v>86</v>
      </c>
      <c r="E211" s="272" t="s">
        <v>264</v>
      </c>
      <c r="F211" s="271"/>
      <c r="G211" s="273" t="s">
        <v>88</v>
      </c>
      <c r="H211" s="273" t="s">
        <v>89</v>
      </c>
      <c r="I211" s="277" t="s">
        <v>234</v>
      </c>
      <c r="J211" s="277" t="s">
        <v>91</v>
      </c>
      <c r="K211" s="277">
        <v>2016</v>
      </c>
      <c r="L211" s="273">
        <v>16.5218</v>
      </c>
      <c r="M211" s="273" t="s">
        <v>92</v>
      </c>
      <c r="N211" s="279" t="s">
        <v>93</v>
      </c>
      <c r="O211" s="278"/>
    </row>
    <row r="212" customHeight="1" spans="1:15">
      <c r="A212" s="271">
        <v>455</v>
      </c>
      <c r="B212" s="272" t="s">
        <v>84</v>
      </c>
      <c r="C212" s="271" t="s">
        <v>231</v>
      </c>
      <c r="D212" s="271" t="s">
        <v>86</v>
      </c>
      <c r="E212" s="272" t="s">
        <v>265</v>
      </c>
      <c r="F212" s="271"/>
      <c r="G212" s="273" t="s">
        <v>88</v>
      </c>
      <c r="H212" s="273" t="s">
        <v>89</v>
      </c>
      <c r="I212" s="277" t="s">
        <v>234</v>
      </c>
      <c r="J212" s="277" t="s">
        <v>91</v>
      </c>
      <c r="K212" s="277">
        <v>2016</v>
      </c>
      <c r="L212" s="273">
        <v>8.6957</v>
      </c>
      <c r="M212" s="273" t="s">
        <v>92</v>
      </c>
      <c r="N212" s="279" t="s">
        <v>93</v>
      </c>
      <c r="O212" s="278"/>
    </row>
    <row r="213" customHeight="1" spans="1:15">
      <c r="A213" s="271">
        <v>456</v>
      </c>
      <c r="B213" s="272" t="s">
        <v>84</v>
      </c>
      <c r="C213" s="271" t="s">
        <v>231</v>
      </c>
      <c r="D213" s="271" t="s">
        <v>86</v>
      </c>
      <c r="E213" s="272" t="s">
        <v>266</v>
      </c>
      <c r="F213" s="271"/>
      <c r="G213" s="273" t="s">
        <v>88</v>
      </c>
      <c r="H213" s="273" t="s">
        <v>89</v>
      </c>
      <c r="I213" s="277" t="s">
        <v>234</v>
      </c>
      <c r="J213" s="277" t="s">
        <v>91</v>
      </c>
      <c r="K213" s="277">
        <v>2016</v>
      </c>
      <c r="L213" s="273">
        <v>9.8609</v>
      </c>
      <c r="M213" s="273" t="s">
        <v>138</v>
      </c>
      <c r="N213" s="279" t="s">
        <v>93</v>
      </c>
      <c r="O213" s="278"/>
    </row>
    <row r="214" customHeight="1" spans="1:15">
      <c r="A214" s="271">
        <v>457</v>
      </c>
      <c r="B214" s="272" t="s">
        <v>84</v>
      </c>
      <c r="C214" s="271" t="s">
        <v>231</v>
      </c>
      <c r="D214" s="271" t="s">
        <v>86</v>
      </c>
      <c r="E214" s="272" t="s">
        <v>267</v>
      </c>
      <c r="F214" s="271"/>
      <c r="G214" s="273" t="s">
        <v>88</v>
      </c>
      <c r="H214" s="273" t="s">
        <v>89</v>
      </c>
      <c r="I214" s="277" t="s">
        <v>234</v>
      </c>
      <c r="J214" s="277" t="s">
        <v>91</v>
      </c>
      <c r="K214" s="277">
        <v>2016</v>
      </c>
      <c r="L214" s="273">
        <v>13.1392</v>
      </c>
      <c r="M214" s="273" t="s">
        <v>92</v>
      </c>
      <c r="N214" s="279" t="s">
        <v>105</v>
      </c>
      <c r="O214" s="278"/>
    </row>
    <row r="215" customHeight="1" spans="1:15">
      <c r="A215" s="271">
        <v>458</v>
      </c>
      <c r="B215" s="272" t="s">
        <v>84</v>
      </c>
      <c r="C215" s="271" t="s">
        <v>231</v>
      </c>
      <c r="D215" s="271" t="s">
        <v>86</v>
      </c>
      <c r="E215" s="272" t="s">
        <v>268</v>
      </c>
      <c r="F215" s="271"/>
      <c r="G215" s="273" t="s">
        <v>88</v>
      </c>
      <c r="H215" s="273" t="s">
        <v>89</v>
      </c>
      <c r="I215" s="277" t="s">
        <v>234</v>
      </c>
      <c r="J215" s="277" t="s">
        <v>91</v>
      </c>
      <c r="K215" s="277">
        <v>2016</v>
      </c>
      <c r="L215" s="273">
        <v>15.3522</v>
      </c>
      <c r="M215" s="273" t="s">
        <v>92</v>
      </c>
      <c r="N215" s="279" t="s">
        <v>105</v>
      </c>
      <c r="O215" s="278"/>
    </row>
    <row r="216" customHeight="1" spans="1:15">
      <c r="A216" s="271">
        <v>459</v>
      </c>
      <c r="B216" s="272" t="s">
        <v>84</v>
      </c>
      <c r="C216" s="271" t="s">
        <v>231</v>
      </c>
      <c r="D216" s="271" t="s">
        <v>86</v>
      </c>
      <c r="E216" s="272" t="s">
        <v>269</v>
      </c>
      <c r="F216" s="271"/>
      <c r="G216" s="273" t="s">
        <v>88</v>
      </c>
      <c r="H216" s="273" t="s">
        <v>135</v>
      </c>
      <c r="I216" s="277" t="s">
        <v>234</v>
      </c>
      <c r="J216" s="277" t="s">
        <v>91</v>
      </c>
      <c r="K216" s="277">
        <v>2015</v>
      </c>
      <c r="L216" s="273">
        <v>6.5218</v>
      </c>
      <c r="M216" s="273" t="s">
        <v>92</v>
      </c>
      <c r="N216" s="279" t="s">
        <v>93</v>
      </c>
      <c r="O216" s="278"/>
    </row>
    <row r="217" customHeight="1" spans="1:15">
      <c r="A217" s="271">
        <v>460</v>
      </c>
      <c r="B217" s="272" t="s">
        <v>84</v>
      </c>
      <c r="C217" s="271" t="s">
        <v>231</v>
      </c>
      <c r="D217" s="271" t="s">
        <v>86</v>
      </c>
      <c r="E217" s="272" t="s">
        <v>270</v>
      </c>
      <c r="F217" s="271"/>
      <c r="G217" s="273" t="s">
        <v>88</v>
      </c>
      <c r="H217" s="273" t="s">
        <v>135</v>
      </c>
      <c r="I217" s="277" t="s">
        <v>234</v>
      </c>
      <c r="J217" s="277" t="s">
        <v>91</v>
      </c>
      <c r="K217" s="277">
        <v>2016</v>
      </c>
      <c r="L217" s="273">
        <v>17.1392</v>
      </c>
      <c r="M217" s="273" t="s">
        <v>138</v>
      </c>
      <c r="N217" s="279" t="s">
        <v>93</v>
      </c>
      <c r="O217" s="278"/>
    </row>
    <row r="218" customHeight="1" spans="1:15">
      <c r="A218" s="271">
        <v>461</v>
      </c>
      <c r="B218" s="272" t="s">
        <v>84</v>
      </c>
      <c r="C218" s="271" t="s">
        <v>231</v>
      </c>
      <c r="D218" s="271" t="s">
        <v>86</v>
      </c>
      <c r="E218" s="272" t="s">
        <v>271</v>
      </c>
      <c r="F218" s="271"/>
      <c r="G218" s="273" t="s">
        <v>88</v>
      </c>
      <c r="H218" s="273" t="s">
        <v>135</v>
      </c>
      <c r="I218" s="277" t="s">
        <v>234</v>
      </c>
      <c r="J218" s="277" t="s">
        <v>91</v>
      </c>
      <c r="K218" s="277">
        <v>2016</v>
      </c>
      <c r="L218" s="273">
        <v>6.7148</v>
      </c>
      <c r="M218" s="273" t="s">
        <v>138</v>
      </c>
      <c r="N218" s="279" t="s">
        <v>93</v>
      </c>
      <c r="O218" s="278"/>
    </row>
    <row r="219" customHeight="1" spans="1:15">
      <c r="A219" s="271">
        <v>462</v>
      </c>
      <c r="B219" s="272" t="s">
        <v>84</v>
      </c>
      <c r="C219" s="271" t="s">
        <v>231</v>
      </c>
      <c r="D219" s="271" t="s">
        <v>86</v>
      </c>
      <c r="E219" s="272" t="s">
        <v>272</v>
      </c>
      <c r="F219" s="271"/>
      <c r="G219" s="273" t="s">
        <v>88</v>
      </c>
      <c r="H219" s="273" t="s">
        <v>135</v>
      </c>
      <c r="I219" s="277" t="s">
        <v>234</v>
      </c>
      <c r="J219" s="277" t="s">
        <v>91</v>
      </c>
      <c r="K219" s="277">
        <v>2016</v>
      </c>
      <c r="L219" s="273">
        <v>15.0261</v>
      </c>
      <c r="M219" s="273" t="s">
        <v>138</v>
      </c>
      <c r="N219" s="279" t="s">
        <v>93</v>
      </c>
      <c r="O219" s="278"/>
    </row>
    <row r="220" customHeight="1" spans="1:15">
      <c r="A220" s="271">
        <v>463</v>
      </c>
      <c r="B220" s="272" t="s">
        <v>84</v>
      </c>
      <c r="C220" s="271" t="s">
        <v>231</v>
      </c>
      <c r="D220" s="271" t="s">
        <v>86</v>
      </c>
      <c r="E220" s="272" t="s">
        <v>273</v>
      </c>
      <c r="F220" s="271"/>
      <c r="G220" s="273" t="s">
        <v>88</v>
      </c>
      <c r="H220" s="273" t="s">
        <v>135</v>
      </c>
      <c r="I220" s="277" t="s">
        <v>234</v>
      </c>
      <c r="J220" s="277" t="s">
        <v>91</v>
      </c>
      <c r="K220" s="277">
        <v>2016</v>
      </c>
      <c r="L220" s="273">
        <v>14.6505</v>
      </c>
      <c r="M220" s="273" t="s">
        <v>92</v>
      </c>
      <c r="N220" s="279" t="s">
        <v>93</v>
      </c>
      <c r="O220" s="278"/>
    </row>
    <row r="221" customHeight="1" spans="1:15">
      <c r="A221" s="271">
        <v>464</v>
      </c>
      <c r="B221" s="272" t="s">
        <v>84</v>
      </c>
      <c r="C221" s="271" t="s">
        <v>231</v>
      </c>
      <c r="D221" s="271" t="s">
        <v>86</v>
      </c>
      <c r="E221" s="272" t="s">
        <v>274</v>
      </c>
      <c r="F221" s="271"/>
      <c r="G221" s="273" t="s">
        <v>88</v>
      </c>
      <c r="H221" s="273" t="s">
        <v>135</v>
      </c>
      <c r="I221" s="277" t="s">
        <v>234</v>
      </c>
      <c r="J221" s="277" t="s">
        <v>91</v>
      </c>
      <c r="K221" s="277">
        <v>2016</v>
      </c>
      <c r="L221" s="273">
        <v>3.5218</v>
      </c>
      <c r="M221" s="273" t="s">
        <v>92</v>
      </c>
      <c r="N221" s="279" t="s">
        <v>105</v>
      </c>
      <c r="O221" s="278"/>
    </row>
    <row r="222" customHeight="1" spans="1:15">
      <c r="A222" s="271">
        <v>465</v>
      </c>
      <c r="B222" s="272" t="s">
        <v>84</v>
      </c>
      <c r="C222" s="271" t="s">
        <v>231</v>
      </c>
      <c r="D222" s="271" t="s">
        <v>86</v>
      </c>
      <c r="E222" s="272" t="s">
        <v>275</v>
      </c>
      <c r="F222" s="271"/>
      <c r="G222" s="273" t="s">
        <v>88</v>
      </c>
      <c r="H222" s="273" t="s">
        <v>135</v>
      </c>
      <c r="I222" s="277" t="s">
        <v>234</v>
      </c>
      <c r="J222" s="277" t="s">
        <v>91</v>
      </c>
      <c r="K222" s="277">
        <v>2016</v>
      </c>
      <c r="L222" s="273">
        <v>2.3044</v>
      </c>
      <c r="M222" s="273" t="s">
        <v>92</v>
      </c>
      <c r="N222" s="279" t="s">
        <v>105</v>
      </c>
      <c r="O222" s="278"/>
    </row>
    <row r="223" customHeight="1" spans="1:15">
      <c r="A223" s="271">
        <v>466</v>
      </c>
      <c r="B223" s="272" t="s">
        <v>84</v>
      </c>
      <c r="C223" s="271" t="s">
        <v>276</v>
      </c>
      <c r="D223" s="271" t="s">
        <v>86</v>
      </c>
      <c r="E223" s="280" t="s">
        <v>277</v>
      </c>
      <c r="F223" s="271"/>
      <c r="G223" s="273" t="s">
        <v>88</v>
      </c>
      <c r="H223" s="273" t="s">
        <v>89</v>
      </c>
      <c r="I223" s="277" t="s">
        <v>234</v>
      </c>
      <c r="J223" s="277" t="s">
        <v>91</v>
      </c>
      <c r="K223" s="277">
        <v>2014</v>
      </c>
      <c r="L223" s="273">
        <v>0.4348</v>
      </c>
      <c r="M223" s="273" t="s">
        <v>92</v>
      </c>
      <c r="N223" s="279" t="s">
        <v>93</v>
      </c>
      <c r="O223" s="278"/>
    </row>
    <row r="224" customHeight="1" spans="1:15">
      <c r="A224" s="271">
        <v>467</v>
      </c>
      <c r="B224" s="272" t="s">
        <v>84</v>
      </c>
      <c r="C224" s="271" t="s">
        <v>276</v>
      </c>
      <c r="D224" s="271" t="s">
        <v>86</v>
      </c>
      <c r="E224" s="280" t="s">
        <v>278</v>
      </c>
      <c r="F224" s="271"/>
      <c r="G224" s="273" t="s">
        <v>88</v>
      </c>
      <c r="H224" s="273" t="s">
        <v>89</v>
      </c>
      <c r="I224" s="277" t="s">
        <v>234</v>
      </c>
      <c r="J224" s="277" t="s">
        <v>91</v>
      </c>
      <c r="K224" s="277">
        <v>2014</v>
      </c>
      <c r="L224" s="273">
        <v>1.4614</v>
      </c>
      <c r="M224" s="273" t="s">
        <v>92</v>
      </c>
      <c r="N224" s="279" t="s">
        <v>93</v>
      </c>
      <c r="O224" s="278"/>
    </row>
    <row r="225" customHeight="1" spans="1:15">
      <c r="A225" s="271">
        <v>468</v>
      </c>
      <c r="B225" s="272" t="s">
        <v>84</v>
      </c>
      <c r="C225" s="271" t="s">
        <v>276</v>
      </c>
      <c r="D225" s="271" t="s">
        <v>86</v>
      </c>
      <c r="E225" s="280" t="s">
        <v>279</v>
      </c>
      <c r="F225" s="271"/>
      <c r="G225" s="273" t="s">
        <v>88</v>
      </c>
      <c r="H225" s="273" t="s">
        <v>89</v>
      </c>
      <c r="I225" s="277" t="s">
        <v>234</v>
      </c>
      <c r="J225" s="277" t="s">
        <v>91</v>
      </c>
      <c r="K225" s="277">
        <v>2014</v>
      </c>
      <c r="L225" s="273">
        <v>1.367</v>
      </c>
      <c r="M225" s="273" t="s">
        <v>92</v>
      </c>
      <c r="N225" s="279" t="s">
        <v>93</v>
      </c>
      <c r="O225" s="278"/>
    </row>
    <row r="226" customHeight="1" spans="1:15">
      <c r="A226" s="271">
        <v>469</v>
      </c>
      <c r="B226" s="272" t="s">
        <v>84</v>
      </c>
      <c r="C226" s="271" t="s">
        <v>276</v>
      </c>
      <c r="D226" s="271" t="s">
        <v>86</v>
      </c>
      <c r="E226" s="280" t="s">
        <v>280</v>
      </c>
      <c r="F226" s="271"/>
      <c r="G226" s="273" t="s">
        <v>88</v>
      </c>
      <c r="H226" s="273" t="s">
        <v>89</v>
      </c>
      <c r="I226" s="277" t="s">
        <v>234</v>
      </c>
      <c r="J226" s="277" t="s">
        <v>91</v>
      </c>
      <c r="K226" s="277">
        <v>2014</v>
      </c>
      <c r="L226" s="273">
        <v>0.3914</v>
      </c>
      <c r="M226" s="273" t="s">
        <v>92</v>
      </c>
      <c r="N226" s="279" t="s">
        <v>93</v>
      </c>
      <c r="O226" s="278"/>
    </row>
    <row r="227" customHeight="1" spans="1:15">
      <c r="A227" s="271">
        <v>470</v>
      </c>
      <c r="B227" s="272" t="s">
        <v>84</v>
      </c>
      <c r="C227" s="271" t="s">
        <v>276</v>
      </c>
      <c r="D227" s="271" t="s">
        <v>86</v>
      </c>
      <c r="E227" s="280" t="s">
        <v>281</v>
      </c>
      <c r="F227" s="271"/>
      <c r="G227" s="273" t="s">
        <v>88</v>
      </c>
      <c r="H227" s="273" t="s">
        <v>89</v>
      </c>
      <c r="I227" s="277" t="s">
        <v>234</v>
      </c>
      <c r="J227" s="277" t="s">
        <v>91</v>
      </c>
      <c r="K227" s="277">
        <v>2016</v>
      </c>
      <c r="L227" s="273">
        <v>0.4348</v>
      </c>
      <c r="M227" s="273" t="s">
        <v>92</v>
      </c>
      <c r="N227" s="279" t="s">
        <v>93</v>
      </c>
      <c r="O227" s="278"/>
    </row>
    <row r="228" customHeight="1" spans="1:15">
      <c r="A228" s="271">
        <v>471</v>
      </c>
      <c r="B228" s="272" t="s">
        <v>84</v>
      </c>
      <c r="C228" s="271" t="s">
        <v>276</v>
      </c>
      <c r="D228" s="271" t="s">
        <v>86</v>
      </c>
      <c r="E228" s="280" t="s">
        <v>282</v>
      </c>
      <c r="F228" s="271"/>
      <c r="G228" s="273" t="s">
        <v>88</v>
      </c>
      <c r="H228" s="273" t="s">
        <v>89</v>
      </c>
      <c r="I228" s="277" t="s">
        <v>234</v>
      </c>
      <c r="J228" s="277" t="s">
        <v>91</v>
      </c>
      <c r="K228" s="277">
        <v>2016</v>
      </c>
      <c r="L228" s="273">
        <v>2.174</v>
      </c>
      <c r="M228" s="273" t="s">
        <v>92</v>
      </c>
      <c r="N228" s="279" t="s">
        <v>93</v>
      </c>
      <c r="O228" s="278"/>
    </row>
    <row r="229" customHeight="1" spans="1:15">
      <c r="A229" s="271">
        <v>472</v>
      </c>
      <c r="B229" s="272" t="s">
        <v>84</v>
      </c>
      <c r="C229" s="271" t="s">
        <v>276</v>
      </c>
      <c r="D229" s="271" t="s">
        <v>86</v>
      </c>
      <c r="E229" s="280" t="s">
        <v>283</v>
      </c>
      <c r="F229" s="271"/>
      <c r="G229" s="273" t="s">
        <v>88</v>
      </c>
      <c r="H229" s="273" t="s">
        <v>89</v>
      </c>
      <c r="I229" s="277" t="s">
        <v>234</v>
      </c>
      <c r="J229" s="277" t="s">
        <v>91</v>
      </c>
      <c r="K229" s="277">
        <v>2015</v>
      </c>
      <c r="L229" s="273">
        <v>10.8696</v>
      </c>
      <c r="M229" s="273" t="s">
        <v>92</v>
      </c>
      <c r="N229" s="279" t="s">
        <v>93</v>
      </c>
      <c r="O229" s="278"/>
    </row>
    <row r="230" customHeight="1" spans="1:15">
      <c r="A230" s="271">
        <v>473</v>
      </c>
      <c r="B230" s="272" t="s">
        <v>84</v>
      </c>
      <c r="C230" s="271" t="s">
        <v>276</v>
      </c>
      <c r="D230" s="271" t="s">
        <v>86</v>
      </c>
      <c r="E230" s="280" t="s">
        <v>284</v>
      </c>
      <c r="F230" s="271"/>
      <c r="G230" s="273" t="s">
        <v>88</v>
      </c>
      <c r="H230" s="273" t="s">
        <v>89</v>
      </c>
      <c r="I230" s="277" t="s">
        <v>234</v>
      </c>
      <c r="J230" s="277" t="s">
        <v>91</v>
      </c>
      <c r="K230" s="277">
        <v>2015</v>
      </c>
      <c r="L230" s="273">
        <v>1.6087</v>
      </c>
      <c r="M230" s="273" t="s">
        <v>92</v>
      </c>
      <c r="N230" s="279" t="s">
        <v>93</v>
      </c>
      <c r="O230" s="278"/>
    </row>
    <row r="231" customHeight="1" spans="1:15">
      <c r="A231" s="271">
        <v>474</v>
      </c>
      <c r="B231" s="272" t="s">
        <v>84</v>
      </c>
      <c r="C231" s="271" t="s">
        <v>276</v>
      </c>
      <c r="D231" s="271" t="s">
        <v>86</v>
      </c>
      <c r="E231" s="280" t="s">
        <v>285</v>
      </c>
      <c r="F231" s="271"/>
      <c r="G231" s="273" t="s">
        <v>88</v>
      </c>
      <c r="H231" s="273" t="s">
        <v>89</v>
      </c>
      <c r="I231" s="277" t="s">
        <v>234</v>
      </c>
      <c r="J231" s="277" t="s">
        <v>91</v>
      </c>
      <c r="K231" s="277">
        <v>2015</v>
      </c>
      <c r="L231" s="273">
        <v>4.2609</v>
      </c>
      <c r="M231" s="273" t="s">
        <v>92</v>
      </c>
      <c r="N231" s="279" t="s">
        <v>93</v>
      </c>
      <c r="O231" s="278"/>
    </row>
    <row r="232" customHeight="1" spans="1:15">
      <c r="A232" s="271">
        <v>475</v>
      </c>
      <c r="B232" s="272" t="s">
        <v>84</v>
      </c>
      <c r="C232" s="271" t="s">
        <v>276</v>
      </c>
      <c r="D232" s="271" t="s">
        <v>86</v>
      </c>
      <c r="E232" s="280" t="s">
        <v>286</v>
      </c>
      <c r="F232" s="271"/>
      <c r="G232" s="273" t="s">
        <v>88</v>
      </c>
      <c r="H232" s="273" t="s">
        <v>89</v>
      </c>
      <c r="I232" s="277" t="s">
        <v>234</v>
      </c>
      <c r="J232" s="277" t="s">
        <v>91</v>
      </c>
      <c r="K232" s="277">
        <v>2015</v>
      </c>
      <c r="L232" s="273">
        <v>1.3044</v>
      </c>
      <c r="M232" s="273" t="s">
        <v>92</v>
      </c>
      <c r="N232" s="279" t="s">
        <v>93</v>
      </c>
      <c r="O232" s="278"/>
    </row>
    <row r="233" customHeight="1" spans="1:15">
      <c r="A233" s="271">
        <v>476</v>
      </c>
      <c r="B233" s="272" t="s">
        <v>84</v>
      </c>
      <c r="C233" s="271" t="s">
        <v>287</v>
      </c>
      <c r="D233" s="271" t="s">
        <v>86</v>
      </c>
      <c r="E233" s="280" t="s">
        <v>288</v>
      </c>
      <c r="F233" s="271"/>
      <c r="G233" s="273" t="s">
        <v>88</v>
      </c>
      <c r="H233" s="273" t="s">
        <v>89</v>
      </c>
      <c r="I233" s="277" t="s">
        <v>234</v>
      </c>
      <c r="J233" s="277" t="s">
        <v>91</v>
      </c>
      <c r="K233" s="277">
        <v>2016</v>
      </c>
      <c r="L233" s="273">
        <v>1.5179</v>
      </c>
      <c r="M233" s="273" t="s">
        <v>92</v>
      </c>
      <c r="N233" s="279" t="s">
        <v>93</v>
      </c>
      <c r="O233" s="278"/>
    </row>
    <row r="234" customHeight="1" spans="1:15">
      <c r="A234" s="271">
        <v>477</v>
      </c>
      <c r="B234" s="272" t="s">
        <v>84</v>
      </c>
      <c r="C234" s="271" t="s">
        <v>287</v>
      </c>
      <c r="D234" s="271" t="s">
        <v>86</v>
      </c>
      <c r="E234" s="280" t="s">
        <v>289</v>
      </c>
      <c r="F234" s="271"/>
      <c r="G234" s="273" t="s">
        <v>88</v>
      </c>
      <c r="H234" s="273" t="s">
        <v>89</v>
      </c>
      <c r="I234" s="277" t="s">
        <v>234</v>
      </c>
      <c r="J234" s="277" t="s">
        <v>91</v>
      </c>
      <c r="K234" s="277">
        <v>2016</v>
      </c>
      <c r="L234" s="273">
        <v>1.0905</v>
      </c>
      <c r="M234" s="273" t="s">
        <v>92</v>
      </c>
      <c r="N234" s="279" t="s">
        <v>93</v>
      </c>
      <c r="O234" s="278"/>
    </row>
    <row r="235" customHeight="1" spans="1:15">
      <c r="A235" s="271">
        <v>478</v>
      </c>
      <c r="B235" s="272" t="s">
        <v>84</v>
      </c>
      <c r="C235" s="271" t="s">
        <v>287</v>
      </c>
      <c r="D235" s="271" t="s">
        <v>86</v>
      </c>
      <c r="E235" s="280" t="s">
        <v>290</v>
      </c>
      <c r="F235" s="271"/>
      <c r="G235" s="273" t="s">
        <v>88</v>
      </c>
      <c r="H235" s="273" t="s">
        <v>89</v>
      </c>
      <c r="I235" s="277" t="s">
        <v>234</v>
      </c>
      <c r="J235" s="277" t="s">
        <v>91</v>
      </c>
      <c r="K235" s="277">
        <v>2016</v>
      </c>
      <c r="L235" s="273">
        <v>1.717</v>
      </c>
      <c r="M235" s="273" t="s">
        <v>92</v>
      </c>
      <c r="N235" s="279" t="s">
        <v>93</v>
      </c>
      <c r="O235" s="278"/>
    </row>
    <row r="236" customHeight="1" spans="1:15">
      <c r="A236" s="271">
        <v>479</v>
      </c>
      <c r="B236" s="272" t="s">
        <v>84</v>
      </c>
      <c r="C236" s="271" t="s">
        <v>287</v>
      </c>
      <c r="D236" s="271" t="s">
        <v>86</v>
      </c>
      <c r="E236" s="280" t="s">
        <v>291</v>
      </c>
      <c r="F236" s="271"/>
      <c r="G236" s="273" t="s">
        <v>88</v>
      </c>
      <c r="H236" s="273" t="s">
        <v>89</v>
      </c>
      <c r="I236" s="277" t="s">
        <v>234</v>
      </c>
      <c r="J236" s="277" t="s">
        <v>91</v>
      </c>
      <c r="K236" s="277">
        <v>2016</v>
      </c>
      <c r="L236" s="273">
        <v>1.6518</v>
      </c>
      <c r="M236" s="273" t="s">
        <v>92</v>
      </c>
      <c r="N236" s="279" t="s">
        <v>93</v>
      </c>
      <c r="O236" s="278"/>
    </row>
    <row r="237" customHeight="1" spans="1:15">
      <c r="A237" s="271">
        <v>480</v>
      </c>
      <c r="B237" s="272" t="s">
        <v>84</v>
      </c>
      <c r="C237" s="271" t="s">
        <v>287</v>
      </c>
      <c r="D237" s="271" t="s">
        <v>86</v>
      </c>
      <c r="E237" s="280" t="s">
        <v>292</v>
      </c>
      <c r="F237" s="271"/>
      <c r="G237" s="273" t="s">
        <v>88</v>
      </c>
      <c r="H237" s="273" t="s">
        <v>89</v>
      </c>
      <c r="I237" s="277" t="s">
        <v>234</v>
      </c>
      <c r="J237" s="277" t="s">
        <v>91</v>
      </c>
      <c r="K237" s="277">
        <v>2016</v>
      </c>
      <c r="L237" s="273">
        <v>18.3722</v>
      </c>
      <c r="M237" s="273" t="s">
        <v>92</v>
      </c>
      <c r="N237" s="279" t="s">
        <v>93</v>
      </c>
      <c r="O237" s="278"/>
    </row>
    <row r="238" customHeight="1" spans="1:15">
      <c r="A238" s="271">
        <v>481</v>
      </c>
      <c r="B238" s="272" t="s">
        <v>84</v>
      </c>
      <c r="C238" s="271" t="s">
        <v>287</v>
      </c>
      <c r="D238" s="271" t="s">
        <v>86</v>
      </c>
      <c r="E238" s="280" t="s">
        <v>293</v>
      </c>
      <c r="F238" s="271"/>
      <c r="G238" s="273" t="s">
        <v>88</v>
      </c>
      <c r="H238" s="273" t="s">
        <v>89</v>
      </c>
      <c r="I238" s="277" t="s">
        <v>234</v>
      </c>
      <c r="J238" s="277" t="s">
        <v>91</v>
      </c>
      <c r="K238" s="277">
        <v>2016</v>
      </c>
      <c r="L238" s="273">
        <v>10.6957</v>
      </c>
      <c r="M238" s="273" t="s">
        <v>92</v>
      </c>
      <c r="N238" s="279" t="s">
        <v>93</v>
      </c>
      <c r="O238" s="278"/>
    </row>
    <row r="239" customHeight="1" spans="1:15">
      <c r="A239" s="271">
        <v>482</v>
      </c>
      <c r="B239" s="272" t="s">
        <v>84</v>
      </c>
      <c r="C239" s="271" t="s">
        <v>287</v>
      </c>
      <c r="D239" s="271" t="s">
        <v>86</v>
      </c>
      <c r="E239" s="280" t="s">
        <v>294</v>
      </c>
      <c r="F239" s="271"/>
      <c r="G239" s="273" t="s">
        <v>88</v>
      </c>
      <c r="H239" s="273" t="s">
        <v>89</v>
      </c>
      <c r="I239" s="277" t="s">
        <v>234</v>
      </c>
      <c r="J239" s="277" t="s">
        <v>91</v>
      </c>
      <c r="K239" s="277">
        <v>2016</v>
      </c>
      <c r="L239" s="273">
        <v>21.7392</v>
      </c>
      <c r="M239" s="273" t="s">
        <v>92</v>
      </c>
      <c r="N239" s="279" t="s">
        <v>93</v>
      </c>
      <c r="O239" s="278"/>
    </row>
    <row r="240" customHeight="1" spans="1:15">
      <c r="A240" s="271">
        <v>483</v>
      </c>
      <c r="B240" s="272" t="s">
        <v>84</v>
      </c>
      <c r="C240" s="271" t="s">
        <v>287</v>
      </c>
      <c r="D240" s="271" t="s">
        <v>86</v>
      </c>
      <c r="E240" s="280" t="s">
        <v>295</v>
      </c>
      <c r="F240" s="271"/>
      <c r="G240" s="273" t="s">
        <v>88</v>
      </c>
      <c r="H240" s="273" t="s">
        <v>89</v>
      </c>
      <c r="I240" s="277" t="s">
        <v>234</v>
      </c>
      <c r="J240" s="277" t="s">
        <v>91</v>
      </c>
      <c r="K240" s="277">
        <v>2016</v>
      </c>
      <c r="L240" s="273">
        <v>34.7827</v>
      </c>
      <c r="M240" s="273" t="s">
        <v>92</v>
      </c>
      <c r="N240" s="279" t="s">
        <v>93</v>
      </c>
      <c r="O240" s="278"/>
    </row>
    <row r="241" customHeight="1" spans="1:15">
      <c r="A241" s="271">
        <v>484</v>
      </c>
      <c r="B241" s="272" t="s">
        <v>84</v>
      </c>
      <c r="C241" s="271" t="s">
        <v>287</v>
      </c>
      <c r="D241" s="271" t="s">
        <v>86</v>
      </c>
      <c r="E241" s="280" t="s">
        <v>296</v>
      </c>
      <c r="F241" s="271"/>
      <c r="G241" s="273" t="s">
        <v>88</v>
      </c>
      <c r="H241" s="273" t="s">
        <v>89</v>
      </c>
      <c r="I241" s="277" t="s">
        <v>234</v>
      </c>
      <c r="J241" s="277" t="s">
        <v>91</v>
      </c>
      <c r="K241" s="277">
        <v>2016</v>
      </c>
      <c r="L241" s="273">
        <v>18.5261</v>
      </c>
      <c r="M241" s="273" t="s">
        <v>92</v>
      </c>
      <c r="N241" s="279" t="s">
        <v>105</v>
      </c>
      <c r="O241" s="278"/>
    </row>
    <row r="242" customHeight="1" spans="1:15">
      <c r="A242" s="271">
        <v>485</v>
      </c>
      <c r="B242" s="272" t="s">
        <v>84</v>
      </c>
      <c r="C242" s="271" t="s">
        <v>287</v>
      </c>
      <c r="D242" s="271" t="s">
        <v>86</v>
      </c>
      <c r="E242" s="280" t="s">
        <v>297</v>
      </c>
      <c r="F242" s="271"/>
      <c r="G242" s="273" t="s">
        <v>88</v>
      </c>
      <c r="H242" s="273" t="s">
        <v>89</v>
      </c>
      <c r="I242" s="277" t="s">
        <v>234</v>
      </c>
      <c r="J242" s="277" t="s">
        <v>91</v>
      </c>
      <c r="K242" s="277">
        <v>2016</v>
      </c>
      <c r="L242" s="273">
        <v>52.1335</v>
      </c>
      <c r="M242" s="273" t="s">
        <v>92</v>
      </c>
      <c r="N242" s="279" t="s">
        <v>105</v>
      </c>
      <c r="O242" s="278"/>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8"/>
  <sheetViews>
    <sheetView workbookViewId="0">
      <selection activeCell="F22" sqref="F22"/>
    </sheetView>
  </sheetViews>
  <sheetFormatPr defaultColWidth="9" defaultRowHeight="13.5" outlineLevelCol="5"/>
  <cols>
    <col min="1" max="1" width="9" style="150"/>
    <col min="2" max="2" width="22.375" style="150" customWidth="1"/>
    <col min="3" max="3" width="16.125" style="150" customWidth="1"/>
    <col min="4" max="4" width="15.5" style="150" customWidth="1"/>
    <col min="5" max="5" width="17.875" style="150" customWidth="1"/>
    <col min="6" max="6" width="20.125" style="150" customWidth="1"/>
    <col min="7" max="16384" width="9" style="150"/>
  </cols>
  <sheetData>
    <row r="1" ht="22.5" spans="1:6">
      <c r="A1" s="232" t="s">
        <v>298</v>
      </c>
      <c r="B1" s="232"/>
      <c r="C1" s="232"/>
      <c r="D1" s="232"/>
      <c r="E1" s="232"/>
      <c r="F1" s="232"/>
    </row>
    <row r="2" ht="28.5" spans="1:6">
      <c r="A2" s="233" t="s">
        <v>299</v>
      </c>
      <c r="B2" s="234"/>
      <c r="C2" s="235" t="s">
        <v>300</v>
      </c>
      <c r="D2" s="235" t="s">
        <v>301</v>
      </c>
      <c r="E2" s="233" t="s">
        <v>302</v>
      </c>
      <c r="F2" s="235" t="s">
        <v>303</v>
      </c>
    </row>
    <row r="3" ht="14.25" spans="1:6">
      <c r="A3" s="236" t="s">
        <v>304</v>
      </c>
      <c r="B3" s="237" t="s">
        <v>305</v>
      </c>
      <c r="C3" s="236" t="s">
        <v>306</v>
      </c>
      <c r="D3" s="238">
        <v>5</v>
      </c>
      <c r="E3" s="238">
        <v>2</v>
      </c>
      <c r="F3" s="238">
        <v>2</v>
      </c>
    </row>
    <row r="4" ht="14.25" spans="1:6">
      <c r="A4" s="236"/>
      <c r="B4" s="237" t="s">
        <v>307</v>
      </c>
      <c r="C4" s="236"/>
      <c r="D4" s="238">
        <v>5</v>
      </c>
      <c r="E4" s="238">
        <v>2</v>
      </c>
      <c r="F4" s="238">
        <v>2</v>
      </c>
    </row>
    <row r="5" ht="14.25" spans="1:6">
      <c r="A5" s="236"/>
      <c r="B5" s="237" t="s">
        <v>308</v>
      </c>
      <c r="C5" s="236"/>
      <c r="D5" s="238">
        <v>3</v>
      </c>
      <c r="E5" s="238">
        <v>2</v>
      </c>
      <c r="F5" s="238">
        <v>1</v>
      </c>
    </row>
    <row r="6" ht="14.25" spans="1:6">
      <c r="A6" s="236"/>
      <c r="B6" s="237" t="s">
        <v>309</v>
      </c>
      <c r="C6" s="236"/>
      <c r="D6" s="238">
        <v>3</v>
      </c>
      <c r="E6" s="238">
        <v>2</v>
      </c>
      <c r="F6" s="238">
        <v>1</v>
      </c>
    </row>
    <row r="7" ht="14.25" spans="1:6">
      <c r="A7" s="236"/>
      <c r="B7" s="237" t="s">
        <v>310</v>
      </c>
      <c r="C7" s="236"/>
      <c r="D7" s="238">
        <v>3</v>
      </c>
      <c r="E7" s="238">
        <v>2</v>
      </c>
      <c r="F7" s="238">
        <v>1</v>
      </c>
    </row>
    <row r="8" ht="14.25" spans="1:6">
      <c r="A8" s="236"/>
      <c r="B8" s="239" t="s">
        <v>311</v>
      </c>
      <c r="C8" s="236"/>
      <c r="D8" s="238">
        <v>7</v>
      </c>
      <c r="E8" s="238">
        <v>5</v>
      </c>
      <c r="F8" s="238">
        <v>2</v>
      </c>
    </row>
    <row r="9" ht="14.25" spans="1:6">
      <c r="A9" s="236"/>
      <c r="B9" s="239" t="s">
        <v>312</v>
      </c>
      <c r="C9" s="236"/>
      <c r="D9" s="238">
        <v>4</v>
      </c>
      <c r="E9" s="238">
        <v>2</v>
      </c>
      <c r="F9" s="238">
        <v>1</v>
      </c>
    </row>
    <row r="10" ht="14.25" spans="1:6">
      <c r="A10" s="250"/>
      <c r="B10" s="251" t="s">
        <v>313</v>
      </c>
      <c r="C10" s="250"/>
      <c r="D10" s="252">
        <v>10</v>
      </c>
      <c r="E10" s="252">
        <v>2</v>
      </c>
      <c r="F10" s="252">
        <v>1</v>
      </c>
    </row>
    <row r="11" spans="1:6">
      <c r="A11" s="13"/>
      <c r="B11" s="13"/>
      <c r="C11" s="13"/>
      <c r="D11" s="13"/>
      <c r="E11" s="13"/>
      <c r="F11" s="13"/>
    </row>
    <row r="12" ht="50.25" customHeight="1" spans="1:6">
      <c r="A12" s="233" t="s">
        <v>314</v>
      </c>
      <c r="B12" s="234"/>
      <c r="C12" s="235" t="s">
        <v>315</v>
      </c>
      <c r="D12" s="235"/>
      <c r="E12" s="235" t="s">
        <v>316</v>
      </c>
      <c r="F12" s="235"/>
    </row>
    <row r="13" ht="14.25" spans="1:6">
      <c r="A13" s="240" t="s">
        <v>317</v>
      </c>
      <c r="B13" s="241"/>
      <c r="C13" s="13">
        <v>16</v>
      </c>
      <c r="D13" s="13"/>
      <c r="E13" s="13">
        <v>4</v>
      </c>
      <c r="F13" s="13"/>
    </row>
    <row r="14" ht="14.25" spans="1:6">
      <c r="A14" s="240" t="s">
        <v>318</v>
      </c>
      <c r="B14" s="241"/>
      <c r="C14" s="13"/>
      <c r="D14" s="13"/>
      <c r="E14" s="13">
        <v>6</v>
      </c>
      <c r="F14" s="13"/>
    </row>
    <row r="15" ht="14.25" spans="1:6">
      <c r="A15" s="240" t="s">
        <v>319</v>
      </c>
      <c r="B15" s="241"/>
      <c r="C15" s="13"/>
      <c r="D15" s="13"/>
      <c r="E15" s="13">
        <v>7</v>
      </c>
      <c r="F15" s="13"/>
    </row>
    <row r="16" ht="14.25" spans="1:6">
      <c r="A16" s="240" t="s">
        <v>320</v>
      </c>
      <c r="B16" s="241"/>
      <c r="C16" s="13"/>
      <c r="D16" s="13"/>
      <c r="E16" s="13">
        <v>8</v>
      </c>
      <c r="F16" s="13"/>
    </row>
    <row r="17" ht="14.25" spans="1:6">
      <c r="A17" s="240" t="s">
        <v>321</v>
      </c>
      <c r="B17" s="241"/>
      <c r="C17" s="13"/>
      <c r="D17" s="13"/>
      <c r="E17" s="13">
        <v>9</v>
      </c>
      <c r="F17" s="13"/>
    </row>
    <row r="18" ht="14.25" spans="1:6">
      <c r="A18" s="240" t="s">
        <v>322</v>
      </c>
      <c r="B18" s="241"/>
      <c r="C18" s="13">
        <v>20</v>
      </c>
      <c r="D18" s="13"/>
      <c r="E18" s="13">
        <v>10</v>
      </c>
      <c r="F18" s="13"/>
    </row>
  </sheetData>
  <mergeCells count="22">
    <mergeCell ref="A1:F1"/>
    <mergeCell ref="A2:B2"/>
    <mergeCell ref="A11:F11"/>
    <mergeCell ref="A12:B12"/>
    <mergeCell ref="C12:D12"/>
    <mergeCell ref="E12:F12"/>
    <mergeCell ref="A13:B13"/>
    <mergeCell ref="E13:F13"/>
    <mergeCell ref="A14:B14"/>
    <mergeCell ref="E14:F14"/>
    <mergeCell ref="A15:B15"/>
    <mergeCell ref="E15:F15"/>
    <mergeCell ref="A16:B16"/>
    <mergeCell ref="E16:F16"/>
    <mergeCell ref="A17:B17"/>
    <mergeCell ref="E17:F17"/>
    <mergeCell ref="A18:B18"/>
    <mergeCell ref="C18:D18"/>
    <mergeCell ref="E18:F18"/>
    <mergeCell ref="A3:A10"/>
    <mergeCell ref="C3:C10"/>
    <mergeCell ref="C13:D17"/>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8"/>
  <sheetViews>
    <sheetView workbookViewId="0">
      <selection activeCell="A17" sqref="A17:B17"/>
    </sheetView>
  </sheetViews>
  <sheetFormatPr defaultColWidth="9" defaultRowHeight="13.5" outlineLevelCol="5"/>
  <cols>
    <col min="1" max="1" width="9" style="150"/>
    <col min="2" max="2" width="22.375" style="150" customWidth="1"/>
    <col min="3" max="3" width="16.125" style="150" customWidth="1"/>
    <col min="4" max="4" width="15.5" style="150" customWidth="1"/>
    <col min="5" max="5" width="17.875" style="150" customWidth="1"/>
    <col min="6" max="6" width="20.125" style="150" customWidth="1"/>
    <col min="7" max="16384" width="9" style="150"/>
  </cols>
  <sheetData>
    <row r="1" ht="22.5" spans="1:6">
      <c r="A1" s="232" t="s">
        <v>298</v>
      </c>
      <c r="B1" s="232"/>
      <c r="C1" s="232"/>
      <c r="D1" s="232"/>
      <c r="E1" s="232"/>
      <c r="F1" s="232"/>
    </row>
    <row r="2" ht="28.5" spans="1:6">
      <c r="A2" s="233" t="s">
        <v>299</v>
      </c>
      <c r="B2" s="234"/>
      <c r="C2" s="235" t="s">
        <v>300</v>
      </c>
      <c r="D2" s="235" t="s">
        <v>301</v>
      </c>
      <c r="E2" s="233" t="s">
        <v>302</v>
      </c>
      <c r="F2" s="235" t="s">
        <v>303</v>
      </c>
    </row>
    <row r="3" ht="14.25" spans="1:6">
      <c r="A3" s="236" t="s">
        <v>304</v>
      </c>
      <c r="B3" s="237" t="s">
        <v>305</v>
      </c>
      <c r="C3" s="236" t="s">
        <v>306</v>
      </c>
      <c r="D3" s="238">
        <v>2.5</v>
      </c>
      <c r="E3" s="238">
        <v>1</v>
      </c>
      <c r="F3" s="238">
        <v>1</v>
      </c>
    </row>
    <row r="4" ht="14.25" spans="1:6">
      <c r="A4" s="236"/>
      <c r="B4" s="237" t="s">
        <v>307</v>
      </c>
      <c r="C4" s="236"/>
      <c r="D4" s="238">
        <v>2.5</v>
      </c>
      <c r="E4" s="238">
        <v>1</v>
      </c>
      <c r="F4" s="238">
        <v>1</v>
      </c>
    </row>
    <row r="5" ht="14.25" spans="1:6">
      <c r="A5" s="236"/>
      <c r="B5" s="237" t="s">
        <v>308</v>
      </c>
      <c r="C5" s="236"/>
      <c r="D5" s="238">
        <v>1.5</v>
      </c>
      <c r="E5" s="238">
        <v>1</v>
      </c>
      <c r="F5" s="238">
        <v>0.5</v>
      </c>
    </row>
    <row r="6" ht="14.25" spans="1:6">
      <c r="A6" s="236"/>
      <c r="B6" s="237" t="s">
        <v>309</v>
      </c>
      <c r="C6" s="236"/>
      <c r="D6" s="238">
        <v>1.5</v>
      </c>
      <c r="E6" s="238">
        <v>1</v>
      </c>
      <c r="F6" s="238">
        <v>0.5</v>
      </c>
    </row>
    <row r="7" ht="14.25" spans="1:6">
      <c r="A7" s="236"/>
      <c r="B7" s="237" t="s">
        <v>310</v>
      </c>
      <c r="C7" s="236"/>
      <c r="D7" s="238">
        <v>1.5</v>
      </c>
      <c r="E7" s="238">
        <v>1</v>
      </c>
      <c r="F7" s="238">
        <v>0.5</v>
      </c>
    </row>
    <row r="8" ht="14.25" spans="1:6">
      <c r="A8" s="236"/>
      <c r="B8" s="239" t="s">
        <v>311</v>
      </c>
      <c r="C8" s="236"/>
      <c r="D8" s="238">
        <v>3.5</v>
      </c>
      <c r="E8" s="238">
        <v>2.5</v>
      </c>
      <c r="F8" s="238">
        <v>1</v>
      </c>
    </row>
    <row r="9" ht="14.25" spans="1:6">
      <c r="A9" s="236"/>
      <c r="B9" s="239" t="s">
        <v>312</v>
      </c>
      <c r="C9" s="236"/>
      <c r="D9" s="238">
        <v>2</v>
      </c>
      <c r="E9" s="238">
        <v>1</v>
      </c>
      <c r="F9" s="238">
        <v>0.5</v>
      </c>
    </row>
    <row r="10" ht="14.25" spans="1:6">
      <c r="A10" s="236"/>
      <c r="B10" s="239" t="s">
        <v>313</v>
      </c>
      <c r="C10" s="236"/>
      <c r="D10" s="238">
        <v>5</v>
      </c>
      <c r="E10" s="238">
        <v>1</v>
      </c>
      <c r="F10" s="238">
        <v>0.5</v>
      </c>
    </row>
    <row r="11" spans="1:6">
      <c r="A11" s="13"/>
      <c r="B11" s="13"/>
      <c r="C11" s="13"/>
      <c r="D11" s="13"/>
      <c r="E11" s="13"/>
      <c r="F11" s="13"/>
    </row>
    <row r="12" ht="54.75" customHeight="1" spans="1:6">
      <c r="A12" s="233" t="s">
        <v>314</v>
      </c>
      <c r="B12" s="234"/>
      <c r="C12" s="233" t="s">
        <v>315</v>
      </c>
      <c r="D12" s="234"/>
      <c r="E12" s="233" t="s">
        <v>316</v>
      </c>
      <c r="F12" s="234"/>
    </row>
    <row r="13" ht="14.25" spans="1:6">
      <c r="A13" s="240" t="s">
        <v>317</v>
      </c>
      <c r="B13" s="241"/>
      <c r="C13" s="242">
        <v>8</v>
      </c>
      <c r="D13" s="243"/>
      <c r="E13" s="244">
        <v>2</v>
      </c>
      <c r="F13" s="245"/>
    </row>
    <row r="14" ht="14.25" spans="1:6">
      <c r="A14" s="240" t="s">
        <v>318</v>
      </c>
      <c r="B14" s="241"/>
      <c r="C14" s="246"/>
      <c r="D14" s="247"/>
      <c r="E14" s="244">
        <v>3</v>
      </c>
      <c r="F14" s="245"/>
    </row>
    <row r="15" ht="14.25" spans="1:6">
      <c r="A15" s="240" t="s">
        <v>319</v>
      </c>
      <c r="B15" s="241"/>
      <c r="C15" s="246"/>
      <c r="D15" s="247"/>
      <c r="E15" s="244">
        <v>3.5</v>
      </c>
      <c r="F15" s="245"/>
    </row>
    <row r="16" ht="14.25" spans="1:6">
      <c r="A16" s="240" t="s">
        <v>320</v>
      </c>
      <c r="B16" s="241"/>
      <c r="C16" s="246"/>
      <c r="D16" s="247"/>
      <c r="E16" s="244">
        <v>4</v>
      </c>
      <c r="F16" s="245"/>
    </row>
    <row r="17" ht="14.25" spans="1:6">
      <c r="A17" s="240" t="s">
        <v>321</v>
      </c>
      <c r="B17" s="241"/>
      <c r="C17" s="248"/>
      <c r="D17" s="249"/>
      <c r="E17" s="244">
        <v>4.5</v>
      </c>
      <c r="F17" s="245"/>
    </row>
    <row r="18" ht="14.25" spans="1:6">
      <c r="A18" s="240" t="s">
        <v>322</v>
      </c>
      <c r="B18" s="241"/>
      <c r="C18" s="13">
        <v>10</v>
      </c>
      <c r="D18" s="13"/>
      <c r="E18" s="244">
        <v>5</v>
      </c>
      <c r="F18" s="245"/>
    </row>
  </sheetData>
  <mergeCells count="22">
    <mergeCell ref="A1:F1"/>
    <mergeCell ref="A2:B2"/>
    <mergeCell ref="A11:F11"/>
    <mergeCell ref="A12:B12"/>
    <mergeCell ref="C12:D12"/>
    <mergeCell ref="E12:F12"/>
    <mergeCell ref="A13:B13"/>
    <mergeCell ref="E13:F13"/>
    <mergeCell ref="A14:B14"/>
    <mergeCell ref="E14:F14"/>
    <mergeCell ref="A15:B15"/>
    <mergeCell ref="E15:F15"/>
    <mergeCell ref="A16:B16"/>
    <mergeCell ref="E16:F16"/>
    <mergeCell ref="A17:B17"/>
    <mergeCell ref="E17:F17"/>
    <mergeCell ref="A18:B18"/>
    <mergeCell ref="C18:D18"/>
    <mergeCell ref="E18:F18"/>
    <mergeCell ref="A3:A10"/>
    <mergeCell ref="C3:C10"/>
    <mergeCell ref="C13:D17"/>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Z31"/>
  <sheetViews>
    <sheetView workbookViewId="0">
      <selection activeCell="A16" sqref="A16:E16"/>
    </sheetView>
  </sheetViews>
  <sheetFormatPr defaultColWidth="17" defaultRowHeight="13.5"/>
  <cols>
    <col min="1" max="5" width="17" style="150"/>
    <col min="6" max="16384" width="17" style="216"/>
  </cols>
  <sheetData>
    <row r="1" ht="16.5" spans="1:5">
      <c r="A1" s="217" t="s">
        <v>323</v>
      </c>
      <c r="B1" s="217"/>
      <c r="C1" s="217"/>
      <c r="D1" s="217"/>
      <c r="E1" s="217"/>
    </row>
    <row r="2" ht="37.5" customHeight="1" spans="1:5">
      <c r="A2" s="218" t="s">
        <v>324</v>
      </c>
      <c r="B2" s="219" t="s">
        <v>325</v>
      </c>
      <c r="C2" s="219" t="s">
        <v>326</v>
      </c>
      <c r="D2" s="219" t="s">
        <v>327</v>
      </c>
      <c r="E2" s="219" t="s">
        <v>328</v>
      </c>
    </row>
    <row r="3" ht="16.5" spans="1:5">
      <c r="A3" s="220"/>
      <c r="B3" s="221" t="s">
        <v>329</v>
      </c>
      <c r="C3" s="221" t="s">
        <v>329</v>
      </c>
      <c r="D3" s="221" t="s">
        <v>329</v>
      </c>
      <c r="E3" s="221" t="s">
        <v>329</v>
      </c>
    </row>
    <row r="4" ht="16.5" spans="1:5">
      <c r="A4" s="221" t="s">
        <v>330</v>
      </c>
      <c r="B4" s="222">
        <v>1</v>
      </c>
      <c r="C4" s="222">
        <v>4</v>
      </c>
      <c r="D4" s="222">
        <v>4</v>
      </c>
      <c r="E4" s="222">
        <v>7</v>
      </c>
    </row>
    <row r="5" ht="16.5" spans="1:5">
      <c r="A5" s="221" t="s">
        <v>331</v>
      </c>
      <c r="B5" s="223" t="s">
        <v>332</v>
      </c>
      <c r="C5" s="222">
        <v>2.5</v>
      </c>
      <c r="D5" s="223" t="s">
        <v>332</v>
      </c>
      <c r="E5" s="222">
        <v>3</v>
      </c>
    </row>
    <row r="6" ht="16.5" spans="1:5">
      <c r="A6" s="221" t="s">
        <v>333</v>
      </c>
      <c r="B6" s="223" t="s">
        <v>332</v>
      </c>
      <c r="C6" s="222">
        <v>1.5</v>
      </c>
      <c r="D6" s="222">
        <v>2</v>
      </c>
      <c r="E6" s="222">
        <v>3</v>
      </c>
    </row>
    <row r="7" ht="16.5" spans="1:5">
      <c r="A7" s="221" t="s">
        <v>334</v>
      </c>
      <c r="B7" s="223" t="s">
        <v>332</v>
      </c>
      <c r="C7" s="222">
        <v>1.5</v>
      </c>
      <c r="D7" s="222">
        <v>2</v>
      </c>
      <c r="E7" s="222">
        <v>3</v>
      </c>
    </row>
    <row r="8" ht="16.5" spans="1:5">
      <c r="A8" s="224" t="s">
        <v>335</v>
      </c>
      <c r="B8" s="225" t="s">
        <v>332</v>
      </c>
      <c r="C8" s="226">
        <v>1</v>
      </c>
      <c r="D8" s="226">
        <v>1</v>
      </c>
      <c r="E8" s="226">
        <v>2</v>
      </c>
    </row>
    <row r="9" ht="16.5" spans="1:5">
      <c r="A9" s="221" t="s">
        <v>336</v>
      </c>
      <c r="B9" s="223" t="s">
        <v>332</v>
      </c>
      <c r="C9" s="222">
        <v>2</v>
      </c>
      <c r="D9" s="222">
        <v>3</v>
      </c>
      <c r="E9" s="222">
        <v>5</v>
      </c>
    </row>
    <row r="10" spans="1:5">
      <c r="A10" s="227" t="s">
        <v>337</v>
      </c>
      <c r="B10" s="228"/>
      <c r="C10" s="228"/>
      <c r="D10" s="228"/>
      <c r="E10" s="228"/>
    </row>
    <row r="11" s="215" customFormat="1" spans="1:16380">
      <c r="A11" s="228"/>
      <c r="B11" s="228"/>
      <c r="C11" s="228"/>
      <c r="D11" s="228"/>
      <c r="E11" s="228"/>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c r="BJ11" s="229"/>
      <c r="BK11" s="229"/>
      <c r="BL11" s="229"/>
      <c r="BM11" s="229"/>
      <c r="BN11" s="229"/>
      <c r="BO11" s="229"/>
      <c r="BP11" s="229"/>
      <c r="BQ11" s="229"/>
      <c r="BR11" s="229"/>
      <c r="BS11" s="229"/>
      <c r="BT11" s="229"/>
      <c r="BU11" s="229"/>
      <c r="BV11" s="229"/>
      <c r="BW11" s="229"/>
      <c r="BX11" s="229"/>
      <c r="BY11" s="229"/>
      <c r="BZ11" s="229"/>
      <c r="CA11" s="229"/>
      <c r="CB11" s="229"/>
      <c r="CC11" s="229"/>
      <c r="CD11" s="229"/>
      <c r="CE11" s="229"/>
      <c r="CF11" s="229"/>
      <c r="CG11" s="229"/>
      <c r="CH11" s="229"/>
      <c r="CI11" s="229"/>
      <c r="CJ11" s="229"/>
      <c r="CK11" s="229"/>
      <c r="CL11" s="229"/>
      <c r="CM11" s="229"/>
      <c r="CN11" s="229"/>
      <c r="CO11" s="229"/>
      <c r="CP11" s="229"/>
      <c r="CQ11" s="229"/>
      <c r="CR11" s="229"/>
      <c r="CS11" s="229"/>
      <c r="CT11" s="229"/>
      <c r="CU11" s="229"/>
      <c r="CV11" s="229"/>
      <c r="CW11" s="229"/>
      <c r="CX11" s="229"/>
      <c r="CY11" s="229"/>
      <c r="CZ11" s="229"/>
      <c r="DA11" s="229"/>
      <c r="DB11" s="229"/>
      <c r="DC11" s="229"/>
      <c r="DD11" s="229"/>
      <c r="DE11" s="229"/>
      <c r="DF11" s="229"/>
      <c r="DG11" s="229"/>
      <c r="DH11" s="229"/>
      <c r="DI11" s="229"/>
      <c r="DJ11" s="229"/>
      <c r="DK11" s="229"/>
      <c r="DL11" s="229"/>
      <c r="DM11" s="229"/>
      <c r="DN11" s="229"/>
      <c r="DO11" s="229"/>
      <c r="DP11" s="229"/>
      <c r="DQ11" s="229"/>
      <c r="DR11" s="229"/>
      <c r="DS11" s="229"/>
      <c r="DT11" s="229"/>
      <c r="DU11" s="229"/>
      <c r="DV11" s="229"/>
      <c r="DW11" s="229"/>
      <c r="DX11" s="229"/>
      <c r="DY11" s="229"/>
      <c r="DZ11" s="229"/>
      <c r="EA11" s="229"/>
      <c r="EB11" s="229"/>
      <c r="EC11" s="229"/>
      <c r="ED11" s="229"/>
      <c r="EE11" s="229"/>
      <c r="EF11" s="229"/>
      <c r="EG11" s="229"/>
      <c r="EH11" s="229"/>
      <c r="EI11" s="229"/>
      <c r="EJ11" s="229"/>
      <c r="EK11" s="229"/>
      <c r="EL11" s="229"/>
      <c r="EM11" s="229"/>
      <c r="EN11" s="229"/>
      <c r="EO11" s="229"/>
      <c r="EP11" s="229"/>
      <c r="EQ11" s="229"/>
      <c r="ER11" s="229"/>
      <c r="ES11" s="229"/>
      <c r="ET11" s="229"/>
      <c r="EU11" s="229"/>
      <c r="EV11" s="229"/>
      <c r="EW11" s="229"/>
      <c r="EX11" s="229"/>
      <c r="EY11" s="229"/>
      <c r="EZ11" s="229"/>
      <c r="FA11" s="229"/>
      <c r="FB11" s="229"/>
      <c r="FC11" s="229"/>
      <c r="FD11" s="229"/>
      <c r="FE11" s="229"/>
      <c r="FF11" s="229"/>
      <c r="FG11" s="229"/>
      <c r="FH11" s="229"/>
      <c r="FI11" s="229"/>
      <c r="FJ11" s="229"/>
      <c r="FK11" s="229"/>
      <c r="FL11" s="229"/>
      <c r="FM11" s="229"/>
      <c r="FN11" s="229"/>
      <c r="FO11" s="229"/>
      <c r="FP11" s="229"/>
      <c r="FQ11" s="229"/>
      <c r="FR11" s="229"/>
      <c r="FS11" s="229"/>
      <c r="FT11" s="229"/>
      <c r="FU11" s="229"/>
      <c r="FV11" s="229"/>
      <c r="FW11" s="229"/>
      <c r="FX11" s="229"/>
      <c r="FY11" s="229"/>
      <c r="FZ11" s="229"/>
      <c r="GA11" s="229"/>
      <c r="GB11" s="229"/>
      <c r="GC11" s="229"/>
      <c r="GD11" s="229"/>
      <c r="GE11" s="229"/>
      <c r="GF11" s="229"/>
      <c r="GG11" s="229"/>
      <c r="GH11" s="229"/>
      <c r="GI11" s="229"/>
      <c r="GJ11" s="229"/>
      <c r="GK11" s="229"/>
      <c r="GL11" s="229"/>
      <c r="GM11" s="229"/>
      <c r="GN11" s="229"/>
      <c r="GO11" s="229"/>
      <c r="GP11" s="229"/>
      <c r="GQ11" s="229"/>
      <c r="GR11" s="229"/>
      <c r="GS11" s="229"/>
      <c r="GT11" s="229"/>
      <c r="GU11" s="229"/>
      <c r="GV11" s="229"/>
      <c r="GW11" s="229"/>
      <c r="GX11" s="229"/>
      <c r="GY11" s="229"/>
      <c r="GZ11" s="229"/>
      <c r="HA11" s="229"/>
      <c r="HB11" s="229"/>
      <c r="HC11" s="229"/>
      <c r="HD11" s="229"/>
      <c r="HE11" s="229"/>
      <c r="HF11" s="229"/>
      <c r="HG11" s="229"/>
      <c r="HH11" s="229"/>
      <c r="HI11" s="229"/>
      <c r="HJ11" s="229"/>
      <c r="HK11" s="229"/>
      <c r="HL11" s="229"/>
      <c r="HM11" s="229"/>
      <c r="HN11" s="229"/>
      <c r="HO11" s="229"/>
      <c r="HP11" s="229"/>
      <c r="HQ11" s="229"/>
      <c r="HR11" s="229"/>
      <c r="HS11" s="229"/>
      <c r="HT11" s="229"/>
      <c r="HU11" s="229"/>
      <c r="HV11" s="229"/>
      <c r="HW11" s="229"/>
      <c r="HX11" s="229"/>
      <c r="HY11" s="229"/>
      <c r="HZ11" s="229"/>
      <c r="IA11" s="229"/>
      <c r="IB11" s="229"/>
      <c r="IC11" s="229"/>
      <c r="ID11" s="229"/>
      <c r="IE11" s="229"/>
      <c r="IF11" s="229"/>
      <c r="IG11" s="229"/>
      <c r="IH11" s="229"/>
      <c r="II11" s="229"/>
      <c r="IJ11" s="229"/>
      <c r="IK11" s="229"/>
      <c r="IL11" s="229"/>
      <c r="IM11" s="229"/>
      <c r="IN11" s="229"/>
      <c r="IO11" s="229"/>
      <c r="IP11" s="229"/>
      <c r="IQ11" s="229"/>
      <c r="IR11" s="229"/>
      <c r="IS11" s="229"/>
      <c r="IT11" s="229"/>
      <c r="IU11" s="229"/>
      <c r="IV11" s="229"/>
      <c r="IW11" s="229"/>
      <c r="IX11" s="229"/>
      <c r="IY11" s="229"/>
      <c r="IZ11" s="229"/>
      <c r="JA11" s="229"/>
      <c r="JB11" s="229"/>
      <c r="JC11" s="229"/>
      <c r="JD11" s="229"/>
      <c r="JE11" s="229"/>
      <c r="JF11" s="229"/>
      <c r="JG11" s="229"/>
      <c r="JH11" s="229"/>
      <c r="JI11" s="229"/>
      <c r="JJ11" s="229"/>
      <c r="JK11" s="229"/>
      <c r="JL11" s="229"/>
      <c r="JM11" s="229"/>
      <c r="JN11" s="229"/>
      <c r="JO11" s="229"/>
      <c r="JP11" s="229"/>
      <c r="JQ11" s="229"/>
      <c r="JR11" s="229"/>
      <c r="JS11" s="229"/>
      <c r="JT11" s="229"/>
      <c r="JU11" s="229"/>
      <c r="JV11" s="229"/>
      <c r="JW11" s="229"/>
      <c r="JX11" s="229"/>
      <c r="JY11" s="229"/>
      <c r="JZ11" s="229"/>
      <c r="KA11" s="229"/>
      <c r="KB11" s="229"/>
      <c r="KC11" s="229"/>
      <c r="KD11" s="229"/>
      <c r="KE11" s="229"/>
      <c r="KF11" s="229"/>
      <c r="KG11" s="229"/>
      <c r="KH11" s="229"/>
      <c r="KI11" s="229"/>
      <c r="KJ11" s="229"/>
      <c r="KK11" s="229"/>
      <c r="KL11" s="229"/>
      <c r="KM11" s="229"/>
      <c r="KN11" s="229"/>
      <c r="KO11" s="229"/>
      <c r="KP11" s="229"/>
      <c r="KQ11" s="229"/>
      <c r="KR11" s="229"/>
      <c r="KS11" s="229"/>
      <c r="KT11" s="229"/>
      <c r="KU11" s="229"/>
      <c r="KV11" s="229"/>
      <c r="KW11" s="229"/>
      <c r="KX11" s="229"/>
      <c r="KY11" s="229"/>
      <c r="KZ11" s="229"/>
      <c r="LA11" s="229"/>
      <c r="LB11" s="229"/>
      <c r="LC11" s="229"/>
      <c r="LD11" s="229"/>
      <c r="LE11" s="229"/>
      <c r="LF11" s="229"/>
      <c r="LG11" s="229"/>
      <c r="LH11" s="229"/>
      <c r="LI11" s="229"/>
      <c r="LJ11" s="229"/>
      <c r="LK11" s="229"/>
      <c r="LL11" s="229"/>
      <c r="LM11" s="229"/>
      <c r="LN11" s="229"/>
      <c r="LO11" s="229"/>
      <c r="LP11" s="229"/>
      <c r="LQ11" s="229"/>
      <c r="LR11" s="229"/>
      <c r="LS11" s="229"/>
      <c r="LT11" s="229"/>
      <c r="LU11" s="229"/>
      <c r="LV11" s="229"/>
      <c r="LW11" s="229"/>
      <c r="LX11" s="229"/>
      <c r="LY11" s="229"/>
      <c r="LZ11" s="229"/>
      <c r="MA11" s="229"/>
      <c r="MB11" s="229"/>
      <c r="MC11" s="229"/>
      <c r="MD11" s="229"/>
      <c r="ME11" s="229"/>
      <c r="MF11" s="229"/>
      <c r="MG11" s="229"/>
      <c r="MH11" s="229"/>
      <c r="MI11" s="229"/>
      <c r="MJ11" s="229"/>
      <c r="MK11" s="229"/>
      <c r="ML11" s="229"/>
      <c r="MM11" s="229"/>
      <c r="MN11" s="229"/>
      <c r="MO11" s="229"/>
      <c r="MP11" s="229"/>
      <c r="MQ11" s="229"/>
      <c r="MR11" s="229"/>
      <c r="MS11" s="229"/>
      <c r="MT11" s="229"/>
      <c r="MU11" s="229"/>
      <c r="MV11" s="229"/>
      <c r="MW11" s="229"/>
      <c r="MX11" s="229"/>
      <c r="MY11" s="229"/>
      <c r="MZ11" s="229"/>
      <c r="NA11" s="229"/>
      <c r="NB11" s="229"/>
      <c r="NC11" s="229"/>
      <c r="ND11" s="229"/>
      <c r="NE11" s="229"/>
      <c r="NF11" s="229"/>
      <c r="NG11" s="229"/>
      <c r="NH11" s="229"/>
      <c r="NI11" s="229"/>
      <c r="NJ11" s="229"/>
      <c r="NK11" s="229"/>
      <c r="NL11" s="229"/>
      <c r="NM11" s="229"/>
      <c r="NN11" s="229"/>
      <c r="NO11" s="229"/>
      <c r="NP11" s="229"/>
      <c r="NQ11" s="229"/>
      <c r="NR11" s="229"/>
      <c r="NS11" s="229"/>
      <c r="NT11" s="229"/>
      <c r="NU11" s="229"/>
      <c r="NV11" s="229"/>
      <c r="NW11" s="229"/>
      <c r="NX11" s="229"/>
      <c r="NY11" s="229"/>
      <c r="NZ11" s="229"/>
      <c r="OA11" s="229"/>
      <c r="OB11" s="229"/>
      <c r="OC11" s="229"/>
      <c r="OD11" s="229"/>
      <c r="OE11" s="229"/>
      <c r="OF11" s="229"/>
      <c r="OG11" s="229"/>
      <c r="OH11" s="229"/>
      <c r="OI11" s="229"/>
      <c r="OJ11" s="229"/>
      <c r="OK11" s="229"/>
      <c r="OL11" s="229"/>
      <c r="OM11" s="229"/>
      <c r="ON11" s="229"/>
      <c r="OO11" s="229"/>
      <c r="OP11" s="229"/>
      <c r="OQ11" s="229"/>
      <c r="OR11" s="229"/>
      <c r="OS11" s="229"/>
      <c r="OT11" s="229"/>
      <c r="OU11" s="229"/>
      <c r="OV11" s="229"/>
      <c r="OW11" s="229"/>
      <c r="OX11" s="229"/>
      <c r="OY11" s="229"/>
      <c r="OZ11" s="229"/>
      <c r="PA11" s="229"/>
      <c r="PB11" s="229"/>
      <c r="PC11" s="229"/>
      <c r="PD11" s="229"/>
      <c r="PE11" s="229"/>
      <c r="PF11" s="229"/>
      <c r="PG11" s="229"/>
      <c r="PH11" s="229"/>
      <c r="PI11" s="229"/>
      <c r="PJ11" s="229"/>
      <c r="PK11" s="229"/>
      <c r="PL11" s="229"/>
      <c r="PM11" s="229"/>
      <c r="PN11" s="229"/>
      <c r="PO11" s="229"/>
      <c r="PP11" s="229"/>
      <c r="PQ11" s="229"/>
      <c r="PR11" s="229"/>
      <c r="PS11" s="229"/>
      <c r="PT11" s="229"/>
      <c r="PU11" s="229"/>
      <c r="PV11" s="229"/>
      <c r="PW11" s="229"/>
      <c r="PX11" s="229"/>
      <c r="PY11" s="229"/>
      <c r="PZ11" s="229"/>
      <c r="QA11" s="229"/>
      <c r="QB11" s="229"/>
      <c r="QC11" s="229"/>
      <c r="QD11" s="229"/>
      <c r="QE11" s="229"/>
      <c r="QF11" s="229"/>
      <c r="QG11" s="229"/>
      <c r="QH11" s="229"/>
      <c r="QI11" s="229"/>
      <c r="QJ11" s="229"/>
      <c r="QK11" s="229"/>
      <c r="QL11" s="229"/>
      <c r="QM11" s="229"/>
      <c r="QN11" s="229"/>
      <c r="QO11" s="229"/>
      <c r="QP11" s="229"/>
      <c r="QQ11" s="229"/>
      <c r="QR11" s="229"/>
      <c r="QS11" s="229"/>
      <c r="QT11" s="229"/>
      <c r="QU11" s="229"/>
      <c r="QV11" s="229"/>
      <c r="QW11" s="229"/>
      <c r="QX11" s="229"/>
      <c r="QY11" s="229"/>
      <c r="QZ11" s="229"/>
      <c r="RA11" s="229"/>
      <c r="RB11" s="229"/>
      <c r="RC11" s="229"/>
      <c r="RD11" s="229"/>
      <c r="RE11" s="229"/>
      <c r="RF11" s="229"/>
      <c r="RG11" s="229"/>
      <c r="RH11" s="229"/>
      <c r="RI11" s="229"/>
      <c r="RJ11" s="229"/>
      <c r="RK11" s="229"/>
      <c r="RL11" s="229"/>
      <c r="RM11" s="229"/>
      <c r="RN11" s="229"/>
      <c r="RO11" s="229"/>
      <c r="RP11" s="229"/>
      <c r="RQ11" s="229"/>
      <c r="RR11" s="229"/>
      <c r="RS11" s="229"/>
      <c r="RT11" s="229"/>
      <c r="RU11" s="229"/>
      <c r="RV11" s="229"/>
      <c r="RW11" s="229"/>
      <c r="RX11" s="229"/>
      <c r="RY11" s="229"/>
      <c r="RZ11" s="229"/>
      <c r="SA11" s="229"/>
      <c r="SB11" s="229"/>
      <c r="SC11" s="229"/>
      <c r="SD11" s="229"/>
      <c r="SE11" s="229"/>
      <c r="SF11" s="229"/>
      <c r="SG11" s="229"/>
      <c r="SH11" s="229"/>
      <c r="SI11" s="229"/>
      <c r="SJ11" s="229"/>
      <c r="SK11" s="229"/>
      <c r="SL11" s="229"/>
      <c r="SM11" s="229"/>
      <c r="SN11" s="229"/>
      <c r="SO11" s="229"/>
      <c r="SP11" s="229"/>
      <c r="SQ11" s="229"/>
      <c r="SR11" s="229"/>
      <c r="SS11" s="229"/>
      <c r="ST11" s="229"/>
      <c r="SU11" s="229"/>
      <c r="SV11" s="229"/>
      <c r="SW11" s="229"/>
      <c r="SX11" s="229"/>
      <c r="SY11" s="229"/>
      <c r="SZ11" s="229"/>
      <c r="TA11" s="229"/>
      <c r="TB11" s="229"/>
      <c r="TC11" s="229"/>
      <c r="TD11" s="229"/>
      <c r="TE11" s="229"/>
      <c r="TF11" s="229"/>
      <c r="TG11" s="229"/>
      <c r="TH11" s="229"/>
      <c r="TI11" s="229"/>
      <c r="TJ11" s="229"/>
      <c r="TK11" s="229"/>
      <c r="TL11" s="229"/>
      <c r="TM11" s="229"/>
      <c r="TN11" s="229"/>
      <c r="TO11" s="229"/>
      <c r="TP11" s="229"/>
      <c r="TQ11" s="229"/>
      <c r="TR11" s="229"/>
      <c r="TS11" s="229"/>
      <c r="TT11" s="229"/>
      <c r="TU11" s="229"/>
      <c r="TV11" s="229"/>
      <c r="TW11" s="229"/>
      <c r="TX11" s="229"/>
      <c r="TY11" s="229"/>
      <c r="TZ11" s="229"/>
      <c r="UA11" s="229"/>
      <c r="UB11" s="229"/>
      <c r="UC11" s="229"/>
      <c r="UD11" s="229"/>
      <c r="UE11" s="229"/>
      <c r="UF11" s="229"/>
      <c r="UG11" s="229"/>
      <c r="UH11" s="229"/>
      <c r="UI11" s="229"/>
      <c r="UJ11" s="229"/>
      <c r="UK11" s="229"/>
      <c r="UL11" s="229"/>
      <c r="UM11" s="229"/>
      <c r="UN11" s="229"/>
      <c r="UO11" s="229"/>
      <c r="UP11" s="229"/>
      <c r="UQ11" s="229"/>
      <c r="UR11" s="229"/>
      <c r="US11" s="229"/>
      <c r="UT11" s="229"/>
      <c r="UU11" s="229"/>
      <c r="UV11" s="229"/>
      <c r="UW11" s="229"/>
      <c r="UX11" s="229"/>
      <c r="UY11" s="229"/>
      <c r="UZ11" s="229"/>
      <c r="VA11" s="229"/>
      <c r="VB11" s="229"/>
      <c r="VC11" s="229"/>
      <c r="VD11" s="229"/>
      <c r="VE11" s="229"/>
      <c r="VF11" s="229"/>
      <c r="VG11" s="229"/>
      <c r="VH11" s="229"/>
      <c r="VI11" s="229"/>
      <c r="VJ11" s="229"/>
      <c r="VK11" s="229"/>
      <c r="VL11" s="229"/>
      <c r="VM11" s="229"/>
      <c r="VN11" s="229"/>
      <c r="VO11" s="229"/>
      <c r="VP11" s="229"/>
      <c r="VQ11" s="229"/>
      <c r="VR11" s="229"/>
      <c r="VS11" s="229"/>
      <c r="VT11" s="229"/>
      <c r="VU11" s="229"/>
      <c r="VV11" s="229"/>
      <c r="VW11" s="229"/>
      <c r="VX11" s="229"/>
      <c r="VY11" s="229"/>
      <c r="VZ11" s="229"/>
      <c r="WA11" s="229"/>
      <c r="WB11" s="229"/>
      <c r="WC11" s="229"/>
      <c r="WD11" s="229"/>
      <c r="WE11" s="229"/>
      <c r="WF11" s="229"/>
      <c r="WG11" s="229"/>
      <c r="WH11" s="229"/>
      <c r="WI11" s="229"/>
      <c r="WJ11" s="229"/>
      <c r="WK11" s="229"/>
      <c r="WL11" s="229"/>
      <c r="WM11" s="229"/>
      <c r="WN11" s="229"/>
      <c r="WO11" s="229"/>
      <c r="WP11" s="229"/>
      <c r="WQ11" s="229"/>
      <c r="WR11" s="229"/>
      <c r="WS11" s="229"/>
      <c r="WT11" s="229"/>
      <c r="WU11" s="229"/>
      <c r="WV11" s="229"/>
      <c r="WW11" s="229"/>
      <c r="WX11" s="229"/>
      <c r="WY11" s="229"/>
      <c r="WZ11" s="229"/>
      <c r="XA11" s="229"/>
      <c r="XB11" s="229"/>
      <c r="XC11" s="229"/>
      <c r="XD11" s="229"/>
      <c r="XE11" s="229"/>
      <c r="XF11" s="229"/>
      <c r="XG11" s="229"/>
      <c r="XH11" s="229"/>
      <c r="XI11" s="229"/>
      <c r="XJ11" s="229"/>
      <c r="XK11" s="229"/>
      <c r="XL11" s="229"/>
      <c r="XM11" s="229"/>
      <c r="XN11" s="229"/>
      <c r="XO11" s="229"/>
      <c r="XP11" s="229"/>
      <c r="XQ11" s="229"/>
      <c r="XR11" s="229"/>
      <c r="XS11" s="229"/>
      <c r="XT11" s="229"/>
      <c r="XU11" s="229"/>
      <c r="XV11" s="229"/>
      <c r="XW11" s="229"/>
      <c r="XX11" s="229"/>
      <c r="XY11" s="229"/>
      <c r="XZ11" s="229"/>
      <c r="YA11" s="229"/>
      <c r="YB11" s="229"/>
      <c r="YC11" s="229"/>
      <c r="YD11" s="229"/>
      <c r="YE11" s="229"/>
      <c r="YF11" s="229"/>
      <c r="YG11" s="229"/>
      <c r="YH11" s="229"/>
      <c r="YI11" s="229"/>
      <c r="YJ11" s="229"/>
      <c r="YK11" s="229"/>
      <c r="YL11" s="229"/>
      <c r="YM11" s="229"/>
      <c r="YN11" s="229"/>
      <c r="YO11" s="229"/>
      <c r="YP11" s="229"/>
      <c r="YQ11" s="229"/>
      <c r="YR11" s="229"/>
      <c r="YS11" s="229"/>
      <c r="YT11" s="229"/>
      <c r="YU11" s="229"/>
      <c r="YV11" s="229"/>
      <c r="YW11" s="229"/>
      <c r="YX11" s="229"/>
      <c r="YY11" s="229"/>
      <c r="YZ11" s="229"/>
      <c r="ZA11" s="229"/>
      <c r="ZB11" s="229"/>
      <c r="ZC11" s="229"/>
      <c r="ZD11" s="229"/>
      <c r="ZE11" s="229"/>
      <c r="ZF11" s="229"/>
      <c r="ZG11" s="229"/>
      <c r="ZH11" s="229"/>
      <c r="ZI11" s="229"/>
      <c r="ZJ11" s="229"/>
      <c r="ZK11" s="229"/>
      <c r="ZL11" s="229"/>
      <c r="ZM11" s="229"/>
      <c r="ZN11" s="229"/>
      <c r="ZO11" s="229"/>
      <c r="ZP11" s="229"/>
      <c r="ZQ11" s="229"/>
      <c r="ZR11" s="229"/>
      <c r="ZS11" s="229"/>
      <c r="ZT11" s="229"/>
      <c r="ZU11" s="229"/>
      <c r="ZV11" s="229"/>
      <c r="ZW11" s="229"/>
      <c r="ZX11" s="229"/>
      <c r="ZY11" s="229"/>
      <c r="ZZ11" s="229"/>
      <c r="AAA11" s="229"/>
      <c r="AAB11" s="229"/>
      <c r="AAC11" s="229"/>
      <c r="AAD11" s="229"/>
      <c r="AAE11" s="229"/>
      <c r="AAF11" s="229"/>
      <c r="AAG11" s="229"/>
      <c r="AAH11" s="229"/>
      <c r="AAI11" s="229"/>
      <c r="AAJ11" s="229"/>
      <c r="AAK11" s="229"/>
      <c r="AAL11" s="229"/>
      <c r="AAM11" s="229"/>
      <c r="AAN11" s="229"/>
      <c r="AAO11" s="229"/>
      <c r="AAP11" s="229"/>
      <c r="AAQ11" s="229"/>
      <c r="AAR11" s="229"/>
      <c r="AAS11" s="229"/>
      <c r="AAT11" s="229"/>
      <c r="AAU11" s="229"/>
      <c r="AAV11" s="229"/>
      <c r="AAW11" s="229"/>
      <c r="AAX11" s="229"/>
      <c r="AAY11" s="229"/>
      <c r="AAZ11" s="229"/>
      <c r="ABA11" s="229"/>
      <c r="ABB11" s="229"/>
      <c r="ABC11" s="229"/>
      <c r="ABD11" s="229"/>
      <c r="ABE11" s="229"/>
      <c r="ABF11" s="229"/>
      <c r="ABG11" s="229"/>
      <c r="ABH11" s="229"/>
      <c r="ABI11" s="229"/>
      <c r="ABJ11" s="229"/>
      <c r="ABK11" s="229"/>
      <c r="ABL11" s="229"/>
      <c r="ABM11" s="229"/>
      <c r="ABN11" s="229"/>
      <c r="ABO11" s="229"/>
      <c r="ABP11" s="229"/>
      <c r="ABQ11" s="229"/>
      <c r="ABR11" s="229"/>
      <c r="ABS11" s="229"/>
      <c r="ABT11" s="229"/>
      <c r="ABU11" s="229"/>
      <c r="ABV11" s="229"/>
      <c r="ABW11" s="229"/>
      <c r="ABX11" s="229"/>
      <c r="ABY11" s="229"/>
      <c r="ABZ11" s="229"/>
      <c r="ACA11" s="229"/>
      <c r="ACB11" s="229"/>
      <c r="ACC11" s="229"/>
      <c r="ACD11" s="229"/>
      <c r="ACE11" s="229"/>
      <c r="ACF11" s="229"/>
      <c r="ACG11" s="229"/>
      <c r="ACH11" s="229"/>
      <c r="ACI11" s="229"/>
      <c r="ACJ11" s="229"/>
      <c r="ACK11" s="229"/>
      <c r="ACL11" s="229"/>
      <c r="ACM11" s="229"/>
      <c r="ACN11" s="229"/>
      <c r="ACO11" s="229"/>
      <c r="ACP11" s="229"/>
      <c r="ACQ11" s="229"/>
      <c r="ACR11" s="229"/>
      <c r="ACS11" s="229"/>
      <c r="ACT11" s="229"/>
      <c r="ACU11" s="229"/>
      <c r="ACV11" s="229"/>
      <c r="ACW11" s="229"/>
      <c r="ACX11" s="229"/>
      <c r="ACY11" s="229"/>
      <c r="ACZ11" s="229"/>
      <c r="ADA11" s="229"/>
      <c r="ADB11" s="229"/>
      <c r="ADC11" s="229"/>
      <c r="ADD11" s="229"/>
      <c r="ADE11" s="229"/>
      <c r="ADF11" s="229"/>
      <c r="ADG11" s="229"/>
      <c r="ADH11" s="229"/>
      <c r="ADI11" s="229"/>
      <c r="ADJ11" s="229"/>
      <c r="ADK11" s="229"/>
      <c r="ADL11" s="229"/>
      <c r="ADM11" s="229"/>
      <c r="ADN11" s="229"/>
      <c r="ADO11" s="229"/>
      <c r="ADP11" s="229"/>
      <c r="ADQ11" s="229"/>
      <c r="ADR11" s="229"/>
      <c r="ADS11" s="229"/>
      <c r="ADT11" s="229"/>
      <c r="ADU11" s="229"/>
      <c r="ADV11" s="229"/>
      <c r="ADW11" s="229"/>
      <c r="ADX11" s="229"/>
      <c r="ADY11" s="229"/>
      <c r="ADZ11" s="229"/>
      <c r="AEA11" s="229"/>
      <c r="AEB11" s="229"/>
      <c r="AEC11" s="229"/>
      <c r="AED11" s="229"/>
      <c r="AEE11" s="229"/>
      <c r="AEF11" s="229"/>
      <c r="AEG11" s="229"/>
      <c r="AEH11" s="229"/>
      <c r="AEI11" s="229"/>
      <c r="AEJ11" s="229"/>
      <c r="AEK11" s="229"/>
      <c r="AEL11" s="229"/>
      <c r="AEM11" s="229"/>
      <c r="AEN11" s="229"/>
      <c r="AEO11" s="229"/>
      <c r="AEP11" s="229"/>
      <c r="AEQ11" s="229"/>
      <c r="AER11" s="229"/>
      <c r="AES11" s="229"/>
      <c r="AET11" s="229"/>
      <c r="AEU11" s="229"/>
      <c r="AEV11" s="229"/>
      <c r="AEW11" s="229"/>
      <c r="AEX11" s="229"/>
      <c r="AEY11" s="229"/>
      <c r="AEZ11" s="229"/>
      <c r="AFA11" s="229"/>
      <c r="AFB11" s="229"/>
      <c r="AFC11" s="229"/>
      <c r="AFD11" s="229"/>
      <c r="AFE11" s="229"/>
      <c r="AFF11" s="229"/>
      <c r="AFG11" s="229"/>
      <c r="AFH11" s="229"/>
      <c r="AFI11" s="229"/>
      <c r="AFJ11" s="229"/>
      <c r="AFK11" s="229"/>
      <c r="AFL11" s="229"/>
      <c r="AFM11" s="229"/>
      <c r="AFN11" s="229"/>
      <c r="AFO11" s="229"/>
      <c r="AFP11" s="229"/>
      <c r="AFQ11" s="229"/>
      <c r="AFR11" s="229"/>
      <c r="AFS11" s="229"/>
      <c r="AFT11" s="229"/>
      <c r="AFU11" s="229"/>
      <c r="AFV11" s="229"/>
      <c r="AFW11" s="229"/>
      <c r="AFX11" s="229"/>
      <c r="AFY11" s="229"/>
      <c r="AFZ11" s="229"/>
      <c r="AGA11" s="229"/>
      <c r="AGB11" s="229"/>
      <c r="AGC11" s="229"/>
      <c r="AGD11" s="229"/>
      <c r="AGE11" s="229"/>
      <c r="AGF11" s="229"/>
      <c r="AGG11" s="229"/>
      <c r="AGH11" s="229"/>
      <c r="AGI11" s="229"/>
      <c r="AGJ11" s="229"/>
      <c r="AGK11" s="229"/>
      <c r="AGL11" s="229"/>
      <c r="AGM11" s="229"/>
      <c r="AGN11" s="229"/>
      <c r="AGO11" s="229"/>
      <c r="AGP11" s="229"/>
      <c r="AGQ11" s="229"/>
      <c r="AGR11" s="229"/>
      <c r="AGS11" s="229"/>
      <c r="AGT11" s="229"/>
      <c r="AGU11" s="229"/>
      <c r="AGV11" s="229"/>
      <c r="AGW11" s="229"/>
      <c r="AGX11" s="229"/>
      <c r="AGY11" s="229"/>
      <c r="AGZ11" s="229"/>
      <c r="AHA11" s="229"/>
      <c r="AHB11" s="229"/>
      <c r="AHC11" s="229"/>
      <c r="AHD11" s="229"/>
      <c r="AHE11" s="229"/>
      <c r="AHF11" s="229"/>
      <c r="AHG11" s="229"/>
      <c r="AHH11" s="229"/>
      <c r="AHI11" s="229"/>
      <c r="AHJ11" s="229"/>
      <c r="AHK11" s="229"/>
      <c r="AHL11" s="229"/>
      <c r="AHM11" s="229"/>
      <c r="AHN11" s="229"/>
      <c r="AHO11" s="229"/>
      <c r="AHP11" s="229"/>
      <c r="AHQ11" s="229"/>
      <c r="AHR11" s="229"/>
      <c r="AHS11" s="229"/>
      <c r="AHT11" s="229"/>
      <c r="AHU11" s="229"/>
      <c r="AHV11" s="229"/>
      <c r="AHW11" s="229"/>
      <c r="AHX11" s="229"/>
      <c r="AHY11" s="229"/>
      <c r="AHZ11" s="229"/>
      <c r="AIA11" s="229"/>
      <c r="AIB11" s="229"/>
      <c r="AIC11" s="229"/>
      <c r="AID11" s="229"/>
      <c r="AIE11" s="229"/>
      <c r="AIF11" s="229"/>
      <c r="AIG11" s="229"/>
      <c r="AIH11" s="229"/>
      <c r="AII11" s="229"/>
      <c r="AIJ11" s="229"/>
      <c r="AIK11" s="229"/>
      <c r="AIL11" s="229"/>
      <c r="AIM11" s="229"/>
      <c r="AIN11" s="229"/>
      <c r="AIO11" s="229"/>
      <c r="AIP11" s="229"/>
      <c r="AIQ11" s="229"/>
      <c r="AIR11" s="229"/>
      <c r="AIS11" s="229"/>
      <c r="AIT11" s="229"/>
      <c r="AIU11" s="229"/>
      <c r="AIV11" s="229"/>
      <c r="AIW11" s="229"/>
      <c r="AIX11" s="229"/>
      <c r="AIY11" s="229"/>
      <c r="AIZ11" s="229"/>
      <c r="AJA11" s="229"/>
      <c r="AJB11" s="229"/>
      <c r="AJC11" s="229"/>
      <c r="AJD11" s="229"/>
      <c r="AJE11" s="229"/>
      <c r="AJF11" s="229"/>
      <c r="AJG11" s="229"/>
      <c r="AJH11" s="229"/>
      <c r="AJI11" s="229"/>
      <c r="AJJ11" s="229"/>
      <c r="AJK11" s="229"/>
      <c r="AJL11" s="229"/>
      <c r="AJM11" s="229"/>
      <c r="AJN11" s="229"/>
      <c r="AJO11" s="229"/>
      <c r="AJP11" s="229"/>
      <c r="AJQ11" s="229"/>
      <c r="AJR11" s="229"/>
      <c r="AJS11" s="229"/>
      <c r="AJT11" s="229"/>
      <c r="AJU11" s="229"/>
      <c r="AJV11" s="229"/>
      <c r="AJW11" s="229"/>
      <c r="AJX11" s="229"/>
      <c r="AJY11" s="229"/>
      <c r="AJZ11" s="229"/>
      <c r="AKA11" s="229"/>
      <c r="AKB11" s="229"/>
      <c r="AKC11" s="229"/>
      <c r="AKD11" s="229"/>
      <c r="AKE11" s="229"/>
      <c r="AKF11" s="229"/>
      <c r="AKG11" s="229"/>
      <c r="AKH11" s="229"/>
      <c r="AKI11" s="229"/>
      <c r="AKJ11" s="229"/>
      <c r="AKK11" s="229"/>
      <c r="AKL11" s="229"/>
      <c r="AKM11" s="229"/>
      <c r="AKN11" s="229"/>
      <c r="AKO11" s="229"/>
      <c r="AKP11" s="229"/>
      <c r="AKQ11" s="229"/>
      <c r="AKR11" s="229"/>
      <c r="AKS11" s="229"/>
      <c r="AKT11" s="229"/>
      <c r="AKU11" s="229"/>
      <c r="AKV11" s="229"/>
      <c r="AKW11" s="229"/>
      <c r="AKX11" s="229"/>
      <c r="AKY11" s="229"/>
      <c r="AKZ11" s="229"/>
      <c r="ALA11" s="229"/>
      <c r="ALB11" s="229"/>
      <c r="ALC11" s="229"/>
      <c r="ALD11" s="229"/>
      <c r="ALE11" s="229"/>
      <c r="ALF11" s="229"/>
      <c r="ALG11" s="229"/>
      <c r="ALH11" s="229"/>
      <c r="ALI11" s="229"/>
      <c r="ALJ11" s="229"/>
      <c r="ALK11" s="229"/>
      <c r="ALL11" s="229"/>
      <c r="ALM11" s="229"/>
      <c r="ALN11" s="229"/>
      <c r="ALO11" s="229"/>
      <c r="ALP11" s="229"/>
      <c r="ALQ11" s="229"/>
      <c r="ALR11" s="229"/>
      <c r="ALS11" s="229"/>
      <c r="ALT11" s="229"/>
      <c r="ALU11" s="229"/>
      <c r="ALV11" s="229"/>
      <c r="ALW11" s="229"/>
      <c r="ALX11" s="229"/>
      <c r="ALY11" s="229"/>
      <c r="ALZ11" s="229"/>
      <c r="AMA11" s="229"/>
      <c r="AMB11" s="229"/>
      <c r="AMC11" s="229"/>
      <c r="AMD11" s="229"/>
      <c r="AME11" s="229"/>
      <c r="AMF11" s="229"/>
      <c r="AMG11" s="229"/>
      <c r="AMH11" s="229"/>
      <c r="AMI11" s="229"/>
      <c r="AMJ11" s="229"/>
      <c r="AMK11" s="229"/>
      <c r="AML11" s="229"/>
      <c r="AMM11" s="229"/>
      <c r="AMN11" s="229"/>
      <c r="AMO11" s="229"/>
      <c r="AMP11" s="229"/>
      <c r="AMQ11" s="229"/>
      <c r="AMR11" s="229"/>
      <c r="AMS11" s="229"/>
      <c r="AMT11" s="229"/>
      <c r="AMU11" s="229"/>
      <c r="AMV11" s="229"/>
      <c r="AMW11" s="229"/>
      <c r="AMX11" s="229"/>
      <c r="AMY11" s="229"/>
      <c r="AMZ11" s="229"/>
      <c r="ANA11" s="229"/>
      <c r="ANB11" s="229"/>
      <c r="ANC11" s="229"/>
      <c r="AND11" s="229"/>
      <c r="ANE11" s="229"/>
      <c r="ANF11" s="229"/>
      <c r="ANG11" s="229"/>
      <c r="ANH11" s="229"/>
      <c r="ANI11" s="229"/>
      <c r="ANJ11" s="229"/>
      <c r="ANK11" s="229"/>
      <c r="ANL11" s="229"/>
      <c r="ANM11" s="229"/>
      <c r="ANN11" s="229"/>
      <c r="ANO11" s="229"/>
      <c r="ANP11" s="229"/>
      <c r="ANQ11" s="229"/>
      <c r="ANR11" s="229"/>
      <c r="ANS11" s="229"/>
      <c r="ANT11" s="229"/>
      <c r="ANU11" s="229"/>
      <c r="ANV11" s="229"/>
      <c r="ANW11" s="229"/>
      <c r="ANX11" s="229"/>
      <c r="ANY11" s="229"/>
      <c r="ANZ11" s="229"/>
      <c r="AOA11" s="229"/>
      <c r="AOB11" s="229"/>
      <c r="AOC11" s="229"/>
      <c r="AOD11" s="229"/>
      <c r="AOE11" s="229"/>
      <c r="AOF11" s="229"/>
      <c r="AOG11" s="229"/>
      <c r="AOH11" s="229"/>
      <c r="AOI11" s="229"/>
      <c r="AOJ11" s="229"/>
      <c r="AOK11" s="229"/>
      <c r="AOL11" s="229"/>
      <c r="AOM11" s="229"/>
      <c r="AON11" s="229"/>
      <c r="AOO11" s="229"/>
      <c r="AOP11" s="229"/>
      <c r="AOQ11" s="229"/>
      <c r="AOR11" s="229"/>
      <c r="AOS11" s="229"/>
      <c r="AOT11" s="229"/>
      <c r="AOU11" s="229"/>
      <c r="AOV11" s="229"/>
      <c r="AOW11" s="229"/>
      <c r="AOX11" s="229"/>
      <c r="AOY11" s="229"/>
      <c r="AOZ11" s="229"/>
      <c r="APA11" s="229"/>
      <c r="APB11" s="229"/>
      <c r="APC11" s="229"/>
      <c r="APD11" s="229"/>
      <c r="APE11" s="229"/>
      <c r="APF11" s="229"/>
      <c r="APG11" s="229"/>
      <c r="APH11" s="229"/>
      <c r="API11" s="229"/>
      <c r="APJ11" s="229"/>
      <c r="APK11" s="229"/>
      <c r="APL11" s="229"/>
      <c r="APM11" s="229"/>
      <c r="APN11" s="229"/>
      <c r="APO11" s="229"/>
      <c r="APP11" s="229"/>
      <c r="APQ11" s="229"/>
      <c r="APR11" s="229"/>
      <c r="APS11" s="229"/>
      <c r="APT11" s="229"/>
      <c r="APU11" s="229"/>
      <c r="APV11" s="229"/>
      <c r="APW11" s="229"/>
      <c r="APX11" s="229"/>
      <c r="APY11" s="229"/>
      <c r="APZ11" s="229"/>
      <c r="AQA11" s="229"/>
      <c r="AQB11" s="229"/>
      <c r="AQC11" s="229"/>
      <c r="AQD11" s="229"/>
      <c r="AQE11" s="229"/>
      <c r="AQF11" s="229"/>
      <c r="AQG11" s="229"/>
      <c r="AQH11" s="229"/>
      <c r="AQI11" s="229"/>
      <c r="AQJ11" s="229"/>
      <c r="AQK11" s="229"/>
      <c r="AQL11" s="229"/>
      <c r="AQM11" s="229"/>
      <c r="AQN11" s="229"/>
      <c r="AQO11" s="229"/>
      <c r="AQP11" s="229"/>
      <c r="AQQ11" s="229"/>
      <c r="AQR11" s="229"/>
      <c r="AQS11" s="229"/>
      <c r="AQT11" s="229"/>
      <c r="AQU11" s="229"/>
      <c r="AQV11" s="229"/>
      <c r="AQW11" s="229"/>
      <c r="AQX11" s="229"/>
      <c r="AQY11" s="229"/>
      <c r="AQZ11" s="229"/>
      <c r="ARA11" s="229"/>
      <c r="ARB11" s="229"/>
      <c r="ARC11" s="229"/>
      <c r="ARD11" s="229"/>
      <c r="ARE11" s="229"/>
      <c r="ARF11" s="229"/>
      <c r="ARG11" s="229"/>
      <c r="ARH11" s="229"/>
      <c r="ARI11" s="229"/>
      <c r="ARJ11" s="229"/>
      <c r="ARK11" s="229"/>
      <c r="ARL11" s="229"/>
      <c r="ARM11" s="229"/>
      <c r="ARN11" s="229"/>
      <c r="ARO11" s="229"/>
      <c r="ARP11" s="229"/>
      <c r="ARQ11" s="229"/>
      <c r="ARR11" s="229"/>
      <c r="ARS11" s="229"/>
      <c r="ART11" s="229"/>
      <c r="ARU11" s="229"/>
      <c r="ARV11" s="229"/>
      <c r="ARW11" s="229"/>
      <c r="ARX11" s="229"/>
      <c r="ARY11" s="229"/>
      <c r="ARZ11" s="229"/>
      <c r="ASA11" s="229"/>
      <c r="ASB11" s="229"/>
      <c r="ASC11" s="229"/>
      <c r="ASD11" s="229"/>
      <c r="ASE11" s="229"/>
      <c r="ASF11" s="229"/>
      <c r="ASG11" s="229"/>
      <c r="ASH11" s="229"/>
      <c r="ASI11" s="229"/>
      <c r="ASJ11" s="229"/>
      <c r="ASK11" s="229"/>
      <c r="ASL11" s="229"/>
      <c r="ASM11" s="229"/>
      <c r="ASN11" s="229"/>
      <c r="ASO11" s="229"/>
      <c r="ASP11" s="229"/>
      <c r="ASQ11" s="229"/>
      <c r="ASR11" s="229"/>
      <c r="ASS11" s="229"/>
      <c r="AST11" s="229"/>
      <c r="ASU11" s="229"/>
      <c r="ASV11" s="229"/>
      <c r="ASW11" s="229"/>
      <c r="ASX11" s="229"/>
      <c r="ASY11" s="229"/>
      <c r="ASZ11" s="229"/>
      <c r="ATA11" s="229"/>
      <c r="ATB11" s="229"/>
      <c r="ATC11" s="229"/>
      <c r="ATD11" s="229"/>
      <c r="ATE11" s="229"/>
      <c r="ATF11" s="229"/>
      <c r="ATG11" s="229"/>
      <c r="ATH11" s="229"/>
      <c r="ATI11" s="229"/>
      <c r="ATJ11" s="229"/>
      <c r="ATK11" s="229"/>
      <c r="ATL11" s="229"/>
      <c r="ATM11" s="229"/>
      <c r="ATN11" s="229"/>
      <c r="ATO11" s="229"/>
      <c r="ATP11" s="229"/>
      <c r="ATQ11" s="229"/>
      <c r="ATR11" s="229"/>
      <c r="ATS11" s="229"/>
      <c r="ATT11" s="229"/>
      <c r="ATU11" s="229"/>
      <c r="ATV11" s="229"/>
      <c r="ATW11" s="229"/>
      <c r="ATX11" s="229"/>
      <c r="ATY11" s="229"/>
      <c r="ATZ11" s="229"/>
      <c r="AUA11" s="229"/>
      <c r="AUB11" s="229"/>
      <c r="AUC11" s="229"/>
      <c r="AUD11" s="229"/>
      <c r="AUE11" s="229"/>
      <c r="AUF11" s="229"/>
      <c r="AUG11" s="229"/>
      <c r="AUH11" s="229"/>
      <c r="AUI11" s="229"/>
      <c r="AUJ11" s="229"/>
      <c r="AUK11" s="229"/>
      <c r="AUL11" s="229"/>
      <c r="AUM11" s="229"/>
      <c r="AUN11" s="229"/>
      <c r="AUO11" s="229"/>
      <c r="AUP11" s="229"/>
      <c r="AUQ11" s="229"/>
      <c r="AUR11" s="229"/>
      <c r="AUS11" s="229"/>
      <c r="AUT11" s="229"/>
      <c r="AUU11" s="229"/>
      <c r="AUV11" s="229"/>
      <c r="AUW11" s="229"/>
      <c r="AUX11" s="229"/>
      <c r="AUY11" s="229"/>
      <c r="AUZ11" s="229"/>
      <c r="AVA11" s="229"/>
      <c r="AVB11" s="229"/>
      <c r="AVC11" s="229"/>
      <c r="AVD11" s="229"/>
      <c r="AVE11" s="229"/>
      <c r="AVF11" s="229"/>
      <c r="AVG11" s="229"/>
      <c r="AVH11" s="229"/>
      <c r="AVI11" s="229"/>
      <c r="AVJ11" s="229"/>
      <c r="AVK11" s="229"/>
      <c r="AVL11" s="229"/>
      <c r="AVM11" s="229"/>
      <c r="AVN11" s="229"/>
      <c r="AVO11" s="229"/>
      <c r="AVP11" s="229"/>
      <c r="AVQ11" s="229"/>
      <c r="AVR11" s="229"/>
      <c r="AVS11" s="229"/>
      <c r="AVT11" s="229"/>
      <c r="AVU11" s="229"/>
      <c r="AVV11" s="229"/>
      <c r="AVW11" s="229"/>
      <c r="AVX11" s="229"/>
      <c r="AVY11" s="229"/>
      <c r="AVZ11" s="229"/>
      <c r="AWA11" s="229"/>
      <c r="AWB11" s="229"/>
      <c r="AWC11" s="229"/>
      <c r="AWD11" s="229"/>
      <c r="AWE11" s="229"/>
      <c r="AWF11" s="229"/>
      <c r="AWG11" s="229"/>
      <c r="AWH11" s="229"/>
      <c r="AWI11" s="229"/>
      <c r="AWJ11" s="229"/>
      <c r="AWK11" s="229"/>
      <c r="AWL11" s="229"/>
      <c r="AWM11" s="229"/>
      <c r="AWN11" s="229"/>
      <c r="AWO11" s="229"/>
      <c r="AWP11" s="229"/>
      <c r="AWQ11" s="229"/>
      <c r="AWR11" s="229"/>
      <c r="AWS11" s="229"/>
      <c r="AWT11" s="229"/>
      <c r="AWU11" s="229"/>
      <c r="AWV11" s="229"/>
      <c r="AWW11" s="229"/>
      <c r="AWX11" s="229"/>
      <c r="AWY11" s="229"/>
      <c r="AWZ11" s="229"/>
      <c r="AXA11" s="229"/>
      <c r="AXB11" s="229"/>
      <c r="AXC11" s="229"/>
      <c r="AXD11" s="229"/>
      <c r="AXE11" s="229"/>
      <c r="AXF11" s="229"/>
      <c r="AXG11" s="229"/>
      <c r="AXH11" s="229"/>
      <c r="AXI11" s="229"/>
      <c r="AXJ11" s="229"/>
      <c r="AXK11" s="229"/>
      <c r="AXL11" s="229"/>
      <c r="AXM11" s="229"/>
      <c r="AXN11" s="229"/>
      <c r="AXO11" s="229"/>
      <c r="AXP11" s="229"/>
      <c r="AXQ11" s="229"/>
      <c r="AXR11" s="229"/>
      <c r="AXS11" s="229"/>
      <c r="AXT11" s="229"/>
      <c r="AXU11" s="229"/>
      <c r="AXV11" s="229"/>
      <c r="AXW11" s="229"/>
      <c r="AXX11" s="229"/>
      <c r="AXY11" s="229"/>
      <c r="AXZ11" s="229"/>
      <c r="AYA11" s="229"/>
      <c r="AYB11" s="229"/>
      <c r="AYC11" s="229"/>
      <c r="AYD11" s="229"/>
      <c r="AYE11" s="229"/>
      <c r="AYF11" s="229"/>
      <c r="AYG11" s="229"/>
      <c r="AYH11" s="229"/>
      <c r="AYI11" s="229"/>
      <c r="AYJ11" s="229"/>
      <c r="AYK11" s="229"/>
      <c r="AYL11" s="229"/>
      <c r="AYM11" s="229"/>
      <c r="AYN11" s="229"/>
      <c r="AYO11" s="229"/>
      <c r="AYP11" s="229"/>
      <c r="AYQ11" s="229"/>
      <c r="AYR11" s="229"/>
      <c r="AYS11" s="229"/>
      <c r="AYT11" s="229"/>
      <c r="AYU11" s="229"/>
      <c r="AYV11" s="229"/>
      <c r="AYW11" s="229"/>
      <c r="AYX11" s="229"/>
      <c r="AYY11" s="229"/>
      <c r="AYZ11" s="229"/>
      <c r="AZA11" s="229"/>
      <c r="AZB11" s="229"/>
      <c r="AZC11" s="229"/>
      <c r="AZD11" s="229"/>
      <c r="AZE11" s="229"/>
      <c r="AZF11" s="229"/>
      <c r="AZG11" s="229"/>
      <c r="AZH11" s="229"/>
      <c r="AZI11" s="229"/>
      <c r="AZJ11" s="229"/>
      <c r="AZK11" s="229"/>
      <c r="AZL11" s="229"/>
      <c r="AZM11" s="229"/>
      <c r="AZN11" s="229"/>
      <c r="AZO11" s="229"/>
      <c r="AZP11" s="229"/>
      <c r="AZQ11" s="229"/>
      <c r="AZR11" s="229"/>
      <c r="AZS11" s="229"/>
      <c r="AZT11" s="229"/>
      <c r="AZU11" s="229"/>
      <c r="AZV11" s="229"/>
      <c r="AZW11" s="229"/>
      <c r="AZX11" s="229"/>
      <c r="AZY11" s="229"/>
      <c r="AZZ11" s="229"/>
      <c r="BAA11" s="229"/>
      <c r="BAB11" s="229"/>
      <c r="BAC11" s="229"/>
      <c r="BAD11" s="229"/>
      <c r="BAE11" s="229"/>
      <c r="BAF11" s="229"/>
      <c r="BAG11" s="229"/>
      <c r="BAH11" s="229"/>
      <c r="BAI11" s="229"/>
      <c r="BAJ11" s="229"/>
      <c r="BAK11" s="229"/>
      <c r="BAL11" s="229"/>
      <c r="BAM11" s="229"/>
      <c r="BAN11" s="229"/>
      <c r="BAO11" s="229"/>
      <c r="BAP11" s="229"/>
      <c r="BAQ11" s="229"/>
      <c r="BAR11" s="229"/>
      <c r="BAS11" s="229"/>
      <c r="BAT11" s="229"/>
      <c r="BAU11" s="229"/>
      <c r="BAV11" s="229"/>
      <c r="BAW11" s="229"/>
      <c r="BAX11" s="229"/>
      <c r="BAY11" s="229"/>
      <c r="BAZ11" s="229"/>
      <c r="BBA11" s="229"/>
      <c r="BBB11" s="229"/>
      <c r="BBC11" s="229"/>
      <c r="BBD11" s="229"/>
      <c r="BBE11" s="229"/>
      <c r="BBF11" s="229"/>
      <c r="BBG11" s="229"/>
      <c r="BBH11" s="229"/>
      <c r="BBI11" s="229"/>
      <c r="BBJ11" s="229"/>
      <c r="BBK11" s="229"/>
      <c r="BBL11" s="229"/>
      <c r="BBM11" s="229"/>
      <c r="BBN11" s="229"/>
      <c r="BBO11" s="229"/>
      <c r="BBP11" s="229"/>
      <c r="BBQ11" s="229"/>
      <c r="BBR11" s="229"/>
      <c r="BBS11" s="229"/>
      <c r="BBT11" s="229"/>
      <c r="BBU11" s="229"/>
      <c r="BBV11" s="229"/>
      <c r="BBW11" s="229"/>
      <c r="BBX11" s="229"/>
      <c r="BBY11" s="229"/>
      <c r="BBZ11" s="229"/>
      <c r="BCA11" s="229"/>
      <c r="BCB11" s="229"/>
      <c r="BCC11" s="229"/>
      <c r="BCD11" s="229"/>
      <c r="BCE11" s="229"/>
      <c r="BCF11" s="229"/>
      <c r="BCG11" s="229"/>
      <c r="BCH11" s="229"/>
      <c r="BCI11" s="229"/>
      <c r="BCJ11" s="229"/>
      <c r="BCK11" s="229"/>
      <c r="BCL11" s="229"/>
      <c r="BCM11" s="229"/>
      <c r="BCN11" s="229"/>
      <c r="BCO11" s="229"/>
      <c r="BCP11" s="229"/>
      <c r="BCQ11" s="229"/>
      <c r="BCR11" s="229"/>
      <c r="BCS11" s="229"/>
      <c r="BCT11" s="229"/>
      <c r="BCU11" s="229"/>
      <c r="BCV11" s="229"/>
      <c r="BCW11" s="229"/>
      <c r="BCX11" s="229"/>
      <c r="BCY11" s="229"/>
      <c r="BCZ11" s="229"/>
      <c r="BDA11" s="229"/>
      <c r="BDB11" s="229"/>
      <c r="BDC11" s="229"/>
      <c r="BDD11" s="229"/>
      <c r="BDE11" s="229"/>
      <c r="BDF11" s="229"/>
      <c r="BDG11" s="229"/>
      <c r="BDH11" s="229"/>
      <c r="BDI11" s="229"/>
      <c r="BDJ11" s="229"/>
      <c r="BDK11" s="229"/>
      <c r="BDL11" s="229"/>
      <c r="BDM11" s="229"/>
      <c r="BDN11" s="229"/>
      <c r="BDO11" s="229"/>
      <c r="BDP11" s="229"/>
      <c r="BDQ11" s="229"/>
      <c r="BDR11" s="229"/>
      <c r="BDS11" s="229"/>
      <c r="BDT11" s="229"/>
      <c r="BDU11" s="229"/>
      <c r="BDV11" s="229"/>
      <c r="BDW11" s="229"/>
      <c r="BDX11" s="229"/>
      <c r="BDY11" s="229"/>
      <c r="BDZ11" s="229"/>
      <c r="BEA11" s="229"/>
      <c r="BEB11" s="229"/>
      <c r="BEC11" s="229"/>
      <c r="BED11" s="229"/>
      <c r="BEE11" s="229"/>
      <c r="BEF11" s="229"/>
      <c r="BEG11" s="229"/>
      <c r="BEH11" s="229"/>
      <c r="BEI11" s="229"/>
      <c r="BEJ11" s="229"/>
      <c r="BEK11" s="229"/>
      <c r="BEL11" s="229"/>
      <c r="BEM11" s="229"/>
      <c r="BEN11" s="229"/>
      <c r="BEO11" s="229"/>
      <c r="BEP11" s="229"/>
      <c r="BEQ11" s="229"/>
      <c r="BER11" s="229"/>
      <c r="BES11" s="229"/>
      <c r="BET11" s="229"/>
      <c r="BEU11" s="229"/>
      <c r="BEV11" s="229"/>
      <c r="BEW11" s="229"/>
      <c r="BEX11" s="229"/>
      <c r="BEY11" s="229"/>
      <c r="BEZ11" s="229"/>
      <c r="BFA11" s="229"/>
      <c r="BFB11" s="229"/>
      <c r="BFC11" s="229"/>
      <c r="BFD11" s="229"/>
      <c r="BFE11" s="229"/>
      <c r="BFF11" s="229"/>
      <c r="BFG11" s="229"/>
      <c r="BFH11" s="229"/>
      <c r="BFI11" s="229"/>
      <c r="BFJ11" s="229"/>
      <c r="BFK11" s="229"/>
      <c r="BFL11" s="229"/>
      <c r="BFM11" s="229"/>
      <c r="BFN11" s="229"/>
      <c r="BFO11" s="229"/>
      <c r="BFP11" s="229"/>
      <c r="BFQ11" s="229"/>
      <c r="BFR11" s="229"/>
      <c r="BFS11" s="229"/>
      <c r="BFT11" s="229"/>
      <c r="BFU11" s="229"/>
      <c r="BFV11" s="229"/>
      <c r="BFW11" s="229"/>
      <c r="BFX11" s="229"/>
      <c r="BFY11" s="229"/>
      <c r="BFZ11" s="229"/>
      <c r="BGA11" s="229"/>
      <c r="BGB11" s="229"/>
      <c r="BGC11" s="229"/>
      <c r="BGD11" s="229"/>
      <c r="BGE11" s="229"/>
      <c r="BGF11" s="229"/>
      <c r="BGG11" s="229"/>
      <c r="BGH11" s="229"/>
      <c r="BGI11" s="229"/>
      <c r="BGJ11" s="229"/>
      <c r="BGK11" s="229"/>
      <c r="BGL11" s="229"/>
      <c r="BGM11" s="229"/>
      <c r="BGN11" s="229"/>
      <c r="BGO11" s="229"/>
      <c r="BGP11" s="229"/>
      <c r="BGQ11" s="229"/>
      <c r="BGR11" s="229"/>
      <c r="BGS11" s="229"/>
      <c r="BGT11" s="229"/>
      <c r="BGU11" s="229"/>
      <c r="BGV11" s="229"/>
      <c r="BGW11" s="229"/>
      <c r="BGX11" s="229"/>
      <c r="BGY11" s="229"/>
      <c r="BGZ11" s="229"/>
      <c r="BHA11" s="229"/>
      <c r="BHB11" s="229"/>
      <c r="BHC11" s="229"/>
      <c r="BHD11" s="229"/>
      <c r="BHE11" s="229"/>
      <c r="BHF11" s="229"/>
      <c r="BHG11" s="229"/>
      <c r="BHH11" s="229"/>
      <c r="BHI11" s="229"/>
      <c r="BHJ11" s="229"/>
      <c r="BHK11" s="229"/>
      <c r="BHL11" s="229"/>
      <c r="BHM11" s="229"/>
      <c r="BHN11" s="229"/>
      <c r="BHO11" s="229"/>
      <c r="BHP11" s="229"/>
      <c r="BHQ11" s="229"/>
      <c r="BHR11" s="229"/>
      <c r="BHS11" s="229"/>
      <c r="BHT11" s="229"/>
      <c r="BHU11" s="229"/>
      <c r="BHV11" s="229"/>
      <c r="BHW11" s="229"/>
      <c r="BHX11" s="229"/>
      <c r="BHY11" s="229"/>
      <c r="BHZ11" s="229"/>
      <c r="BIA11" s="229"/>
      <c r="BIB11" s="229"/>
      <c r="BIC11" s="229"/>
      <c r="BID11" s="229"/>
      <c r="BIE11" s="229"/>
      <c r="BIF11" s="229"/>
      <c r="BIG11" s="229"/>
      <c r="BIH11" s="229"/>
      <c r="BII11" s="229"/>
      <c r="BIJ11" s="229"/>
      <c r="BIK11" s="229"/>
      <c r="BIL11" s="229"/>
      <c r="BIM11" s="229"/>
      <c r="BIN11" s="229"/>
      <c r="BIO11" s="229"/>
      <c r="BIP11" s="229"/>
      <c r="BIQ11" s="229"/>
      <c r="BIR11" s="229"/>
      <c r="BIS11" s="229"/>
      <c r="BIT11" s="229"/>
      <c r="BIU11" s="229"/>
      <c r="BIV11" s="229"/>
      <c r="BIW11" s="229"/>
      <c r="BIX11" s="229"/>
      <c r="BIY11" s="229"/>
      <c r="BIZ11" s="229"/>
      <c r="BJA11" s="229"/>
      <c r="BJB11" s="229"/>
      <c r="BJC11" s="229"/>
      <c r="BJD11" s="229"/>
      <c r="BJE11" s="229"/>
      <c r="BJF11" s="229"/>
      <c r="BJG11" s="229"/>
      <c r="BJH11" s="229"/>
      <c r="BJI11" s="229"/>
      <c r="BJJ11" s="229"/>
      <c r="BJK11" s="229"/>
      <c r="BJL11" s="229"/>
      <c r="BJM11" s="229"/>
      <c r="BJN11" s="229"/>
      <c r="BJO11" s="229"/>
      <c r="BJP11" s="229"/>
      <c r="BJQ11" s="229"/>
      <c r="BJR11" s="229"/>
      <c r="BJS11" s="229"/>
      <c r="BJT11" s="229"/>
      <c r="BJU11" s="229"/>
      <c r="BJV11" s="229"/>
      <c r="BJW11" s="229"/>
      <c r="BJX11" s="229"/>
      <c r="BJY11" s="229"/>
      <c r="BJZ11" s="229"/>
      <c r="BKA11" s="229"/>
      <c r="BKB11" s="229"/>
      <c r="BKC11" s="229"/>
      <c r="BKD11" s="229"/>
      <c r="BKE11" s="229"/>
      <c r="BKF11" s="229"/>
      <c r="BKG11" s="229"/>
      <c r="BKH11" s="229"/>
      <c r="BKI11" s="229"/>
      <c r="BKJ11" s="229"/>
      <c r="BKK11" s="229"/>
      <c r="BKL11" s="229"/>
      <c r="BKM11" s="229"/>
      <c r="BKN11" s="229"/>
      <c r="BKO11" s="229"/>
      <c r="BKP11" s="229"/>
      <c r="BKQ11" s="229"/>
      <c r="BKR11" s="229"/>
      <c r="BKS11" s="229"/>
      <c r="BKT11" s="229"/>
      <c r="BKU11" s="229"/>
      <c r="BKV11" s="229"/>
      <c r="BKW11" s="229"/>
      <c r="BKX11" s="229"/>
      <c r="BKY11" s="229"/>
      <c r="BKZ11" s="229"/>
      <c r="BLA11" s="229"/>
      <c r="BLB11" s="229"/>
      <c r="BLC11" s="229"/>
      <c r="BLD11" s="229"/>
      <c r="BLE11" s="229"/>
      <c r="BLF11" s="229"/>
      <c r="BLG11" s="229"/>
      <c r="BLH11" s="229"/>
      <c r="BLI11" s="229"/>
      <c r="BLJ11" s="229"/>
      <c r="BLK11" s="229"/>
      <c r="BLL11" s="229"/>
      <c r="BLM11" s="229"/>
      <c r="BLN11" s="229"/>
      <c r="BLO11" s="229"/>
      <c r="BLP11" s="229"/>
      <c r="BLQ11" s="229"/>
      <c r="BLR11" s="229"/>
      <c r="BLS11" s="229"/>
      <c r="BLT11" s="229"/>
      <c r="BLU11" s="229"/>
      <c r="BLV11" s="229"/>
      <c r="BLW11" s="229"/>
      <c r="BLX11" s="229"/>
      <c r="BLY11" s="229"/>
      <c r="BLZ11" s="229"/>
      <c r="BMA11" s="229"/>
      <c r="BMB11" s="229"/>
      <c r="BMC11" s="229"/>
      <c r="BMD11" s="229"/>
      <c r="BME11" s="229"/>
      <c r="BMF11" s="229"/>
      <c r="BMG11" s="229"/>
      <c r="BMH11" s="229"/>
      <c r="BMI11" s="229"/>
      <c r="BMJ11" s="229"/>
      <c r="BMK11" s="229"/>
      <c r="BML11" s="229"/>
      <c r="BMM11" s="229"/>
      <c r="BMN11" s="229"/>
      <c r="BMO11" s="229"/>
      <c r="BMP11" s="229"/>
      <c r="BMQ11" s="229"/>
      <c r="BMR11" s="229"/>
      <c r="BMS11" s="229"/>
      <c r="BMT11" s="229"/>
      <c r="BMU11" s="229"/>
      <c r="BMV11" s="229"/>
      <c r="BMW11" s="229"/>
      <c r="BMX11" s="229"/>
      <c r="BMY11" s="229"/>
      <c r="BMZ11" s="229"/>
      <c r="BNA11" s="229"/>
      <c r="BNB11" s="229"/>
      <c r="BNC11" s="229"/>
      <c r="BND11" s="229"/>
      <c r="BNE11" s="229"/>
      <c r="BNF11" s="229"/>
      <c r="BNG11" s="229"/>
      <c r="BNH11" s="229"/>
      <c r="BNI11" s="229"/>
      <c r="BNJ11" s="229"/>
      <c r="BNK11" s="229"/>
      <c r="BNL11" s="229"/>
      <c r="BNM11" s="229"/>
      <c r="BNN11" s="229"/>
      <c r="BNO11" s="229"/>
      <c r="BNP11" s="229"/>
      <c r="BNQ11" s="229"/>
      <c r="BNR11" s="229"/>
      <c r="BNS11" s="229"/>
      <c r="BNT11" s="229"/>
      <c r="BNU11" s="229"/>
      <c r="BNV11" s="229"/>
      <c r="BNW11" s="229"/>
      <c r="BNX11" s="229"/>
      <c r="BNY11" s="229"/>
      <c r="BNZ11" s="229"/>
      <c r="BOA11" s="229"/>
      <c r="BOB11" s="229"/>
      <c r="BOC11" s="229"/>
      <c r="BOD11" s="229"/>
      <c r="BOE11" s="229"/>
      <c r="BOF11" s="229"/>
      <c r="BOG11" s="229"/>
      <c r="BOH11" s="229"/>
      <c r="BOI11" s="229"/>
      <c r="BOJ11" s="229"/>
      <c r="BOK11" s="229"/>
      <c r="BOL11" s="229"/>
      <c r="BOM11" s="229"/>
      <c r="BON11" s="229"/>
      <c r="BOO11" s="229"/>
      <c r="BOP11" s="229"/>
      <c r="BOQ11" s="229"/>
      <c r="BOR11" s="229"/>
      <c r="BOS11" s="229"/>
      <c r="BOT11" s="229"/>
      <c r="BOU11" s="229"/>
      <c r="BOV11" s="229"/>
      <c r="BOW11" s="229"/>
      <c r="BOX11" s="229"/>
      <c r="BOY11" s="229"/>
      <c r="BOZ11" s="229"/>
      <c r="BPA11" s="229"/>
      <c r="BPB11" s="229"/>
      <c r="BPC11" s="229"/>
      <c r="BPD11" s="229"/>
      <c r="BPE11" s="229"/>
      <c r="BPF11" s="229"/>
      <c r="BPG11" s="229"/>
      <c r="BPH11" s="229"/>
      <c r="BPI11" s="229"/>
      <c r="BPJ11" s="229"/>
      <c r="BPK11" s="229"/>
      <c r="BPL11" s="229"/>
      <c r="BPM11" s="229"/>
      <c r="BPN11" s="229"/>
      <c r="BPO11" s="229"/>
      <c r="BPP11" s="229"/>
      <c r="BPQ11" s="229"/>
      <c r="BPR11" s="229"/>
      <c r="BPS11" s="229"/>
      <c r="BPT11" s="229"/>
      <c r="BPU11" s="229"/>
      <c r="BPV11" s="229"/>
      <c r="BPW11" s="229"/>
      <c r="BPX11" s="229"/>
      <c r="BPY11" s="229"/>
      <c r="BPZ11" s="229"/>
      <c r="BQA11" s="229"/>
      <c r="BQB11" s="229"/>
      <c r="BQC11" s="229"/>
      <c r="BQD11" s="229"/>
      <c r="BQE11" s="229"/>
      <c r="BQF11" s="229"/>
      <c r="BQG11" s="229"/>
      <c r="BQH11" s="229"/>
      <c r="BQI11" s="229"/>
      <c r="BQJ11" s="229"/>
      <c r="BQK11" s="229"/>
      <c r="BQL11" s="229"/>
      <c r="BQM11" s="229"/>
      <c r="BQN11" s="229"/>
      <c r="BQO11" s="229"/>
      <c r="BQP11" s="229"/>
      <c r="BQQ11" s="229"/>
      <c r="BQR11" s="229"/>
      <c r="BQS11" s="229"/>
      <c r="BQT11" s="229"/>
      <c r="BQU11" s="229"/>
      <c r="BQV11" s="229"/>
      <c r="BQW11" s="229"/>
      <c r="BQX11" s="229"/>
      <c r="BQY11" s="229"/>
      <c r="BQZ11" s="229"/>
      <c r="BRA11" s="229"/>
      <c r="BRB11" s="229"/>
      <c r="BRC11" s="229"/>
      <c r="BRD11" s="229"/>
      <c r="BRE11" s="229"/>
      <c r="BRF11" s="229"/>
      <c r="BRG11" s="229"/>
      <c r="BRH11" s="229"/>
      <c r="BRI11" s="229"/>
      <c r="BRJ11" s="229"/>
      <c r="BRK11" s="229"/>
      <c r="BRL11" s="229"/>
      <c r="BRM11" s="229"/>
      <c r="BRN11" s="229"/>
      <c r="BRO11" s="229"/>
      <c r="BRP11" s="229"/>
      <c r="BRQ11" s="229"/>
      <c r="BRR11" s="229"/>
      <c r="BRS11" s="229"/>
      <c r="BRT11" s="229"/>
      <c r="BRU11" s="229"/>
      <c r="BRV11" s="229"/>
      <c r="BRW11" s="229"/>
      <c r="BRX11" s="229"/>
      <c r="BRY11" s="229"/>
      <c r="BRZ11" s="229"/>
      <c r="BSA11" s="229"/>
      <c r="BSB11" s="229"/>
      <c r="BSC11" s="229"/>
      <c r="BSD11" s="229"/>
      <c r="BSE11" s="229"/>
      <c r="BSF11" s="229"/>
      <c r="BSG11" s="229"/>
      <c r="BSH11" s="229"/>
      <c r="BSI11" s="229"/>
      <c r="BSJ11" s="229"/>
      <c r="BSK11" s="229"/>
      <c r="BSL11" s="229"/>
      <c r="BSM11" s="229"/>
      <c r="BSN11" s="229"/>
      <c r="BSO11" s="229"/>
      <c r="BSP11" s="229"/>
      <c r="BSQ11" s="229"/>
      <c r="BSR11" s="229"/>
      <c r="BSS11" s="229"/>
      <c r="BST11" s="229"/>
      <c r="BSU11" s="229"/>
      <c r="BSV11" s="229"/>
      <c r="BSW11" s="229"/>
      <c r="BSX11" s="229"/>
      <c r="BSY11" s="229"/>
      <c r="BSZ11" s="229"/>
      <c r="BTA11" s="229"/>
      <c r="BTB11" s="229"/>
      <c r="BTC11" s="229"/>
      <c r="BTD11" s="229"/>
      <c r="BTE11" s="229"/>
      <c r="BTF11" s="229"/>
      <c r="BTG11" s="229"/>
      <c r="BTH11" s="229"/>
      <c r="BTI11" s="229"/>
      <c r="BTJ11" s="229"/>
      <c r="BTK11" s="229"/>
      <c r="BTL11" s="229"/>
      <c r="BTM11" s="229"/>
      <c r="BTN11" s="229"/>
      <c r="BTO11" s="229"/>
      <c r="BTP11" s="229"/>
      <c r="BTQ11" s="229"/>
      <c r="BTR11" s="229"/>
      <c r="BTS11" s="229"/>
      <c r="BTT11" s="229"/>
      <c r="BTU11" s="229"/>
      <c r="BTV11" s="229"/>
      <c r="BTW11" s="229"/>
      <c r="BTX11" s="229"/>
      <c r="BTY11" s="229"/>
      <c r="BTZ11" s="229"/>
      <c r="BUA11" s="229"/>
      <c r="BUB11" s="229"/>
      <c r="BUC11" s="229"/>
      <c r="BUD11" s="229"/>
      <c r="BUE11" s="229"/>
      <c r="BUF11" s="229"/>
      <c r="BUG11" s="229"/>
      <c r="BUH11" s="229"/>
      <c r="BUI11" s="229"/>
      <c r="BUJ11" s="229"/>
      <c r="BUK11" s="229"/>
      <c r="BUL11" s="229"/>
      <c r="BUM11" s="229"/>
      <c r="BUN11" s="229"/>
      <c r="BUO11" s="229"/>
      <c r="BUP11" s="229"/>
      <c r="BUQ11" s="229"/>
      <c r="BUR11" s="229"/>
      <c r="BUS11" s="229"/>
      <c r="BUT11" s="229"/>
      <c r="BUU11" s="229"/>
      <c r="BUV11" s="229"/>
      <c r="BUW11" s="229"/>
      <c r="BUX11" s="229"/>
      <c r="BUY11" s="229"/>
      <c r="BUZ11" s="229"/>
      <c r="BVA11" s="229"/>
      <c r="BVB11" s="229"/>
      <c r="BVC11" s="229"/>
      <c r="BVD11" s="229"/>
      <c r="BVE11" s="229"/>
      <c r="BVF11" s="229"/>
      <c r="BVG11" s="229"/>
      <c r="BVH11" s="229"/>
      <c r="BVI11" s="229"/>
      <c r="BVJ11" s="229"/>
      <c r="BVK11" s="229"/>
      <c r="BVL11" s="229"/>
      <c r="BVM11" s="229"/>
      <c r="BVN11" s="229"/>
      <c r="BVO11" s="229"/>
      <c r="BVP11" s="229"/>
      <c r="BVQ11" s="229"/>
      <c r="BVR11" s="229"/>
      <c r="BVS11" s="229"/>
      <c r="BVT11" s="229"/>
      <c r="BVU11" s="229"/>
      <c r="BVV11" s="229"/>
      <c r="BVW11" s="229"/>
      <c r="BVX11" s="229"/>
      <c r="BVY11" s="229"/>
      <c r="BVZ11" s="229"/>
      <c r="BWA11" s="229"/>
      <c r="BWB11" s="229"/>
      <c r="BWC11" s="229"/>
      <c r="BWD11" s="229"/>
      <c r="BWE11" s="229"/>
      <c r="BWF11" s="229"/>
      <c r="BWG11" s="229"/>
      <c r="BWH11" s="229"/>
      <c r="BWI11" s="229"/>
      <c r="BWJ11" s="229"/>
      <c r="BWK11" s="229"/>
      <c r="BWL11" s="229"/>
      <c r="BWM11" s="229"/>
      <c r="BWN11" s="229"/>
      <c r="BWO11" s="229"/>
      <c r="BWP11" s="229"/>
      <c r="BWQ11" s="229"/>
      <c r="BWR11" s="229"/>
      <c r="BWS11" s="229"/>
      <c r="BWT11" s="229"/>
      <c r="BWU11" s="229"/>
      <c r="BWV11" s="229"/>
      <c r="BWW11" s="229"/>
      <c r="BWX11" s="229"/>
      <c r="BWY11" s="229"/>
      <c r="BWZ11" s="229"/>
      <c r="BXA11" s="229"/>
      <c r="BXB11" s="229"/>
      <c r="BXC11" s="229"/>
      <c r="BXD11" s="229"/>
      <c r="BXE11" s="229"/>
      <c r="BXF11" s="229"/>
      <c r="BXG11" s="229"/>
      <c r="BXH11" s="229"/>
      <c r="BXI11" s="229"/>
      <c r="BXJ11" s="229"/>
      <c r="BXK11" s="229"/>
      <c r="BXL11" s="229"/>
      <c r="BXM11" s="229"/>
      <c r="BXN11" s="229"/>
      <c r="BXO11" s="229"/>
      <c r="BXP11" s="229"/>
      <c r="BXQ11" s="229"/>
      <c r="BXR11" s="229"/>
      <c r="BXS11" s="229"/>
      <c r="BXT11" s="229"/>
      <c r="BXU11" s="229"/>
      <c r="BXV11" s="229"/>
      <c r="BXW11" s="229"/>
      <c r="BXX11" s="229"/>
      <c r="BXY11" s="229"/>
      <c r="BXZ11" s="229"/>
      <c r="BYA11" s="229"/>
      <c r="BYB11" s="229"/>
      <c r="BYC11" s="229"/>
      <c r="BYD11" s="229"/>
      <c r="BYE11" s="229"/>
      <c r="BYF11" s="229"/>
      <c r="BYG11" s="229"/>
      <c r="BYH11" s="229"/>
      <c r="BYI11" s="229"/>
      <c r="BYJ11" s="229"/>
      <c r="BYK11" s="229"/>
      <c r="BYL11" s="229"/>
      <c r="BYM11" s="229"/>
      <c r="BYN11" s="229"/>
      <c r="BYO11" s="229"/>
      <c r="BYP11" s="229"/>
      <c r="BYQ11" s="229"/>
      <c r="BYR11" s="229"/>
      <c r="BYS11" s="229"/>
      <c r="BYT11" s="229"/>
      <c r="BYU11" s="229"/>
      <c r="BYV11" s="229"/>
      <c r="BYW11" s="229"/>
      <c r="BYX11" s="229"/>
      <c r="BYY11" s="229"/>
      <c r="BYZ11" s="229"/>
      <c r="BZA11" s="229"/>
      <c r="BZB11" s="229"/>
      <c r="BZC11" s="229"/>
      <c r="BZD11" s="229"/>
      <c r="BZE11" s="229"/>
      <c r="BZF11" s="229"/>
      <c r="BZG11" s="229"/>
      <c r="BZH11" s="229"/>
      <c r="BZI11" s="229"/>
      <c r="BZJ11" s="229"/>
      <c r="BZK11" s="229"/>
      <c r="BZL11" s="229"/>
      <c r="BZM11" s="229"/>
      <c r="BZN11" s="229"/>
      <c r="BZO11" s="229"/>
      <c r="BZP11" s="229"/>
      <c r="BZQ11" s="229"/>
      <c r="BZR11" s="229"/>
      <c r="BZS11" s="229"/>
      <c r="BZT11" s="229"/>
      <c r="BZU11" s="229"/>
      <c r="BZV11" s="229"/>
      <c r="BZW11" s="229"/>
      <c r="BZX11" s="229"/>
      <c r="BZY11" s="229"/>
      <c r="BZZ11" s="229"/>
      <c r="CAA11" s="229"/>
      <c r="CAB11" s="229"/>
      <c r="CAC11" s="229"/>
      <c r="CAD11" s="229"/>
      <c r="CAE11" s="229"/>
      <c r="CAF11" s="229"/>
      <c r="CAG11" s="229"/>
      <c r="CAH11" s="229"/>
      <c r="CAI11" s="229"/>
      <c r="CAJ11" s="229"/>
      <c r="CAK11" s="229"/>
      <c r="CAL11" s="229"/>
      <c r="CAM11" s="229"/>
      <c r="CAN11" s="229"/>
      <c r="CAO11" s="229"/>
      <c r="CAP11" s="229"/>
      <c r="CAQ11" s="229"/>
      <c r="CAR11" s="229"/>
      <c r="CAS11" s="229"/>
      <c r="CAT11" s="229"/>
      <c r="CAU11" s="229"/>
      <c r="CAV11" s="229"/>
      <c r="CAW11" s="229"/>
      <c r="CAX11" s="229"/>
      <c r="CAY11" s="229"/>
      <c r="CAZ11" s="229"/>
      <c r="CBA11" s="229"/>
      <c r="CBB11" s="229"/>
      <c r="CBC11" s="229"/>
      <c r="CBD11" s="229"/>
      <c r="CBE11" s="229"/>
      <c r="CBF11" s="229"/>
      <c r="CBG11" s="229"/>
      <c r="CBH11" s="229"/>
      <c r="CBI11" s="229"/>
      <c r="CBJ11" s="229"/>
      <c r="CBK11" s="229"/>
      <c r="CBL11" s="229"/>
      <c r="CBM11" s="229"/>
      <c r="CBN11" s="229"/>
      <c r="CBO11" s="229"/>
      <c r="CBP11" s="229"/>
      <c r="CBQ11" s="229"/>
      <c r="CBR11" s="229"/>
      <c r="CBS11" s="229"/>
      <c r="CBT11" s="229"/>
      <c r="CBU11" s="229"/>
      <c r="CBV11" s="229"/>
      <c r="CBW11" s="229"/>
      <c r="CBX11" s="229"/>
      <c r="CBY11" s="229"/>
      <c r="CBZ11" s="229"/>
      <c r="CCA11" s="229"/>
      <c r="CCB11" s="229"/>
      <c r="CCC11" s="229"/>
      <c r="CCD11" s="229"/>
      <c r="CCE11" s="229"/>
      <c r="CCF11" s="229"/>
      <c r="CCG11" s="229"/>
      <c r="CCH11" s="229"/>
      <c r="CCI11" s="229"/>
      <c r="CCJ11" s="229"/>
      <c r="CCK11" s="229"/>
      <c r="CCL11" s="229"/>
      <c r="CCM11" s="229"/>
      <c r="CCN11" s="229"/>
      <c r="CCO11" s="229"/>
      <c r="CCP11" s="229"/>
      <c r="CCQ11" s="229"/>
      <c r="CCR11" s="229"/>
      <c r="CCS11" s="229"/>
      <c r="CCT11" s="229"/>
      <c r="CCU11" s="229"/>
      <c r="CCV11" s="229"/>
      <c r="CCW11" s="229"/>
      <c r="CCX11" s="229"/>
      <c r="CCY11" s="229"/>
      <c r="CCZ11" s="229"/>
      <c r="CDA11" s="229"/>
      <c r="CDB11" s="229"/>
      <c r="CDC11" s="229"/>
      <c r="CDD11" s="229"/>
      <c r="CDE11" s="229"/>
      <c r="CDF11" s="229"/>
      <c r="CDG11" s="229"/>
      <c r="CDH11" s="229"/>
      <c r="CDI11" s="229"/>
      <c r="CDJ11" s="229"/>
      <c r="CDK11" s="229"/>
      <c r="CDL11" s="229"/>
      <c r="CDM11" s="229"/>
      <c r="CDN11" s="229"/>
      <c r="CDO11" s="229"/>
      <c r="CDP11" s="229"/>
      <c r="CDQ11" s="229"/>
      <c r="CDR11" s="229"/>
      <c r="CDS11" s="229"/>
      <c r="CDT11" s="229"/>
      <c r="CDU11" s="229"/>
      <c r="CDV11" s="229"/>
      <c r="CDW11" s="229"/>
      <c r="CDX11" s="229"/>
      <c r="CDY11" s="229"/>
      <c r="CDZ11" s="229"/>
      <c r="CEA11" s="229"/>
      <c r="CEB11" s="229"/>
      <c r="CEC11" s="229"/>
      <c r="CED11" s="229"/>
      <c r="CEE11" s="229"/>
      <c r="CEF11" s="229"/>
      <c r="CEG11" s="229"/>
      <c r="CEH11" s="229"/>
      <c r="CEI11" s="229"/>
      <c r="CEJ11" s="229"/>
      <c r="CEK11" s="229"/>
      <c r="CEL11" s="229"/>
      <c r="CEM11" s="229"/>
      <c r="CEN11" s="229"/>
      <c r="CEO11" s="229"/>
      <c r="CEP11" s="229"/>
      <c r="CEQ11" s="229"/>
      <c r="CER11" s="229"/>
      <c r="CES11" s="229"/>
      <c r="CET11" s="229"/>
      <c r="CEU11" s="229"/>
      <c r="CEV11" s="229"/>
      <c r="CEW11" s="229"/>
      <c r="CEX11" s="229"/>
      <c r="CEY11" s="229"/>
      <c r="CEZ11" s="229"/>
      <c r="CFA11" s="229"/>
      <c r="CFB11" s="229"/>
      <c r="CFC11" s="229"/>
      <c r="CFD11" s="229"/>
      <c r="CFE11" s="229"/>
      <c r="CFF11" s="229"/>
      <c r="CFG11" s="229"/>
      <c r="CFH11" s="229"/>
      <c r="CFI11" s="229"/>
      <c r="CFJ11" s="229"/>
      <c r="CFK11" s="229"/>
      <c r="CFL11" s="229"/>
      <c r="CFM11" s="229"/>
      <c r="CFN11" s="229"/>
      <c r="CFO11" s="229"/>
      <c r="CFP11" s="229"/>
      <c r="CFQ11" s="229"/>
      <c r="CFR11" s="229"/>
      <c r="CFS11" s="229"/>
      <c r="CFT11" s="229"/>
      <c r="CFU11" s="229"/>
      <c r="CFV11" s="229"/>
      <c r="CFW11" s="229"/>
      <c r="CFX11" s="229"/>
      <c r="CFY11" s="229"/>
      <c r="CFZ11" s="229"/>
      <c r="CGA11" s="229"/>
      <c r="CGB11" s="229"/>
      <c r="CGC11" s="229"/>
      <c r="CGD11" s="229"/>
      <c r="CGE11" s="229"/>
      <c r="CGF11" s="229"/>
      <c r="CGG11" s="229"/>
      <c r="CGH11" s="229"/>
      <c r="CGI11" s="229"/>
      <c r="CGJ11" s="229"/>
      <c r="CGK11" s="229"/>
      <c r="CGL11" s="229"/>
      <c r="CGM11" s="229"/>
      <c r="CGN11" s="229"/>
      <c r="CGO11" s="229"/>
      <c r="CGP11" s="229"/>
      <c r="CGQ11" s="229"/>
      <c r="CGR11" s="229"/>
      <c r="CGS11" s="229"/>
      <c r="CGT11" s="229"/>
      <c r="CGU11" s="229"/>
      <c r="CGV11" s="229"/>
      <c r="CGW11" s="229"/>
      <c r="CGX11" s="229"/>
      <c r="CGY11" s="229"/>
      <c r="CGZ11" s="229"/>
      <c r="CHA11" s="229"/>
      <c r="CHB11" s="229"/>
      <c r="CHC11" s="229"/>
      <c r="CHD11" s="229"/>
      <c r="CHE11" s="229"/>
      <c r="CHF11" s="229"/>
      <c r="CHG11" s="229"/>
      <c r="CHH11" s="229"/>
      <c r="CHI11" s="229"/>
      <c r="CHJ11" s="229"/>
      <c r="CHK11" s="229"/>
      <c r="CHL11" s="229"/>
      <c r="CHM11" s="229"/>
      <c r="CHN11" s="229"/>
      <c r="CHO11" s="229"/>
      <c r="CHP11" s="229"/>
      <c r="CHQ11" s="229"/>
      <c r="CHR11" s="229"/>
      <c r="CHS11" s="229"/>
      <c r="CHT11" s="229"/>
      <c r="CHU11" s="229"/>
      <c r="CHV11" s="229"/>
      <c r="CHW11" s="229"/>
      <c r="CHX11" s="229"/>
      <c r="CHY11" s="229"/>
      <c r="CHZ11" s="229"/>
      <c r="CIA11" s="229"/>
      <c r="CIB11" s="229"/>
      <c r="CIC11" s="229"/>
      <c r="CID11" s="229"/>
      <c r="CIE11" s="229"/>
      <c r="CIF11" s="229"/>
      <c r="CIG11" s="229"/>
      <c r="CIH11" s="229"/>
      <c r="CII11" s="229"/>
      <c r="CIJ11" s="229"/>
      <c r="CIK11" s="229"/>
      <c r="CIL11" s="229"/>
      <c r="CIM11" s="229"/>
      <c r="CIN11" s="229"/>
      <c r="CIO11" s="229"/>
      <c r="CIP11" s="229"/>
      <c r="CIQ11" s="229"/>
      <c r="CIR11" s="229"/>
      <c r="CIS11" s="229"/>
      <c r="CIT11" s="229"/>
      <c r="CIU11" s="229"/>
      <c r="CIV11" s="229"/>
      <c r="CIW11" s="229"/>
      <c r="CIX11" s="229"/>
      <c r="CIY11" s="229"/>
      <c r="CIZ11" s="229"/>
      <c r="CJA11" s="229"/>
      <c r="CJB11" s="229"/>
      <c r="CJC11" s="229"/>
      <c r="CJD11" s="229"/>
      <c r="CJE11" s="229"/>
      <c r="CJF11" s="229"/>
      <c r="CJG11" s="229"/>
      <c r="CJH11" s="229"/>
      <c r="CJI11" s="229"/>
      <c r="CJJ11" s="229"/>
      <c r="CJK11" s="229"/>
      <c r="CJL11" s="229"/>
      <c r="CJM11" s="229"/>
      <c r="CJN11" s="229"/>
      <c r="CJO11" s="229"/>
      <c r="CJP11" s="229"/>
      <c r="CJQ11" s="229"/>
      <c r="CJR11" s="229"/>
      <c r="CJS11" s="229"/>
      <c r="CJT11" s="229"/>
      <c r="CJU11" s="229"/>
      <c r="CJV11" s="229"/>
      <c r="CJW11" s="229"/>
      <c r="CJX11" s="229"/>
      <c r="CJY11" s="229"/>
      <c r="CJZ11" s="229"/>
      <c r="CKA11" s="229"/>
      <c r="CKB11" s="229"/>
      <c r="CKC11" s="229"/>
      <c r="CKD11" s="229"/>
      <c r="CKE11" s="229"/>
      <c r="CKF11" s="229"/>
      <c r="CKG11" s="229"/>
      <c r="CKH11" s="229"/>
      <c r="CKI11" s="229"/>
      <c r="CKJ11" s="229"/>
      <c r="CKK11" s="229"/>
      <c r="CKL11" s="229"/>
      <c r="CKM11" s="229"/>
      <c r="CKN11" s="229"/>
      <c r="CKO11" s="229"/>
      <c r="CKP11" s="229"/>
      <c r="CKQ11" s="229"/>
      <c r="CKR11" s="229"/>
      <c r="CKS11" s="229"/>
      <c r="CKT11" s="229"/>
      <c r="CKU11" s="229"/>
      <c r="CKV11" s="229"/>
      <c r="CKW11" s="229"/>
      <c r="CKX11" s="229"/>
      <c r="CKY11" s="229"/>
      <c r="CKZ11" s="229"/>
      <c r="CLA11" s="229"/>
      <c r="CLB11" s="229"/>
      <c r="CLC11" s="229"/>
      <c r="CLD11" s="229"/>
      <c r="CLE11" s="229"/>
      <c r="CLF11" s="229"/>
      <c r="CLG11" s="229"/>
      <c r="CLH11" s="229"/>
      <c r="CLI11" s="229"/>
      <c r="CLJ11" s="229"/>
      <c r="CLK11" s="229"/>
      <c r="CLL11" s="229"/>
      <c r="CLM11" s="229"/>
      <c r="CLN11" s="229"/>
      <c r="CLO11" s="229"/>
      <c r="CLP11" s="229"/>
      <c r="CLQ11" s="229"/>
      <c r="CLR11" s="229"/>
      <c r="CLS11" s="229"/>
      <c r="CLT11" s="229"/>
      <c r="CLU11" s="229"/>
      <c r="CLV11" s="229"/>
      <c r="CLW11" s="229"/>
      <c r="CLX11" s="229"/>
      <c r="CLY11" s="229"/>
      <c r="CLZ11" s="229"/>
      <c r="CMA11" s="229"/>
      <c r="CMB11" s="229"/>
      <c r="CMC11" s="229"/>
      <c r="CMD11" s="229"/>
      <c r="CME11" s="229"/>
      <c r="CMF11" s="229"/>
      <c r="CMG11" s="229"/>
      <c r="CMH11" s="229"/>
      <c r="CMI11" s="229"/>
      <c r="CMJ11" s="229"/>
      <c r="CMK11" s="229"/>
      <c r="CML11" s="229"/>
      <c r="CMM11" s="229"/>
      <c r="CMN11" s="229"/>
      <c r="CMO11" s="229"/>
      <c r="CMP11" s="229"/>
      <c r="CMQ11" s="229"/>
      <c r="CMR11" s="229"/>
      <c r="CMS11" s="229"/>
      <c r="CMT11" s="229"/>
      <c r="CMU11" s="229"/>
      <c r="CMV11" s="229"/>
      <c r="CMW11" s="229"/>
      <c r="CMX11" s="229"/>
      <c r="CMY11" s="229"/>
      <c r="CMZ11" s="229"/>
      <c r="CNA11" s="229"/>
      <c r="CNB11" s="229"/>
      <c r="CNC11" s="229"/>
      <c r="CND11" s="229"/>
      <c r="CNE11" s="229"/>
      <c r="CNF11" s="229"/>
      <c r="CNG11" s="229"/>
      <c r="CNH11" s="229"/>
      <c r="CNI11" s="229"/>
      <c r="CNJ11" s="229"/>
      <c r="CNK11" s="229"/>
      <c r="CNL11" s="229"/>
      <c r="CNM11" s="229"/>
      <c r="CNN11" s="229"/>
      <c r="CNO11" s="229"/>
      <c r="CNP11" s="229"/>
      <c r="CNQ11" s="229"/>
      <c r="CNR11" s="229"/>
      <c r="CNS11" s="229"/>
      <c r="CNT11" s="229"/>
      <c r="CNU11" s="229"/>
      <c r="CNV11" s="229"/>
      <c r="CNW11" s="229"/>
      <c r="CNX11" s="229"/>
      <c r="CNY11" s="229"/>
      <c r="CNZ11" s="229"/>
      <c r="COA11" s="229"/>
      <c r="COB11" s="229"/>
      <c r="COC11" s="229"/>
      <c r="COD11" s="229"/>
      <c r="COE11" s="229"/>
      <c r="COF11" s="229"/>
      <c r="COG11" s="229"/>
      <c r="COH11" s="229"/>
      <c r="COI11" s="229"/>
      <c r="COJ11" s="229"/>
      <c r="COK11" s="229"/>
      <c r="COL11" s="229"/>
      <c r="COM11" s="229"/>
      <c r="CON11" s="229"/>
      <c r="COO11" s="229"/>
      <c r="COP11" s="229"/>
      <c r="COQ11" s="229"/>
      <c r="COR11" s="229"/>
      <c r="COS11" s="229"/>
      <c r="COT11" s="229"/>
      <c r="COU11" s="229"/>
      <c r="COV11" s="229"/>
      <c r="COW11" s="229"/>
      <c r="COX11" s="229"/>
      <c r="COY11" s="229"/>
      <c r="COZ11" s="229"/>
      <c r="CPA11" s="229"/>
      <c r="CPB11" s="229"/>
      <c r="CPC11" s="229"/>
      <c r="CPD11" s="229"/>
      <c r="CPE11" s="229"/>
      <c r="CPF11" s="229"/>
      <c r="CPG11" s="229"/>
      <c r="CPH11" s="229"/>
      <c r="CPI11" s="229"/>
      <c r="CPJ11" s="229"/>
      <c r="CPK11" s="229"/>
      <c r="CPL11" s="229"/>
      <c r="CPM11" s="229"/>
      <c r="CPN11" s="229"/>
      <c r="CPO11" s="229"/>
      <c r="CPP11" s="229"/>
      <c r="CPQ11" s="229"/>
      <c r="CPR11" s="229"/>
      <c r="CPS11" s="229"/>
      <c r="CPT11" s="229"/>
      <c r="CPU11" s="229"/>
      <c r="CPV11" s="229"/>
      <c r="CPW11" s="229"/>
      <c r="CPX11" s="229"/>
      <c r="CPY11" s="229"/>
      <c r="CPZ11" s="229"/>
      <c r="CQA11" s="229"/>
      <c r="CQB11" s="229"/>
      <c r="CQC11" s="229"/>
      <c r="CQD11" s="229"/>
      <c r="CQE11" s="229"/>
      <c r="CQF11" s="229"/>
      <c r="CQG11" s="229"/>
      <c r="CQH11" s="229"/>
      <c r="CQI11" s="229"/>
      <c r="CQJ11" s="229"/>
      <c r="CQK11" s="229"/>
      <c r="CQL11" s="229"/>
      <c r="CQM11" s="229"/>
      <c r="CQN11" s="229"/>
      <c r="CQO11" s="229"/>
      <c r="CQP11" s="229"/>
      <c r="CQQ11" s="229"/>
      <c r="CQR11" s="229"/>
      <c r="CQS11" s="229"/>
      <c r="CQT11" s="229"/>
      <c r="CQU11" s="229"/>
      <c r="CQV11" s="229"/>
      <c r="CQW11" s="229"/>
      <c r="CQX11" s="229"/>
      <c r="CQY11" s="229"/>
      <c r="CQZ11" s="229"/>
      <c r="CRA11" s="229"/>
      <c r="CRB11" s="229"/>
      <c r="CRC11" s="229"/>
      <c r="CRD11" s="229"/>
      <c r="CRE11" s="229"/>
      <c r="CRF11" s="229"/>
      <c r="CRG11" s="229"/>
      <c r="CRH11" s="229"/>
      <c r="CRI11" s="229"/>
      <c r="CRJ11" s="229"/>
      <c r="CRK11" s="229"/>
      <c r="CRL11" s="229"/>
      <c r="CRM11" s="229"/>
      <c r="CRN11" s="229"/>
      <c r="CRO11" s="229"/>
      <c r="CRP11" s="229"/>
      <c r="CRQ11" s="229"/>
      <c r="CRR11" s="229"/>
      <c r="CRS11" s="229"/>
      <c r="CRT11" s="229"/>
      <c r="CRU11" s="229"/>
      <c r="CRV11" s="229"/>
      <c r="CRW11" s="229"/>
      <c r="CRX11" s="229"/>
      <c r="CRY11" s="229"/>
      <c r="CRZ11" s="229"/>
      <c r="CSA11" s="229"/>
      <c r="CSB11" s="229"/>
      <c r="CSC11" s="229"/>
      <c r="CSD11" s="229"/>
      <c r="CSE11" s="229"/>
      <c r="CSF11" s="229"/>
      <c r="CSG11" s="229"/>
      <c r="CSH11" s="229"/>
      <c r="CSI11" s="229"/>
      <c r="CSJ11" s="229"/>
      <c r="CSK11" s="229"/>
      <c r="CSL11" s="229"/>
      <c r="CSM11" s="229"/>
      <c r="CSN11" s="229"/>
      <c r="CSO11" s="229"/>
      <c r="CSP11" s="229"/>
      <c r="CSQ11" s="229"/>
      <c r="CSR11" s="229"/>
      <c r="CSS11" s="229"/>
      <c r="CST11" s="229"/>
      <c r="CSU11" s="229"/>
      <c r="CSV11" s="229"/>
      <c r="CSW11" s="229"/>
      <c r="CSX11" s="229"/>
      <c r="CSY11" s="229"/>
      <c r="CSZ11" s="229"/>
      <c r="CTA11" s="229"/>
      <c r="CTB11" s="229"/>
      <c r="CTC11" s="229"/>
      <c r="CTD11" s="229"/>
      <c r="CTE11" s="229"/>
      <c r="CTF11" s="229"/>
      <c r="CTG11" s="229"/>
      <c r="CTH11" s="229"/>
      <c r="CTI11" s="229"/>
      <c r="CTJ11" s="229"/>
      <c r="CTK11" s="229"/>
      <c r="CTL11" s="229"/>
      <c r="CTM11" s="229"/>
      <c r="CTN11" s="229"/>
      <c r="CTO11" s="229"/>
      <c r="CTP11" s="229"/>
      <c r="CTQ11" s="229"/>
      <c r="CTR11" s="229"/>
      <c r="CTS11" s="229"/>
      <c r="CTT11" s="229"/>
      <c r="CTU11" s="229"/>
      <c r="CTV11" s="229"/>
      <c r="CTW11" s="229"/>
      <c r="CTX11" s="229"/>
      <c r="CTY11" s="229"/>
      <c r="CTZ11" s="229"/>
      <c r="CUA11" s="229"/>
      <c r="CUB11" s="229"/>
      <c r="CUC11" s="229"/>
      <c r="CUD11" s="229"/>
      <c r="CUE11" s="229"/>
      <c r="CUF11" s="229"/>
      <c r="CUG11" s="229"/>
      <c r="CUH11" s="229"/>
      <c r="CUI11" s="229"/>
      <c r="CUJ11" s="229"/>
      <c r="CUK11" s="229"/>
      <c r="CUL11" s="229"/>
      <c r="CUM11" s="229"/>
      <c r="CUN11" s="229"/>
      <c r="CUO11" s="229"/>
      <c r="CUP11" s="229"/>
      <c r="CUQ11" s="229"/>
      <c r="CUR11" s="229"/>
      <c r="CUS11" s="229"/>
      <c r="CUT11" s="229"/>
      <c r="CUU11" s="229"/>
      <c r="CUV11" s="229"/>
      <c r="CUW11" s="229"/>
      <c r="CUX11" s="229"/>
      <c r="CUY11" s="229"/>
      <c r="CUZ11" s="229"/>
      <c r="CVA11" s="229"/>
      <c r="CVB11" s="229"/>
      <c r="CVC11" s="229"/>
      <c r="CVD11" s="229"/>
      <c r="CVE11" s="229"/>
      <c r="CVF11" s="229"/>
      <c r="CVG11" s="229"/>
      <c r="CVH11" s="229"/>
      <c r="CVI11" s="229"/>
      <c r="CVJ11" s="229"/>
      <c r="CVK11" s="229"/>
      <c r="CVL11" s="229"/>
      <c r="CVM11" s="229"/>
      <c r="CVN11" s="229"/>
      <c r="CVO11" s="229"/>
      <c r="CVP11" s="229"/>
      <c r="CVQ11" s="229"/>
      <c r="CVR11" s="229"/>
      <c r="CVS11" s="229"/>
      <c r="CVT11" s="229"/>
      <c r="CVU11" s="229"/>
      <c r="CVV11" s="229"/>
      <c r="CVW11" s="229"/>
      <c r="CVX11" s="229"/>
      <c r="CVY11" s="229"/>
      <c r="CVZ11" s="229"/>
      <c r="CWA11" s="229"/>
      <c r="CWB11" s="229"/>
      <c r="CWC11" s="229"/>
      <c r="CWD11" s="229"/>
      <c r="CWE11" s="229"/>
      <c r="CWF11" s="229"/>
      <c r="CWG11" s="229"/>
      <c r="CWH11" s="229"/>
      <c r="CWI11" s="229"/>
      <c r="CWJ11" s="229"/>
      <c r="CWK11" s="229"/>
      <c r="CWL11" s="229"/>
      <c r="CWM11" s="229"/>
      <c r="CWN11" s="229"/>
      <c r="CWO11" s="229"/>
      <c r="CWP11" s="229"/>
      <c r="CWQ11" s="229"/>
      <c r="CWR11" s="229"/>
      <c r="CWS11" s="229"/>
      <c r="CWT11" s="229"/>
      <c r="CWU11" s="229"/>
      <c r="CWV11" s="229"/>
      <c r="CWW11" s="229"/>
      <c r="CWX11" s="229"/>
      <c r="CWY11" s="229"/>
      <c r="CWZ11" s="229"/>
      <c r="CXA11" s="229"/>
      <c r="CXB11" s="229"/>
      <c r="CXC11" s="229"/>
      <c r="CXD11" s="229"/>
      <c r="CXE11" s="229"/>
      <c r="CXF11" s="229"/>
      <c r="CXG11" s="229"/>
      <c r="CXH11" s="229"/>
      <c r="CXI11" s="229"/>
      <c r="CXJ11" s="229"/>
      <c r="CXK11" s="229"/>
      <c r="CXL11" s="229"/>
      <c r="CXM11" s="229"/>
      <c r="CXN11" s="229"/>
      <c r="CXO11" s="229"/>
      <c r="CXP11" s="229"/>
      <c r="CXQ11" s="229"/>
      <c r="CXR11" s="229"/>
      <c r="CXS11" s="229"/>
      <c r="CXT11" s="229"/>
      <c r="CXU11" s="229"/>
      <c r="CXV11" s="229"/>
      <c r="CXW11" s="229"/>
      <c r="CXX11" s="229"/>
      <c r="CXY11" s="229"/>
      <c r="CXZ11" s="229"/>
      <c r="CYA11" s="229"/>
      <c r="CYB11" s="229"/>
      <c r="CYC11" s="229"/>
      <c r="CYD11" s="229"/>
      <c r="CYE11" s="229"/>
      <c r="CYF11" s="229"/>
      <c r="CYG11" s="229"/>
      <c r="CYH11" s="229"/>
      <c r="CYI11" s="229"/>
      <c r="CYJ11" s="229"/>
      <c r="CYK11" s="229"/>
      <c r="CYL11" s="229"/>
      <c r="CYM11" s="229"/>
      <c r="CYN11" s="229"/>
      <c r="CYO11" s="229"/>
      <c r="CYP11" s="229"/>
      <c r="CYQ11" s="229"/>
      <c r="CYR11" s="229"/>
      <c r="CYS11" s="229"/>
      <c r="CYT11" s="229"/>
      <c r="CYU11" s="229"/>
      <c r="CYV11" s="229"/>
      <c r="CYW11" s="229"/>
      <c r="CYX11" s="229"/>
      <c r="CYY11" s="229"/>
      <c r="CYZ11" s="229"/>
      <c r="CZA11" s="229"/>
      <c r="CZB11" s="229"/>
      <c r="CZC11" s="229"/>
      <c r="CZD11" s="229"/>
      <c r="CZE11" s="229"/>
      <c r="CZF11" s="229"/>
      <c r="CZG11" s="229"/>
      <c r="CZH11" s="229"/>
      <c r="CZI11" s="229"/>
      <c r="CZJ11" s="229"/>
      <c r="CZK11" s="229"/>
      <c r="CZL11" s="229"/>
      <c r="CZM11" s="229"/>
      <c r="CZN11" s="229"/>
      <c r="CZO11" s="229"/>
      <c r="CZP11" s="229"/>
      <c r="CZQ11" s="229"/>
      <c r="CZR11" s="229"/>
      <c r="CZS11" s="229"/>
      <c r="CZT11" s="229"/>
      <c r="CZU11" s="229"/>
      <c r="CZV11" s="229"/>
      <c r="CZW11" s="229"/>
      <c r="CZX11" s="229"/>
      <c r="CZY11" s="229"/>
      <c r="CZZ11" s="229"/>
      <c r="DAA11" s="229"/>
      <c r="DAB11" s="229"/>
      <c r="DAC11" s="229"/>
      <c r="DAD11" s="229"/>
      <c r="DAE11" s="229"/>
      <c r="DAF11" s="229"/>
      <c r="DAG11" s="229"/>
      <c r="DAH11" s="229"/>
      <c r="DAI11" s="229"/>
      <c r="DAJ11" s="229"/>
      <c r="DAK11" s="229"/>
      <c r="DAL11" s="229"/>
      <c r="DAM11" s="229"/>
      <c r="DAN11" s="229"/>
      <c r="DAO11" s="229"/>
      <c r="DAP11" s="229"/>
      <c r="DAQ11" s="229"/>
      <c r="DAR11" s="229"/>
      <c r="DAS11" s="229"/>
      <c r="DAT11" s="229"/>
      <c r="DAU11" s="229"/>
      <c r="DAV11" s="229"/>
      <c r="DAW11" s="229"/>
      <c r="DAX11" s="229"/>
      <c r="DAY11" s="229"/>
      <c r="DAZ11" s="229"/>
      <c r="DBA11" s="229"/>
      <c r="DBB11" s="229"/>
      <c r="DBC11" s="229"/>
      <c r="DBD11" s="229"/>
      <c r="DBE11" s="229"/>
      <c r="DBF11" s="229"/>
      <c r="DBG11" s="229"/>
      <c r="DBH11" s="229"/>
      <c r="DBI11" s="229"/>
      <c r="DBJ11" s="229"/>
      <c r="DBK11" s="229"/>
      <c r="DBL11" s="229"/>
      <c r="DBM11" s="229"/>
      <c r="DBN11" s="229"/>
      <c r="DBO11" s="229"/>
      <c r="DBP11" s="229"/>
      <c r="DBQ11" s="229"/>
      <c r="DBR11" s="229"/>
      <c r="DBS11" s="229"/>
      <c r="DBT11" s="229"/>
      <c r="DBU11" s="229"/>
      <c r="DBV11" s="229"/>
      <c r="DBW11" s="229"/>
      <c r="DBX11" s="229"/>
      <c r="DBY11" s="229"/>
      <c r="DBZ11" s="229"/>
      <c r="DCA11" s="229"/>
      <c r="DCB11" s="229"/>
      <c r="DCC11" s="229"/>
      <c r="DCD11" s="229"/>
      <c r="DCE11" s="229"/>
      <c r="DCF11" s="229"/>
      <c r="DCG11" s="229"/>
      <c r="DCH11" s="229"/>
      <c r="DCI11" s="229"/>
      <c r="DCJ11" s="229"/>
      <c r="DCK11" s="229"/>
      <c r="DCL11" s="229"/>
      <c r="DCM11" s="229"/>
      <c r="DCN11" s="229"/>
      <c r="DCO11" s="229"/>
      <c r="DCP11" s="229"/>
      <c r="DCQ11" s="229"/>
      <c r="DCR11" s="229"/>
      <c r="DCS11" s="229"/>
      <c r="DCT11" s="229"/>
      <c r="DCU11" s="229"/>
      <c r="DCV11" s="229"/>
      <c r="DCW11" s="229"/>
      <c r="DCX11" s="229"/>
      <c r="DCY11" s="229"/>
      <c r="DCZ11" s="229"/>
      <c r="DDA11" s="229"/>
      <c r="DDB11" s="229"/>
      <c r="DDC11" s="229"/>
      <c r="DDD11" s="229"/>
      <c r="DDE11" s="229"/>
      <c r="DDF11" s="229"/>
      <c r="DDG11" s="229"/>
      <c r="DDH11" s="229"/>
      <c r="DDI11" s="229"/>
      <c r="DDJ11" s="229"/>
      <c r="DDK11" s="229"/>
      <c r="DDL11" s="229"/>
      <c r="DDM11" s="229"/>
      <c r="DDN11" s="229"/>
      <c r="DDO11" s="229"/>
      <c r="DDP11" s="229"/>
      <c r="DDQ11" s="229"/>
      <c r="DDR11" s="229"/>
      <c r="DDS11" s="229"/>
      <c r="DDT11" s="229"/>
      <c r="DDU11" s="229"/>
      <c r="DDV11" s="229"/>
      <c r="DDW11" s="229"/>
      <c r="DDX11" s="229"/>
      <c r="DDY11" s="229"/>
      <c r="DDZ11" s="229"/>
      <c r="DEA11" s="229"/>
      <c r="DEB11" s="229"/>
      <c r="DEC11" s="229"/>
      <c r="DED11" s="229"/>
      <c r="DEE11" s="229"/>
      <c r="DEF11" s="229"/>
      <c r="DEG11" s="229"/>
      <c r="DEH11" s="229"/>
      <c r="DEI11" s="229"/>
      <c r="DEJ11" s="229"/>
      <c r="DEK11" s="229"/>
      <c r="DEL11" s="229"/>
      <c r="DEM11" s="229"/>
      <c r="DEN11" s="229"/>
      <c r="DEO11" s="229"/>
      <c r="DEP11" s="229"/>
      <c r="DEQ11" s="229"/>
      <c r="DER11" s="229"/>
      <c r="DES11" s="229"/>
      <c r="DET11" s="229"/>
      <c r="DEU11" s="229"/>
      <c r="DEV11" s="229"/>
      <c r="DEW11" s="229"/>
      <c r="DEX11" s="229"/>
      <c r="DEY11" s="229"/>
      <c r="DEZ11" s="229"/>
      <c r="DFA11" s="229"/>
      <c r="DFB11" s="229"/>
      <c r="DFC11" s="229"/>
      <c r="DFD11" s="229"/>
      <c r="DFE11" s="229"/>
      <c r="DFF11" s="229"/>
      <c r="DFG11" s="229"/>
      <c r="DFH11" s="229"/>
      <c r="DFI11" s="229"/>
      <c r="DFJ11" s="229"/>
      <c r="DFK11" s="229"/>
      <c r="DFL11" s="229"/>
      <c r="DFM11" s="229"/>
      <c r="DFN11" s="229"/>
      <c r="DFO11" s="229"/>
      <c r="DFP11" s="229"/>
      <c r="DFQ11" s="229"/>
      <c r="DFR11" s="229"/>
      <c r="DFS11" s="229"/>
      <c r="DFT11" s="229"/>
      <c r="DFU11" s="229"/>
      <c r="DFV11" s="229"/>
      <c r="DFW11" s="229"/>
      <c r="DFX11" s="229"/>
      <c r="DFY11" s="229"/>
      <c r="DFZ11" s="229"/>
      <c r="DGA11" s="229"/>
      <c r="DGB11" s="229"/>
      <c r="DGC11" s="229"/>
      <c r="DGD11" s="229"/>
      <c r="DGE11" s="229"/>
      <c r="DGF11" s="229"/>
      <c r="DGG11" s="229"/>
      <c r="DGH11" s="229"/>
      <c r="DGI11" s="229"/>
      <c r="DGJ11" s="229"/>
      <c r="DGK11" s="229"/>
      <c r="DGL11" s="229"/>
      <c r="DGM11" s="229"/>
      <c r="DGN11" s="229"/>
      <c r="DGO11" s="229"/>
      <c r="DGP11" s="229"/>
      <c r="DGQ11" s="229"/>
      <c r="DGR11" s="229"/>
      <c r="DGS11" s="229"/>
      <c r="DGT11" s="229"/>
      <c r="DGU11" s="229"/>
      <c r="DGV11" s="229"/>
      <c r="DGW11" s="229"/>
      <c r="DGX11" s="229"/>
      <c r="DGY11" s="229"/>
      <c r="DGZ11" s="229"/>
      <c r="DHA11" s="229"/>
      <c r="DHB11" s="229"/>
      <c r="DHC11" s="229"/>
      <c r="DHD11" s="229"/>
      <c r="DHE11" s="229"/>
      <c r="DHF11" s="229"/>
      <c r="DHG11" s="229"/>
      <c r="DHH11" s="229"/>
      <c r="DHI11" s="229"/>
      <c r="DHJ11" s="229"/>
      <c r="DHK11" s="229"/>
      <c r="DHL11" s="229"/>
      <c r="DHM11" s="229"/>
      <c r="DHN11" s="229"/>
      <c r="DHO11" s="229"/>
      <c r="DHP11" s="229"/>
      <c r="DHQ11" s="229"/>
      <c r="DHR11" s="229"/>
      <c r="DHS11" s="229"/>
      <c r="DHT11" s="229"/>
      <c r="DHU11" s="229"/>
      <c r="DHV11" s="229"/>
      <c r="DHW11" s="229"/>
      <c r="DHX11" s="229"/>
      <c r="DHY11" s="229"/>
      <c r="DHZ11" s="229"/>
      <c r="DIA11" s="229"/>
      <c r="DIB11" s="229"/>
      <c r="DIC11" s="229"/>
      <c r="DID11" s="229"/>
      <c r="DIE11" s="229"/>
      <c r="DIF11" s="229"/>
      <c r="DIG11" s="229"/>
      <c r="DIH11" s="229"/>
      <c r="DII11" s="229"/>
      <c r="DIJ11" s="229"/>
      <c r="DIK11" s="229"/>
      <c r="DIL11" s="229"/>
      <c r="DIM11" s="229"/>
      <c r="DIN11" s="229"/>
      <c r="DIO11" s="229"/>
      <c r="DIP11" s="229"/>
      <c r="DIQ11" s="229"/>
      <c r="DIR11" s="229"/>
      <c r="DIS11" s="229"/>
      <c r="DIT11" s="229"/>
      <c r="DIU11" s="229"/>
      <c r="DIV11" s="229"/>
      <c r="DIW11" s="229"/>
      <c r="DIX11" s="229"/>
      <c r="DIY11" s="229"/>
      <c r="DIZ11" s="229"/>
      <c r="DJA11" s="229"/>
      <c r="DJB11" s="229"/>
      <c r="DJC11" s="229"/>
      <c r="DJD11" s="229"/>
      <c r="DJE11" s="229"/>
      <c r="DJF11" s="229"/>
      <c r="DJG11" s="229"/>
      <c r="DJH11" s="229"/>
      <c r="DJI11" s="229"/>
      <c r="DJJ11" s="229"/>
      <c r="DJK11" s="229"/>
      <c r="DJL11" s="229"/>
      <c r="DJM11" s="229"/>
      <c r="DJN11" s="229"/>
      <c r="DJO11" s="229"/>
      <c r="DJP11" s="229"/>
      <c r="DJQ11" s="229"/>
      <c r="DJR11" s="229"/>
      <c r="DJS11" s="229"/>
      <c r="DJT11" s="229"/>
      <c r="DJU11" s="229"/>
      <c r="DJV11" s="229"/>
      <c r="DJW11" s="229"/>
      <c r="DJX11" s="229"/>
      <c r="DJY11" s="229"/>
      <c r="DJZ11" s="229"/>
      <c r="DKA11" s="229"/>
      <c r="DKB11" s="229"/>
      <c r="DKC11" s="229"/>
      <c r="DKD11" s="229"/>
      <c r="DKE11" s="229"/>
      <c r="DKF11" s="229"/>
      <c r="DKG11" s="229"/>
      <c r="DKH11" s="229"/>
      <c r="DKI11" s="229"/>
      <c r="DKJ11" s="229"/>
      <c r="DKK11" s="229"/>
      <c r="DKL11" s="229"/>
      <c r="DKM11" s="229"/>
      <c r="DKN11" s="229"/>
      <c r="DKO11" s="229"/>
      <c r="DKP11" s="229"/>
      <c r="DKQ11" s="229"/>
      <c r="DKR11" s="229"/>
      <c r="DKS11" s="229"/>
      <c r="DKT11" s="229"/>
      <c r="DKU11" s="229"/>
      <c r="DKV11" s="229"/>
      <c r="DKW11" s="229"/>
      <c r="DKX11" s="229"/>
      <c r="DKY11" s="229"/>
      <c r="DKZ11" s="229"/>
      <c r="DLA11" s="229"/>
      <c r="DLB11" s="229"/>
      <c r="DLC11" s="229"/>
      <c r="DLD11" s="229"/>
      <c r="DLE11" s="229"/>
      <c r="DLF11" s="229"/>
      <c r="DLG11" s="229"/>
      <c r="DLH11" s="229"/>
      <c r="DLI11" s="229"/>
      <c r="DLJ11" s="229"/>
      <c r="DLK11" s="229"/>
      <c r="DLL11" s="229"/>
      <c r="DLM11" s="229"/>
      <c r="DLN11" s="229"/>
      <c r="DLO11" s="229"/>
      <c r="DLP11" s="229"/>
      <c r="DLQ11" s="229"/>
      <c r="DLR11" s="229"/>
      <c r="DLS11" s="229"/>
      <c r="DLT11" s="229"/>
      <c r="DLU11" s="229"/>
      <c r="DLV11" s="229"/>
      <c r="DLW11" s="229"/>
      <c r="DLX11" s="229"/>
      <c r="DLY11" s="229"/>
      <c r="DLZ11" s="229"/>
      <c r="DMA11" s="229"/>
      <c r="DMB11" s="229"/>
      <c r="DMC11" s="229"/>
      <c r="DMD11" s="229"/>
      <c r="DME11" s="229"/>
      <c r="DMF11" s="229"/>
      <c r="DMG11" s="229"/>
      <c r="DMH11" s="229"/>
      <c r="DMI11" s="229"/>
      <c r="DMJ11" s="229"/>
      <c r="DMK11" s="229"/>
      <c r="DML11" s="229"/>
      <c r="DMM11" s="229"/>
      <c r="DMN11" s="229"/>
      <c r="DMO11" s="229"/>
      <c r="DMP11" s="229"/>
      <c r="DMQ11" s="229"/>
      <c r="DMR11" s="229"/>
      <c r="DMS11" s="229"/>
      <c r="DMT11" s="229"/>
      <c r="DMU11" s="229"/>
      <c r="DMV11" s="229"/>
      <c r="DMW11" s="229"/>
      <c r="DMX11" s="229"/>
      <c r="DMY11" s="229"/>
      <c r="DMZ11" s="229"/>
      <c r="DNA11" s="229"/>
      <c r="DNB11" s="229"/>
      <c r="DNC11" s="229"/>
      <c r="DND11" s="229"/>
      <c r="DNE11" s="229"/>
      <c r="DNF11" s="229"/>
      <c r="DNG11" s="229"/>
      <c r="DNH11" s="229"/>
      <c r="DNI11" s="229"/>
      <c r="DNJ11" s="229"/>
      <c r="DNK11" s="229"/>
      <c r="DNL11" s="229"/>
      <c r="DNM11" s="229"/>
      <c r="DNN11" s="229"/>
      <c r="DNO11" s="229"/>
      <c r="DNP11" s="229"/>
      <c r="DNQ11" s="229"/>
      <c r="DNR11" s="229"/>
      <c r="DNS11" s="229"/>
      <c r="DNT11" s="229"/>
      <c r="DNU11" s="229"/>
      <c r="DNV11" s="229"/>
      <c r="DNW11" s="229"/>
      <c r="DNX11" s="229"/>
      <c r="DNY11" s="229"/>
      <c r="DNZ11" s="229"/>
      <c r="DOA11" s="229"/>
      <c r="DOB11" s="229"/>
      <c r="DOC11" s="229"/>
      <c r="DOD11" s="229"/>
      <c r="DOE11" s="229"/>
      <c r="DOF11" s="229"/>
      <c r="DOG11" s="229"/>
      <c r="DOH11" s="229"/>
      <c r="DOI11" s="229"/>
      <c r="DOJ11" s="229"/>
      <c r="DOK11" s="229"/>
      <c r="DOL11" s="229"/>
      <c r="DOM11" s="229"/>
      <c r="DON11" s="229"/>
      <c r="DOO11" s="229"/>
      <c r="DOP11" s="229"/>
      <c r="DOQ11" s="229"/>
      <c r="DOR11" s="229"/>
      <c r="DOS11" s="229"/>
      <c r="DOT11" s="229"/>
      <c r="DOU11" s="229"/>
      <c r="DOV11" s="229"/>
      <c r="DOW11" s="229"/>
      <c r="DOX11" s="229"/>
      <c r="DOY11" s="229"/>
      <c r="DOZ11" s="229"/>
      <c r="DPA11" s="229"/>
      <c r="DPB11" s="229"/>
      <c r="DPC11" s="229"/>
      <c r="DPD11" s="229"/>
      <c r="DPE11" s="229"/>
      <c r="DPF11" s="229"/>
      <c r="DPG11" s="229"/>
      <c r="DPH11" s="229"/>
      <c r="DPI11" s="229"/>
      <c r="DPJ11" s="229"/>
      <c r="DPK11" s="229"/>
      <c r="DPL11" s="229"/>
      <c r="DPM11" s="229"/>
      <c r="DPN11" s="229"/>
      <c r="DPO11" s="229"/>
      <c r="DPP11" s="229"/>
      <c r="DPQ11" s="229"/>
      <c r="DPR11" s="229"/>
      <c r="DPS11" s="229"/>
      <c r="DPT11" s="229"/>
      <c r="DPU11" s="229"/>
      <c r="DPV11" s="229"/>
      <c r="DPW11" s="229"/>
      <c r="DPX11" s="229"/>
      <c r="DPY11" s="229"/>
      <c r="DPZ11" s="229"/>
      <c r="DQA11" s="229"/>
      <c r="DQB11" s="229"/>
      <c r="DQC11" s="229"/>
      <c r="DQD11" s="229"/>
      <c r="DQE11" s="229"/>
      <c r="DQF11" s="229"/>
      <c r="DQG11" s="229"/>
      <c r="DQH11" s="229"/>
      <c r="DQI11" s="229"/>
      <c r="DQJ11" s="229"/>
      <c r="DQK11" s="229"/>
      <c r="DQL11" s="229"/>
      <c r="DQM11" s="229"/>
      <c r="DQN11" s="229"/>
      <c r="DQO11" s="229"/>
      <c r="DQP11" s="229"/>
      <c r="DQQ11" s="229"/>
      <c r="DQR11" s="229"/>
      <c r="DQS11" s="229"/>
      <c r="DQT11" s="229"/>
      <c r="DQU11" s="229"/>
      <c r="DQV11" s="229"/>
      <c r="DQW11" s="229"/>
      <c r="DQX11" s="229"/>
      <c r="DQY11" s="229"/>
      <c r="DQZ11" s="229"/>
      <c r="DRA11" s="229"/>
      <c r="DRB11" s="229"/>
      <c r="DRC11" s="229"/>
      <c r="DRD11" s="229"/>
      <c r="DRE11" s="229"/>
      <c r="DRF11" s="229"/>
      <c r="DRG11" s="229"/>
      <c r="DRH11" s="229"/>
      <c r="DRI11" s="229"/>
      <c r="DRJ11" s="229"/>
      <c r="DRK11" s="229"/>
      <c r="DRL11" s="229"/>
      <c r="DRM11" s="229"/>
      <c r="DRN11" s="229"/>
      <c r="DRO11" s="229"/>
      <c r="DRP11" s="229"/>
      <c r="DRQ11" s="229"/>
      <c r="DRR11" s="229"/>
      <c r="DRS11" s="229"/>
      <c r="DRT11" s="229"/>
      <c r="DRU11" s="229"/>
      <c r="DRV11" s="229"/>
      <c r="DRW11" s="229"/>
      <c r="DRX11" s="229"/>
      <c r="DRY11" s="229"/>
      <c r="DRZ11" s="229"/>
      <c r="DSA11" s="229"/>
      <c r="DSB11" s="229"/>
      <c r="DSC11" s="229"/>
      <c r="DSD11" s="229"/>
      <c r="DSE11" s="229"/>
      <c r="DSF11" s="229"/>
      <c r="DSG11" s="229"/>
      <c r="DSH11" s="229"/>
      <c r="DSI11" s="229"/>
      <c r="DSJ11" s="229"/>
      <c r="DSK11" s="229"/>
      <c r="DSL11" s="229"/>
      <c r="DSM11" s="229"/>
      <c r="DSN11" s="229"/>
      <c r="DSO11" s="229"/>
      <c r="DSP11" s="229"/>
      <c r="DSQ11" s="229"/>
      <c r="DSR11" s="229"/>
      <c r="DSS11" s="229"/>
      <c r="DST11" s="229"/>
      <c r="DSU11" s="229"/>
      <c r="DSV11" s="229"/>
      <c r="DSW11" s="229"/>
      <c r="DSX11" s="229"/>
      <c r="DSY11" s="229"/>
      <c r="DSZ11" s="229"/>
      <c r="DTA11" s="229"/>
      <c r="DTB11" s="229"/>
      <c r="DTC11" s="229"/>
      <c r="DTD11" s="229"/>
      <c r="DTE11" s="229"/>
      <c r="DTF11" s="229"/>
      <c r="DTG11" s="229"/>
      <c r="DTH11" s="229"/>
      <c r="DTI11" s="229"/>
      <c r="DTJ11" s="229"/>
      <c r="DTK11" s="229"/>
      <c r="DTL11" s="229"/>
      <c r="DTM11" s="229"/>
      <c r="DTN11" s="229"/>
      <c r="DTO11" s="229"/>
      <c r="DTP11" s="229"/>
      <c r="DTQ11" s="229"/>
      <c r="DTR11" s="229"/>
      <c r="DTS11" s="229"/>
      <c r="DTT11" s="229"/>
      <c r="DTU11" s="229"/>
      <c r="DTV11" s="229"/>
      <c r="DTW11" s="229"/>
      <c r="DTX11" s="229"/>
      <c r="DTY11" s="229"/>
      <c r="DTZ11" s="229"/>
      <c r="DUA11" s="229"/>
      <c r="DUB11" s="229"/>
      <c r="DUC11" s="229"/>
      <c r="DUD11" s="229"/>
      <c r="DUE11" s="229"/>
      <c r="DUF11" s="229"/>
      <c r="DUG11" s="229"/>
      <c r="DUH11" s="229"/>
      <c r="DUI11" s="229"/>
      <c r="DUJ11" s="229"/>
      <c r="DUK11" s="229"/>
      <c r="DUL11" s="229"/>
      <c r="DUM11" s="229"/>
      <c r="DUN11" s="229"/>
      <c r="DUO11" s="229"/>
      <c r="DUP11" s="229"/>
      <c r="DUQ11" s="229"/>
      <c r="DUR11" s="229"/>
      <c r="DUS11" s="229"/>
      <c r="DUT11" s="229"/>
      <c r="DUU11" s="229"/>
      <c r="DUV11" s="229"/>
      <c r="DUW11" s="229"/>
      <c r="DUX11" s="229"/>
      <c r="DUY11" s="229"/>
      <c r="DUZ11" s="229"/>
      <c r="DVA11" s="229"/>
      <c r="DVB11" s="229"/>
      <c r="DVC11" s="229"/>
      <c r="DVD11" s="229"/>
      <c r="DVE11" s="229"/>
      <c r="DVF11" s="229"/>
      <c r="DVG11" s="229"/>
      <c r="DVH11" s="229"/>
      <c r="DVI11" s="229"/>
      <c r="DVJ11" s="229"/>
      <c r="DVK11" s="229"/>
      <c r="DVL11" s="229"/>
      <c r="DVM11" s="229"/>
      <c r="DVN11" s="229"/>
      <c r="DVO11" s="229"/>
      <c r="DVP11" s="229"/>
      <c r="DVQ11" s="229"/>
      <c r="DVR11" s="229"/>
      <c r="DVS11" s="229"/>
      <c r="DVT11" s="229"/>
      <c r="DVU11" s="229"/>
      <c r="DVV11" s="229"/>
      <c r="DVW11" s="229"/>
      <c r="DVX11" s="229"/>
      <c r="DVY11" s="229"/>
      <c r="DVZ11" s="229"/>
      <c r="DWA11" s="229"/>
      <c r="DWB11" s="229"/>
      <c r="DWC11" s="229"/>
      <c r="DWD11" s="229"/>
      <c r="DWE11" s="229"/>
      <c r="DWF11" s="229"/>
      <c r="DWG11" s="229"/>
      <c r="DWH11" s="229"/>
      <c r="DWI11" s="229"/>
      <c r="DWJ11" s="229"/>
      <c r="DWK11" s="229"/>
      <c r="DWL11" s="229"/>
      <c r="DWM11" s="229"/>
      <c r="DWN11" s="229"/>
      <c r="DWO11" s="229"/>
      <c r="DWP11" s="229"/>
      <c r="DWQ11" s="229"/>
      <c r="DWR11" s="229"/>
      <c r="DWS11" s="229"/>
      <c r="DWT11" s="229"/>
      <c r="DWU11" s="229"/>
      <c r="DWV11" s="229"/>
      <c r="DWW11" s="229"/>
      <c r="DWX11" s="229"/>
      <c r="DWY11" s="229"/>
      <c r="DWZ11" s="229"/>
      <c r="DXA11" s="229"/>
      <c r="DXB11" s="229"/>
      <c r="DXC11" s="229"/>
      <c r="DXD11" s="229"/>
      <c r="DXE11" s="229"/>
      <c r="DXF11" s="229"/>
      <c r="DXG11" s="229"/>
      <c r="DXH11" s="229"/>
      <c r="DXI11" s="229"/>
      <c r="DXJ11" s="229"/>
      <c r="DXK11" s="229"/>
      <c r="DXL11" s="229"/>
      <c r="DXM11" s="229"/>
      <c r="DXN11" s="229"/>
      <c r="DXO11" s="229"/>
      <c r="DXP11" s="229"/>
      <c r="DXQ11" s="229"/>
      <c r="DXR11" s="229"/>
      <c r="DXS11" s="229"/>
      <c r="DXT11" s="229"/>
      <c r="DXU11" s="229"/>
      <c r="DXV11" s="229"/>
      <c r="DXW11" s="229"/>
      <c r="DXX11" s="229"/>
      <c r="DXY11" s="229"/>
      <c r="DXZ11" s="229"/>
      <c r="DYA11" s="229"/>
      <c r="DYB11" s="229"/>
      <c r="DYC11" s="229"/>
      <c r="DYD11" s="229"/>
      <c r="DYE11" s="229"/>
      <c r="DYF11" s="229"/>
      <c r="DYG11" s="229"/>
      <c r="DYH11" s="229"/>
      <c r="DYI11" s="229"/>
      <c r="DYJ11" s="229"/>
      <c r="DYK11" s="229"/>
      <c r="DYL11" s="229"/>
      <c r="DYM11" s="229"/>
      <c r="DYN11" s="229"/>
      <c r="DYO11" s="229"/>
      <c r="DYP11" s="229"/>
      <c r="DYQ11" s="229"/>
      <c r="DYR11" s="229"/>
      <c r="DYS11" s="229"/>
      <c r="DYT11" s="229"/>
      <c r="DYU11" s="229"/>
      <c r="DYV11" s="229"/>
      <c r="DYW11" s="229"/>
      <c r="DYX11" s="229"/>
      <c r="DYY11" s="229"/>
      <c r="DYZ11" s="229"/>
      <c r="DZA11" s="229"/>
      <c r="DZB11" s="229"/>
      <c r="DZC11" s="229"/>
      <c r="DZD11" s="229"/>
      <c r="DZE11" s="229"/>
      <c r="DZF11" s="229"/>
      <c r="DZG11" s="229"/>
      <c r="DZH11" s="229"/>
      <c r="DZI11" s="229"/>
      <c r="DZJ11" s="229"/>
      <c r="DZK11" s="229"/>
      <c r="DZL11" s="229"/>
      <c r="DZM11" s="229"/>
      <c r="DZN11" s="229"/>
      <c r="DZO11" s="229"/>
      <c r="DZP11" s="229"/>
      <c r="DZQ11" s="229"/>
      <c r="DZR11" s="229"/>
      <c r="DZS11" s="229"/>
      <c r="DZT11" s="229"/>
      <c r="DZU11" s="229"/>
      <c r="DZV11" s="229"/>
      <c r="DZW11" s="229"/>
      <c r="DZX11" s="229"/>
      <c r="DZY11" s="229"/>
      <c r="DZZ11" s="229"/>
      <c r="EAA11" s="229"/>
      <c r="EAB11" s="229"/>
      <c r="EAC11" s="229"/>
      <c r="EAD11" s="229"/>
      <c r="EAE11" s="229"/>
      <c r="EAF11" s="229"/>
      <c r="EAG11" s="229"/>
      <c r="EAH11" s="229"/>
      <c r="EAI11" s="229"/>
      <c r="EAJ11" s="229"/>
      <c r="EAK11" s="229"/>
      <c r="EAL11" s="229"/>
      <c r="EAM11" s="229"/>
      <c r="EAN11" s="229"/>
      <c r="EAO11" s="229"/>
      <c r="EAP11" s="229"/>
      <c r="EAQ11" s="229"/>
      <c r="EAR11" s="229"/>
      <c r="EAS11" s="229"/>
      <c r="EAT11" s="229"/>
      <c r="EAU11" s="229"/>
      <c r="EAV11" s="229"/>
      <c r="EAW11" s="229"/>
      <c r="EAX11" s="229"/>
      <c r="EAY11" s="229"/>
      <c r="EAZ11" s="229"/>
      <c r="EBA11" s="229"/>
      <c r="EBB11" s="229"/>
      <c r="EBC11" s="229"/>
      <c r="EBD11" s="229"/>
      <c r="EBE11" s="229"/>
      <c r="EBF11" s="229"/>
      <c r="EBG11" s="229"/>
      <c r="EBH11" s="229"/>
      <c r="EBI11" s="229"/>
      <c r="EBJ11" s="229"/>
      <c r="EBK11" s="229"/>
      <c r="EBL11" s="229"/>
      <c r="EBM11" s="229"/>
      <c r="EBN11" s="229"/>
      <c r="EBO11" s="229"/>
      <c r="EBP11" s="229"/>
      <c r="EBQ11" s="229"/>
      <c r="EBR11" s="229"/>
      <c r="EBS11" s="229"/>
      <c r="EBT11" s="229"/>
      <c r="EBU11" s="229"/>
      <c r="EBV11" s="229"/>
      <c r="EBW11" s="229"/>
      <c r="EBX11" s="229"/>
      <c r="EBY11" s="229"/>
      <c r="EBZ11" s="229"/>
      <c r="ECA11" s="229"/>
      <c r="ECB11" s="229"/>
      <c r="ECC11" s="229"/>
      <c r="ECD11" s="229"/>
      <c r="ECE11" s="229"/>
      <c r="ECF11" s="229"/>
      <c r="ECG11" s="229"/>
      <c r="ECH11" s="229"/>
      <c r="ECI11" s="229"/>
      <c r="ECJ11" s="229"/>
      <c r="ECK11" s="229"/>
      <c r="ECL11" s="229"/>
      <c r="ECM11" s="229"/>
      <c r="ECN11" s="229"/>
      <c r="ECO11" s="229"/>
      <c r="ECP11" s="229"/>
      <c r="ECQ11" s="229"/>
      <c r="ECR11" s="229"/>
      <c r="ECS11" s="229"/>
      <c r="ECT11" s="229"/>
      <c r="ECU11" s="229"/>
      <c r="ECV11" s="229"/>
      <c r="ECW11" s="229"/>
      <c r="ECX11" s="229"/>
      <c r="ECY11" s="229"/>
      <c r="ECZ11" s="229"/>
      <c r="EDA11" s="229"/>
      <c r="EDB11" s="229"/>
      <c r="EDC11" s="229"/>
      <c r="EDD11" s="229"/>
      <c r="EDE11" s="229"/>
      <c r="EDF11" s="229"/>
      <c r="EDG11" s="229"/>
      <c r="EDH11" s="229"/>
      <c r="EDI11" s="229"/>
      <c r="EDJ11" s="229"/>
      <c r="EDK11" s="229"/>
      <c r="EDL11" s="229"/>
      <c r="EDM11" s="229"/>
      <c r="EDN11" s="229"/>
      <c r="EDO11" s="229"/>
      <c r="EDP11" s="229"/>
      <c r="EDQ11" s="229"/>
      <c r="EDR11" s="229"/>
      <c r="EDS11" s="229"/>
      <c r="EDT11" s="229"/>
      <c r="EDU11" s="229"/>
      <c r="EDV11" s="229"/>
      <c r="EDW11" s="229"/>
      <c r="EDX11" s="229"/>
      <c r="EDY11" s="229"/>
      <c r="EDZ11" s="229"/>
      <c r="EEA11" s="229"/>
      <c r="EEB11" s="229"/>
      <c r="EEC11" s="229"/>
      <c r="EED11" s="229"/>
      <c r="EEE11" s="229"/>
      <c r="EEF11" s="229"/>
      <c r="EEG11" s="229"/>
      <c r="EEH11" s="229"/>
      <c r="EEI11" s="229"/>
      <c r="EEJ11" s="229"/>
      <c r="EEK11" s="229"/>
      <c r="EEL11" s="229"/>
      <c r="EEM11" s="229"/>
      <c r="EEN11" s="229"/>
      <c r="EEO11" s="229"/>
      <c r="EEP11" s="229"/>
      <c r="EEQ11" s="229"/>
      <c r="EER11" s="229"/>
      <c r="EES11" s="229"/>
      <c r="EET11" s="229"/>
      <c r="EEU11" s="229"/>
      <c r="EEV11" s="229"/>
      <c r="EEW11" s="229"/>
      <c r="EEX11" s="229"/>
      <c r="EEY11" s="229"/>
      <c r="EEZ11" s="229"/>
      <c r="EFA11" s="229"/>
      <c r="EFB11" s="229"/>
      <c r="EFC11" s="229"/>
      <c r="EFD11" s="229"/>
      <c r="EFE11" s="229"/>
      <c r="EFF11" s="229"/>
      <c r="EFG11" s="229"/>
      <c r="EFH11" s="229"/>
      <c r="EFI11" s="229"/>
      <c r="EFJ11" s="229"/>
      <c r="EFK11" s="229"/>
      <c r="EFL11" s="229"/>
      <c r="EFM11" s="229"/>
      <c r="EFN11" s="229"/>
      <c r="EFO11" s="229"/>
      <c r="EFP11" s="229"/>
      <c r="EFQ11" s="229"/>
      <c r="EFR11" s="229"/>
      <c r="EFS11" s="229"/>
      <c r="EFT11" s="229"/>
      <c r="EFU11" s="229"/>
      <c r="EFV11" s="229"/>
      <c r="EFW11" s="229"/>
      <c r="EFX11" s="229"/>
      <c r="EFY11" s="229"/>
      <c r="EFZ11" s="229"/>
      <c r="EGA11" s="229"/>
      <c r="EGB11" s="229"/>
      <c r="EGC11" s="229"/>
      <c r="EGD11" s="229"/>
      <c r="EGE11" s="229"/>
      <c r="EGF11" s="229"/>
      <c r="EGG11" s="229"/>
      <c r="EGH11" s="229"/>
      <c r="EGI11" s="229"/>
      <c r="EGJ11" s="229"/>
      <c r="EGK11" s="229"/>
      <c r="EGL11" s="229"/>
      <c r="EGM11" s="229"/>
      <c r="EGN11" s="229"/>
      <c r="EGO11" s="229"/>
      <c r="EGP11" s="229"/>
      <c r="EGQ11" s="229"/>
      <c r="EGR11" s="229"/>
      <c r="EGS11" s="229"/>
      <c r="EGT11" s="229"/>
      <c r="EGU11" s="229"/>
      <c r="EGV11" s="229"/>
      <c r="EGW11" s="229"/>
      <c r="EGX11" s="229"/>
      <c r="EGY11" s="229"/>
      <c r="EGZ11" s="229"/>
      <c r="EHA11" s="229"/>
      <c r="EHB11" s="229"/>
      <c r="EHC11" s="229"/>
      <c r="EHD11" s="229"/>
      <c r="EHE11" s="229"/>
      <c r="EHF11" s="229"/>
      <c r="EHG11" s="229"/>
      <c r="EHH11" s="229"/>
      <c r="EHI11" s="229"/>
      <c r="EHJ11" s="229"/>
      <c r="EHK11" s="229"/>
      <c r="EHL11" s="229"/>
      <c r="EHM11" s="229"/>
      <c r="EHN11" s="229"/>
      <c r="EHO11" s="229"/>
      <c r="EHP11" s="229"/>
      <c r="EHQ11" s="229"/>
      <c r="EHR11" s="229"/>
      <c r="EHS11" s="229"/>
      <c r="EHT11" s="229"/>
      <c r="EHU11" s="229"/>
      <c r="EHV11" s="229"/>
      <c r="EHW11" s="229"/>
      <c r="EHX11" s="229"/>
      <c r="EHY11" s="229"/>
      <c r="EHZ11" s="229"/>
      <c r="EIA11" s="229"/>
      <c r="EIB11" s="229"/>
      <c r="EIC11" s="229"/>
      <c r="EID11" s="229"/>
      <c r="EIE11" s="229"/>
      <c r="EIF11" s="229"/>
      <c r="EIG11" s="229"/>
      <c r="EIH11" s="229"/>
      <c r="EII11" s="229"/>
      <c r="EIJ11" s="229"/>
      <c r="EIK11" s="229"/>
      <c r="EIL11" s="229"/>
      <c r="EIM11" s="229"/>
      <c r="EIN11" s="229"/>
      <c r="EIO11" s="229"/>
      <c r="EIP11" s="229"/>
      <c r="EIQ11" s="229"/>
      <c r="EIR11" s="229"/>
      <c r="EIS11" s="229"/>
      <c r="EIT11" s="229"/>
      <c r="EIU11" s="229"/>
      <c r="EIV11" s="229"/>
      <c r="EIW11" s="229"/>
      <c r="EIX11" s="229"/>
      <c r="EIY11" s="229"/>
      <c r="EIZ11" s="229"/>
      <c r="EJA11" s="229"/>
      <c r="EJB11" s="229"/>
      <c r="EJC11" s="229"/>
      <c r="EJD11" s="229"/>
      <c r="EJE11" s="229"/>
      <c r="EJF11" s="229"/>
      <c r="EJG11" s="229"/>
      <c r="EJH11" s="229"/>
      <c r="EJI11" s="229"/>
      <c r="EJJ11" s="229"/>
      <c r="EJK11" s="229"/>
      <c r="EJL11" s="229"/>
      <c r="EJM11" s="229"/>
      <c r="EJN11" s="229"/>
      <c r="EJO11" s="229"/>
      <c r="EJP11" s="229"/>
      <c r="EJQ11" s="229"/>
      <c r="EJR11" s="229"/>
      <c r="EJS11" s="229"/>
      <c r="EJT11" s="229"/>
      <c r="EJU11" s="229"/>
      <c r="EJV11" s="229"/>
      <c r="EJW11" s="229"/>
      <c r="EJX11" s="229"/>
      <c r="EJY11" s="229"/>
      <c r="EJZ11" s="229"/>
      <c r="EKA11" s="229"/>
      <c r="EKB11" s="229"/>
      <c r="EKC11" s="229"/>
      <c r="EKD11" s="229"/>
      <c r="EKE11" s="229"/>
      <c r="EKF11" s="229"/>
      <c r="EKG11" s="229"/>
      <c r="EKH11" s="229"/>
      <c r="EKI11" s="229"/>
      <c r="EKJ11" s="229"/>
      <c r="EKK11" s="229"/>
      <c r="EKL11" s="229"/>
      <c r="EKM11" s="229"/>
      <c r="EKN11" s="229"/>
      <c r="EKO11" s="229"/>
      <c r="EKP11" s="229"/>
      <c r="EKQ11" s="229"/>
      <c r="EKR11" s="229"/>
      <c r="EKS11" s="229"/>
      <c r="EKT11" s="229"/>
      <c r="EKU11" s="229"/>
      <c r="EKV11" s="229"/>
      <c r="EKW11" s="229"/>
      <c r="EKX11" s="229"/>
      <c r="EKY11" s="229"/>
      <c r="EKZ11" s="229"/>
      <c r="ELA11" s="229"/>
      <c r="ELB11" s="229"/>
      <c r="ELC11" s="229"/>
      <c r="ELD11" s="229"/>
      <c r="ELE11" s="229"/>
      <c r="ELF11" s="229"/>
      <c r="ELG11" s="229"/>
      <c r="ELH11" s="229"/>
      <c r="ELI11" s="229"/>
      <c r="ELJ11" s="229"/>
      <c r="ELK11" s="229"/>
      <c r="ELL11" s="229"/>
      <c r="ELM11" s="229"/>
      <c r="ELN11" s="229"/>
      <c r="ELO11" s="229"/>
      <c r="ELP11" s="229"/>
      <c r="ELQ11" s="229"/>
      <c r="ELR11" s="229"/>
      <c r="ELS11" s="229"/>
      <c r="ELT11" s="229"/>
      <c r="ELU11" s="229"/>
      <c r="ELV11" s="229"/>
      <c r="ELW11" s="229"/>
      <c r="ELX11" s="229"/>
      <c r="ELY11" s="229"/>
      <c r="ELZ11" s="229"/>
      <c r="EMA11" s="229"/>
      <c r="EMB11" s="229"/>
      <c r="EMC11" s="229"/>
      <c r="EMD11" s="229"/>
      <c r="EME11" s="229"/>
      <c r="EMF11" s="229"/>
      <c r="EMG11" s="229"/>
      <c r="EMH11" s="229"/>
      <c r="EMI11" s="229"/>
      <c r="EMJ11" s="229"/>
      <c r="EMK11" s="229"/>
      <c r="EML11" s="229"/>
      <c r="EMM11" s="229"/>
      <c r="EMN11" s="229"/>
      <c r="EMO11" s="229"/>
      <c r="EMP11" s="229"/>
      <c r="EMQ11" s="229"/>
      <c r="EMR11" s="229"/>
      <c r="EMS11" s="229"/>
      <c r="EMT11" s="229"/>
      <c r="EMU11" s="229"/>
      <c r="EMV11" s="229"/>
      <c r="EMW11" s="229"/>
      <c r="EMX11" s="229"/>
      <c r="EMY11" s="229"/>
      <c r="EMZ11" s="229"/>
      <c r="ENA11" s="229"/>
      <c r="ENB11" s="229"/>
      <c r="ENC11" s="229"/>
      <c r="END11" s="229"/>
      <c r="ENE11" s="229"/>
      <c r="ENF11" s="229"/>
      <c r="ENG11" s="229"/>
      <c r="ENH11" s="229"/>
      <c r="ENI11" s="229"/>
      <c r="ENJ11" s="229"/>
      <c r="ENK11" s="229"/>
      <c r="ENL11" s="229"/>
      <c r="ENM11" s="229"/>
      <c r="ENN11" s="229"/>
      <c r="ENO11" s="229"/>
      <c r="ENP11" s="229"/>
      <c r="ENQ11" s="229"/>
      <c r="ENR11" s="229"/>
      <c r="ENS11" s="229"/>
      <c r="ENT11" s="229"/>
      <c r="ENU11" s="229"/>
      <c r="ENV11" s="229"/>
      <c r="ENW11" s="229"/>
      <c r="ENX11" s="229"/>
      <c r="ENY11" s="229"/>
      <c r="ENZ11" s="229"/>
      <c r="EOA11" s="229"/>
      <c r="EOB11" s="229"/>
      <c r="EOC11" s="229"/>
      <c r="EOD11" s="229"/>
      <c r="EOE11" s="229"/>
      <c r="EOF11" s="229"/>
      <c r="EOG11" s="229"/>
      <c r="EOH11" s="229"/>
      <c r="EOI11" s="229"/>
      <c r="EOJ11" s="229"/>
      <c r="EOK11" s="229"/>
      <c r="EOL11" s="229"/>
      <c r="EOM11" s="229"/>
      <c r="EON11" s="229"/>
      <c r="EOO11" s="229"/>
      <c r="EOP11" s="229"/>
      <c r="EOQ11" s="229"/>
      <c r="EOR11" s="229"/>
      <c r="EOS11" s="229"/>
      <c r="EOT11" s="229"/>
      <c r="EOU11" s="229"/>
      <c r="EOV11" s="229"/>
      <c r="EOW11" s="229"/>
      <c r="EOX11" s="229"/>
      <c r="EOY11" s="229"/>
      <c r="EOZ11" s="229"/>
      <c r="EPA11" s="229"/>
      <c r="EPB11" s="229"/>
      <c r="EPC11" s="229"/>
      <c r="EPD11" s="229"/>
      <c r="EPE11" s="229"/>
      <c r="EPF11" s="229"/>
      <c r="EPG11" s="229"/>
      <c r="EPH11" s="229"/>
      <c r="EPI11" s="229"/>
      <c r="EPJ11" s="229"/>
      <c r="EPK11" s="229"/>
      <c r="EPL11" s="229"/>
      <c r="EPM11" s="229"/>
      <c r="EPN11" s="229"/>
      <c r="EPO11" s="229"/>
      <c r="EPP11" s="229"/>
      <c r="EPQ11" s="229"/>
      <c r="EPR11" s="229"/>
      <c r="EPS11" s="229"/>
      <c r="EPT11" s="229"/>
      <c r="EPU11" s="229"/>
      <c r="EPV11" s="229"/>
      <c r="EPW11" s="229"/>
      <c r="EPX11" s="229"/>
      <c r="EPY11" s="229"/>
      <c r="EPZ11" s="229"/>
      <c r="EQA11" s="229"/>
      <c r="EQB11" s="229"/>
      <c r="EQC11" s="229"/>
      <c r="EQD11" s="229"/>
      <c r="EQE11" s="229"/>
      <c r="EQF11" s="229"/>
      <c r="EQG11" s="229"/>
      <c r="EQH11" s="229"/>
      <c r="EQI11" s="229"/>
      <c r="EQJ11" s="229"/>
      <c r="EQK11" s="229"/>
      <c r="EQL11" s="229"/>
      <c r="EQM11" s="229"/>
      <c r="EQN11" s="229"/>
      <c r="EQO11" s="229"/>
      <c r="EQP11" s="229"/>
      <c r="EQQ11" s="229"/>
      <c r="EQR11" s="229"/>
      <c r="EQS11" s="229"/>
      <c r="EQT11" s="229"/>
      <c r="EQU11" s="229"/>
      <c r="EQV11" s="229"/>
      <c r="EQW11" s="229"/>
      <c r="EQX11" s="229"/>
      <c r="EQY11" s="229"/>
      <c r="EQZ11" s="229"/>
      <c r="ERA11" s="229"/>
      <c r="ERB11" s="229"/>
      <c r="ERC11" s="229"/>
      <c r="ERD11" s="229"/>
      <c r="ERE11" s="229"/>
      <c r="ERF11" s="229"/>
      <c r="ERG11" s="229"/>
      <c r="ERH11" s="229"/>
      <c r="ERI11" s="229"/>
      <c r="ERJ11" s="229"/>
      <c r="ERK11" s="229"/>
      <c r="ERL11" s="229"/>
      <c r="ERM11" s="229"/>
      <c r="ERN11" s="229"/>
      <c r="ERO11" s="229"/>
      <c r="ERP11" s="229"/>
      <c r="ERQ11" s="229"/>
      <c r="ERR11" s="229"/>
      <c r="ERS11" s="229"/>
      <c r="ERT11" s="229"/>
      <c r="ERU11" s="229"/>
      <c r="ERV11" s="229"/>
      <c r="ERW11" s="229"/>
      <c r="ERX11" s="229"/>
      <c r="ERY11" s="229"/>
      <c r="ERZ11" s="229"/>
      <c r="ESA11" s="229"/>
      <c r="ESB11" s="229"/>
      <c r="ESC11" s="229"/>
      <c r="ESD11" s="229"/>
      <c r="ESE11" s="229"/>
      <c r="ESF11" s="229"/>
      <c r="ESG11" s="229"/>
      <c r="ESH11" s="229"/>
      <c r="ESI11" s="229"/>
      <c r="ESJ11" s="229"/>
      <c r="ESK11" s="229"/>
      <c r="ESL11" s="229"/>
      <c r="ESM11" s="229"/>
      <c r="ESN11" s="229"/>
      <c r="ESO11" s="229"/>
      <c r="ESP11" s="229"/>
      <c r="ESQ11" s="229"/>
      <c r="ESR11" s="229"/>
      <c r="ESS11" s="229"/>
      <c r="EST11" s="229"/>
      <c r="ESU11" s="229"/>
      <c r="ESV11" s="229"/>
      <c r="ESW11" s="229"/>
      <c r="ESX11" s="229"/>
      <c r="ESY11" s="229"/>
      <c r="ESZ11" s="229"/>
      <c r="ETA11" s="229"/>
      <c r="ETB11" s="229"/>
      <c r="ETC11" s="229"/>
      <c r="ETD11" s="229"/>
      <c r="ETE11" s="229"/>
      <c r="ETF11" s="229"/>
      <c r="ETG11" s="229"/>
      <c r="ETH11" s="229"/>
      <c r="ETI11" s="229"/>
      <c r="ETJ11" s="229"/>
      <c r="ETK11" s="229"/>
      <c r="ETL11" s="229"/>
      <c r="ETM11" s="229"/>
      <c r="ETN11" s="229"/>
      <c r="ETO11" s="229"/>
      <c r="ETP11" s="229"/>
      <c r="ETQ11" s="229"/>
      <c r="ETR11" s="229"/>
      <c r="ETS11" s="229"/>
      <c r="ETT11" s="229"/>
      <c r="ETU11" s="229"/>
      <c r="ETV11" s="229"/>
      <c r="ETW11" s="229"/>
      <c r="ETX11" s="229"/>
      <c r="ETY11" s="229"/>
      <c r="ETZ11" s="229"/>
      <c r="EUA11" s="229"/>
      <c r="EUB11" s="229"/>
      <c r="EUC11" s="229"/>
      <c r="EUD11" s="229"/>
      <c r="EUE11" s="229"/>
      <c r="EUF11" s="229"/>
      <c r="EUG11" s="229"/>
      <c r="EUH11" s="229"/>
      <c r="EUI11" s="229"/>
      <c r="EUJ11" s="229"/>
      <c r="EUK11" s="229"/>
      <c r="EUL11" s="229"/>
      <c r="EUM11" s="229"/>
      <c r="EUN11" s="229"/>
      <c r="EUO11" s="229"/>
      <c r="EUP11" s="229"/>
      <c r="EUQ11" s="229"/>
      <c r="EUR11" s="229"/>
      <c r="EUS11" s="229"/>
      <c r="EUT11" s="229"/>
      <c r="EUU11" s="229"/>
      <c r="EUV11" s="229"/>
      <c r="EUW11" s="229"/>
      <c r="EUX11" s="229"/>
      <c r="EUY11" s="229"/>
      <c r="EUZ11" s="229"/>
      <c r="EVA11" s="229"/>
      <c r="EVB11" s="229"/>
      <c r="EVC11" s="229"/>
      <c r="EVD11" s="229"/>
      <c r="EVE11" s="229"/>
      <c r="EVF11" s="229"/>
      <c r="EVG11" s="229"/>
      <c r="EVH11" s="229"/>
      <c r="EVI11" s="229"/>
      <c r="EVJ11" s="229"/>
      <c r="EVK11" s="229"/>
      <c r="EVL11" s="229"/>
      <c r="EVM11" s="229"/>
      <c r="EVN11" s="229"/>
      <c r="EVO11" s="229"/>
      <c r="EVP11" s="229"/>
      <c r="EVQ11" s="229"/>
      <c r="EVR11" s="229"/>
      <c r="EVS11" s="229"/>
      <c r="EVT11" s="229"/>
      <c r="EVU11" s="229"/>
      <c r="EVV11" s="229"/>
      <c r="EVW11" s="229"/>
      <c r="EVX11" s="229"/>
      <c r="EVY11" s="229"/>
      <c r="EVZ11" s="229"/>
      <c r="EWA11" s="229"/>
      <c r="EWB11" s="229"/>
      <c r="EWC11" s="229"/>
      <c r="EWD11" s="229"/>
      <c r="EWE11" s="229"/>
      <c r="EWF11" s="229"/>
      <c r="EWG11" s="229"/>
      <c r="EWH11" s="229"/>
      <c r="EWI11" s="229"/>
      <c r="EWJ11" s="229"/>
      <c r="EWK11" s="229"/>
      <c r="EWL11" s="229"/>
      <c r="EWM11" s="229"/>
      <c r="EWN11" s="229"/>
      <c r="EWO11" s="229"/>
      <c r="EWP11" s="229"/>
      <c r="EWQ11" s="229"/>
      <c r="EWR11" s="229"/>
      <c r="EWS11" s="229"/>
      <c r="EWT11" s="229"/>
      <c r="EWU11" s="229"/>
      <c r="EWV11" s="229"/>
      <c r="EWW11" s="229"/>
      <c r="EWX11" s="229"/>
      <c r="EWY11" s="229"/>
      <c r="EWZ11" s="229"/>
      <c r="EXA11" s="229"/>
      <c r="EXB11" s="229"/>
      <c r="EXC11" s="229"/>
      <c r="EXD11" s="229"/>
      <c r="EXE11" s="229"/>
      <c r="EXF11" s="229"/>
      <c r="EXG11" s="229"/>
      <c r="EXH11" s="229"/>
      <c r="EXI11" s="229"/>
      <c r="EXJ11" s="229"/>
      <c r="EXK11" s="229"/>
      <c r="EXL11" s="229"/>
      <c r="EXM11" s="229"/>
      <c r="EXN11" s="229"/>
      <c r="EXO11" s="229"/>
      <c r="EXP11" s="229"/>
      <c r="EXQ11" s="229"/>
      <c r="EXR11" s="229"/>
      <c r="EXS11" s="229"/>
      <c r="EXT11" s="229"/>
      <c r="EXU11" s="229"/>
      <c r="EXV11" s="229"/>
      <c r="EXW11" s="229"/>
      <c r="EXX11" s="229"/>
      <c r="EXY11" s="229"/>
      <c r="EXZ11" s="229"/>
      <c r="EYA11" s="229"/>
      <c r="EYB11" s="229"/>
      <c r="EYC11" s="229"/>
      <c r="EYD11" s="229"/>
      <c r="EYE11" s="229"/>
      <c r="EYF11" s="229"/>
      <c r="EYG11" s="229"/>
      <c r="EYH11" s="229"/>
      <c r="EYI11" s="229"/>
      <c r="EYJ11" s="229"/>
      <c r="EYK11" s="229"/>
      <c r="EYL11" s="229"/>
      <c r="EYM11" s="229"/>
      <c r="EYN11" s="229"/>
      <c r="EYO11" s="229"/>
      <c r="EYP11" s="229"/>
      <c r="EYQ11" s="229"/>
      <c r="EYR11" s="229"/>
      <c r="EYS11" s="229"/>
      <c r="EYT11" s="229"/>
      <c r="EYU11" s="229"/>
      <c r="EYV11" s="229"/>
      <c r="EYW11" s="229"/>
      <c r="EYX11" s="229"/>
      <c r="EYY11" s="229"/>
      <c r="EYZ11" s="229"/>
      <c r="EZA11" s="229"/>
      <c r="EZB11" s="229"/>
      <c r="EZC11" s="229"/>
      <c r="EZD11" s="229"/>
      <c r="EZE11" s="229"/>
      <c r="EZF11" s="229"/>
      <c r="EZG11" s="229"/>
      <c r="EZH11" s="229"/>
      <c r="EZI11" s="229"/>
      <c r="EZJ11" s="229"/>
      <c r="EZK11" s="229"/>
      <c r="EZL11" s="229"/>
      <c r="EZM11" s="229"/>
      <c r="EZN11" s="229"/>
      <c r="EZO11" s="229"/>
      <c r="EZP11" s="229"/>
      <c r="EZQ11" s="229"/>
      <c r="EZR11" s="229"/>
      <c r="EZS11" s="229"/>
      <c r="EZT11" s="229"/>
      <c r="EZU11" s="229"/>
      <c r="EZV11" s="229"/>
      <c r="EZW11" s="229"/>
      <c r="EZX11" s="229"/>
      <c r="EZY11" s="229"/>
      <c r="EZZ11" s="229"/>
      <c r="FAA11" s="229"/>
      <c r="FAB11" s="229"/>
      <c r="FAC11" s="229"/>
      <c r="FAD11" s="229"/>
      <c r="FAE11" s="229"/>
      <c r="FAF11" s="229"/>
      <c r="FAG11" s="229"/>
      <c r="FAH11" s="229"/>
      <c r="FAI11" s="229"/>
      <c r="FAJ11" s="229"/>
      <c r="FAK11" s="229"/>
      <c r="FAL11" s="229"/>
      <c r="FAM11" s="229"/>
      <c r="FAN11" s="229"/>
      <c r="FAO11" s="229"/>
      <c r="FAP11" s="229"/>
      <c r="FAQ11" s="229"/>
      <c r="FAR11" s="229"/>
      <c r="FAS11" s="229"/>
      <c r="FAT11" s="229"/>
      <c r="FAU11" s="229"/>
      <c r="FAV11" s="229"/>
      <c r="FAW11" s="229"/>
      <c r="FAX11" s="229"/>
      <c r="FAY11" s="229"/>
      <c r="FAZ11" s="229"/>
      <c r="FBA11" s="229"/>
      <c r="FBB11" s="229"/>
      <c r="FBC11" s="229"/>
      <c r="FBD11" s="229"/>
      <c r="FBE11" s="229"/>
      <c r="FBF11" s="229"/>
      <c r="FBG11" s="229"/>
      <c r="FBH11" s="229"/>
      <c r="FBI11" s="229"/>
      <c r="FBJ11" s="229"/>
      <c r="FBK11" s="229"/>
      <c r="FBL11" s="229"/>
      <c r="FBM11" s="229"/>
      <c r="FBN11" s="229"/>
      <c r="FBO11" s="229"/>
      <c r="FBP11" s="229"/>
      <c r="FBQ11" s="229"/>
      <c r="FBR11" s="229"/>
      <c r="FBS11" s="229"/>
      <c r="FBT11" s="229"/>
      <c r="FBU11" s="229"/>
      <c r="FBV11" s="229"/>
      <c r="FBW11" s="229"/>
      <c r="FBX11" s="229"/>
      <c r="FBY11" s="229"/>
      <c r="FBZ11" s="229"/>
      <c r="FCA11" s="229"/>
      <c r="FCB11" s="229"/>
      <c r="FCC11" s="229"/>
      <c r="FCD11" s="229"/>
      <c r="FCE11" s="229"/>
      <c r="FCF11" s="229"/>
      <c r="FCG11" s="229"/>
      <c r="FCH11" s="229"/>
      <c r="FCI11" s="229"/>
      <c r="FCJ11" s="229"/>
      <c r="FCK11" s="229"/>
      <c r="FCL11" s="229"/>
      <c r="FCM11" s="229"/>
      <c r="FCN11" s="229"/>
      <c r="FCO11" s="229"/>
      <c r="FCP11" s="229"/>
      <c r="FCQ11" s="229"/>
      <c r="FCR11" s="229"/>
      <c r="FCS11" s="229"/>
      <c r="FCT11" s="229"/>
      <c r="FCU11" s="229"/>
      <c r="FCV11" s="229"/>
      <c r="FCW11" s="229"/>
      <c r="FCX11" s="229"/>
      <c r="FCY11" s="229"/>
      <c r="FCZ11" s="229"/>
      <c r="FDA11" s="229"/>
      <c r="FDB11" s="229"/>
      <c r="FDC11" s="229"/>
      <c r="FDD11" s="229"/>
      <c r="FDE11" s="229"/>
      <c r="FDF11" s="229"/>
      <c r="FDG11" s="229"/>
      <c r="FDH11" s="229"/>
      <c r="FDI11" s="229"/>
      <c r="FDJ11" s="229"/>
      <c r="FDK11" s="229"/>
      <c r="FDL11" s="229"/>
      <c r="FDM11" s="229"/>
      <c r="FDN11" s="229"/>
      <c r="FDO11" s="229"/>
      <c r="FDP11" s="229"/>
      <c r="FDQ11" s="229"/>
      <c r="FDR11" s="229"/>
      <c r="FDS11" s="229"/>
      <c r="FDT11" s="229"/>
      <c r="FDU11" s="229"/>
      <c r="FDV11" s="229"/>
      <c r="FDW11" s="229"/>
      <c r="FDX11" s="229"/>
      <c r="FDY11" s="229"/>
      <c r="FDZ11" s="229"/>
      <c r="FEA11" s="229"/>
      <c r="FEB11" s="229"/>
      <c r="FEC11" s="229"/>
      <c r="FED11" s="229"/>
      <c r="FEE11" s="229"/>
      <c r="FEF11" s="229"/>
      <c r="FEG11" s="229"/>
      <c r="FEH11" s="229"/>
      <c r="FEI11" s="229"/>
      <c r="FEJ11" s="229"/>
      <c r="FEK11" s="229"/>
      <c r="FEL11" s="229"/>
      <c r="FEM11" s="229"/>
      <c r="FEN11" s="229"/>
      <c r="FEO11" s="229"/>
      <c r="FEP11" s="229"/>
      <c r="FEQ11" s="229"/>
      <c r="FER11" s="229"/>
      <c r="FES11" s="229"/>
      <c r="FET11" s="229"/>
      <c r="FEU11" s="229"/>
      <c r="FEV11" s="229"/>
      <c r="FEW11" s="229"/>
      <c r="FEX11" s="229"/>
      <c r="FEY11" s="229"/>
      <c r="FEZ11" s="229"/>
      <c r="FFA11" s="229"/>
      <c r="FFB11" s="229"/>
      <c r="FFC11" s="229"/>
      <c r="FFD11" s="229"/>
      <c r="FFE11" s="229"/>
      <c r="FFF11" s="229"/>
      <c r="FFG11" s="229"/>
      <c r="FFH11" s="229"/>
      <c r="FFI11" s="229"/>
      <c r="FFJ11" s="229"/>
      <c r="FFK11" s="229"/>
      <c r="FFL11" s="229"/>
      <c r="FFM11" s="229"/>
      <c r="FFN11" s="229"/>
      <c r="FFO11" s="229"/>
      <c r="FFP11" s="229"/>
      <c r="FFQ11" s="229"/>
      <c r="FFR11" s="229"/>
      <c r="FFS11" s="229"/>
      <c r="FFT11" s="229"/>
      <c r="FFU11" s="229"/>
      <c r="FFV11" s="229"/>
      <c r="FFW11" s="229"/>
      <c r="FFX11" s="229"/>
      <c r="FFY11" s="229"/>
      <c r="FFZ11" s="229"/>
      <c r="FGA11" s="229"/>
      <c r="FGB11" s="229"/>
      <c r="FGC11" s="229"/>
      <c r="FGD11" s="229"/>
      <c r="FGE11" s="229"/>
      <c r="FGF11" s="229"/>
      <c r="FGG11" s="229"/>
      <c r="FGH11" s="229"/>
      <c r="FGI11" s="229"/>
      <c r="FGJ11" s="229"/>
      <c r="FGK11" s="229"/>
      <c r="FGL11" s="229"/>
      <c r="FGM11" s="229"/>
      <c r="FGN11" s="229"/>
      <c r="FGO11" s="229"/>
      <c r="FGP11" s="229"/>
      <c r="FGQ11" s="229"/>
      <c r="FGR11" s="229"/>
      <c r="FGS11" s="229"/>
      <c r="FGT11" s="229"/>
      <c r="FGU11" s="229"/>
      <c r="FGV11" s="229"/>
      <c r="FGW11" s="229"/>
      <c r="FGX11" s="229"/>
      <c r="FGY11" s="229"/>
      <c r="FGZ11" s="229"/>
      <c r="FHA11" s="229"/>
      <c r="FHB11" s="229"/>
      <c r="FHC11" s="229"/>
      <c r="FHD11" s="229"/>
      <c r="FHE11" s="229"/>
      <c r="FHF11" s="229"/>
      <c r="FHG11" s="229"/>
      <c r="FHH11" s="229"/>
      <c r="FHI11" s="229"/>
      <c r="FHJ11" s="229"/>
      <c r="FHK11" s="229"/>
      <c r="FHL11" s="229"/>
      <c r="FHM11" s="229"/>
      <c r="FHN11" s="229"/>
      <c r="FHO11" s="229"/>
      <c r="FHP11" s="229"/>
      <c r="FHQ11" s="229"/>
      <c r="FHR11" s="229"/>
      <c r="FHS11" s="229"/>
      <c r="FHT11" s="229"/>
      <c r="FHU11" s="229"/>
      <c r="FHV11" s="229"/>
      <c r="FHW11" s="229"/>
      <c r="FHX11" s="229"/>
      <c r="FHY11" s="229"/>
      <c r="FHZ11" s="229"/>
      <c r="FIA11" s="229"/>
      <c r="FIB11" s="229"/>
      <c r="FIC11" s="229"/>
      <c r="FID11" s="229"/>
      <c r="FIE11" s="229"/>
      <c r="FIF11" s="229"/>
      <c r="FIG11" s="229"/>
      <c r="FIH11" s="229"/>
      <c r="FII11" s="229"/>
      <c r="FIJ11" s="229"/>
      <c r="FIK11" s="229"/>
      <c r="FIL11" s="229"/>
      <c r="FIM11" s="229"/>
      <c r="FIN11" s="229"/>
      <c r="FIO11" s="229"/>
      <c r="FIP11" s="229"/>
      <c r="FIQ11" s="229"/>
      <c r="FIR11" s="229"/>
      <c r="FIS11" s="229"/>
      <c r="FIT11" s="229"/>
      <c r="FIU11" s="229"/>
      <c r="FIV11" s="229"/>
      <c r="FIW11" s="229"/>
      <c r="FIX11" s="229"/>
      <c r="FIY11" s="229"/>
      <c r="FIZ11" s="229"/>
      <c r="FJA11" s="229"/>
      <c r="FJB11" s="229"/>
      <c r="FJC11" s="229"/>
      <c r="FJD11" s="229"/>
      <c r="FJE11" s="229"/>
      <c r="FJF11" s="229"/>
      <c r="FJG11" s="229"/>
      <c r="FJH11" s="229"/>
      <c r="FJI11" s="229"/>
      <c r="FJJ11" s="229"/>
      <c r="FJK11" s="229"/>
      <c r="FJL11" s="229"/>
      <c r="FJM11" s="229"/>
      <c r="FJN11" s="229"/>
      <c r="FJO11" s="229"/>
      <c r="FJP11" s="229"/>
      <c r="FJQ11" s="229"/>
      <c r="FJR11" s="229"/>
      <c r="FJS11" s="229"/>
      <c r="FJT11" s="229"/>
      <c r="FJU11" s="229"/>
      <c r="FJV11" s="229"/>
      <c r="FJW11" s="229"/>
      <c r="FJX11" s="229"/>
      <c r="FJY11" s="229"/>
      <c r="FJZ11" s="229"/>
      <c r="FKA11" s="229"/>
      <c r="FKB11" s="229"/>
      <c r="FKC11" s="229"/>
      <c r="FKD11" s="229"/>
      <c r="FKE11" s="229"/>
      <c r="FKF11" s="229"/>
      <c r="FKG11" s="229"/>
      <c r="FKH11" s="229"/>
      <c r="FKI11" s="229"/>
      <c r="FKJ11" s="229"/>
      <c r="FKK11" s="229"/>
      <c r="FKL11" s="229"/>
      <c r="FKM11" s="229"/>
      <c r="FKN11" s="229"/>
      <c r="FKO11" s="229"/>
      <c r="FKP11" s="229"/>
      <c r="FKQ11" s="229"/>
      <c r="FKR11" s="229"/>
      <c r="FKS11" s="229"/>
      <c r="FKT11" s="229"/>
      <c r="FKU11" s="229"/>
      <c r="FKV11" s="229"/>
      <c r="FKW11" s="229"/>
      <c r="FKX11" s="229"/>
      <c r="FKY11" s="229"/>
      <c r="FKZ11" s="229"/>
      <c r="FLA11" s="229"/>
      <c r="FLB11" s="229"/>
      <c r="FLC11" s="229"/>
      <c r="FLD11" s="229"/>
      <c r="FLE11" s="229"/>
      <c r="FLF11" s="229"/>
      <c r="FLG11" s="229"/>
      <c r="FLH11" s="229"/>
      <c r="FLI11" s="229"/>
      <c r="FLJ11" s="229"/>
      <c r="FLK11" s="229"/>
      <c r="FLL11" s="229"/>
      <c r="FLM11" s="229"/>
      <c r="FLN11" s="229"/>
      <c r="FLO11" s="229"/>
      <c r="FLP11" s="229"/>
      <c r="FLQ11" s="229"/>
      <c r="FLR11" s="229"/>
      <c r="FLS11" s="229"/>
      <c r="FLT11" s="229"/>
      <c r="FLU11" s="229"/>
      <c r="FLV11" s="229"/>
      <c r="FLW11" s="229"/>
      <c r="FLX11" s="229"/>
      <c r="FLY11" s="229"/>
      <c r="FLZ11" s="229"/>
      <c r="FMA11" s="229"/>
      <c r="FMB11" s="229"/>
      <c r="FMC11" s="229"/>
      <c r="FMD11" s="229"/>
      <c r="FME11" s="229"/>
      <c r="FMF11" s="229"/>
      <c r="FMG11" s="229"/>
      <c r="FMH11" s="229"/>
      <c r="FMI11" s="229"/>
      <c r="FMJ11" s="229"/>
      <c r="FMK11" s="229"/>
      <c r="FML11" s="229"/>
      <c r="FMM11" s="229"/>
      <c r="FMN11" s="229"/>
      <c r="FMO11" s="229"/>
      <c r="FMP11" s="229"/>
      <c r="FMQ11" s="229"/>
      <c r="FMR11" s="229"/>
      <c r="FMS11" s="229"/>
      <c r="FMT11" s="229"/>
      <c r="FMU11" s="229"/>
      <c r="FMV11" s="229"/>
      <c r="FMW11" s="229"/>
      <c r="FMX11" s="229"/>
      <c r="FMY11" s="229"/>
      <c r="FMZ11" s="229"/>
      <c r="FNA11" s="229"/>
      <c r="FNB11" s="229"/>
      <c r="FNC11" s="229"/>
      <c r="FND11" s="229"/>
      <c r="FNE11" s="229"/>
      <c r="FNF11" s="229"/>
      <c r="FNG11" s="229"/>
      <c r="FNH11" s="229"/>
      <c r="FNI11" s="229"/>
      <c r="FNJ11" s="229"/>
      <c r="FNK11" s="229"/>
      <c r="FNL11" s="229"/>
      <c r="FNM11" s="229"/>
      <c r="FNN11" s="229"/>
      <c r="FNO11" s="229"/>
      <c r="FNP11" s="229"/>
      <c r="FNQ11" s="229"/>
      <c r="FNR11" s="229"/>
      <c r="FNS11" s="229"/>
      <c r="FNT11" s="229"/>
      <c r="FNU11" s="229"/>
      <c r="FNV11" s="229"/>
      <c r="FNW11" s="229"/>
      <c r="FNX11" s="229"/>
      <c r="FNY11" s="229"/>
      <c r="FNZ11" s="229"/>
      <c r="FOA11" s="229"/>
      <c r="FOB11" s="229"/>
      <c r="FOC11" s="229"/>
      <c r="FOD11" s="229"/>
      <c r="FOE11" s="229"/>
      <c r="FOF11" s="229"/>
      <c r="FOG11" s="229"/>
      <c r="FOH11" s="229"/>
      <c r="FOI11" s="229"/>
      <c r="FOJ11" s="229"/>
      <c r="FOK11" s="229"/>
      <c r="FOL11" s="229"/>
      <c r="FOM11" s="229"/>
      <c r="FON11" s="229"/>
      <c r="FOO11" s="229"/>
      <c r="FOP11" s="229"/>
      <c r="FOQ11" s="229"/>
      <c r="FOR11" s="229"/>
      <c r="FOS11" s="229"/>
      <c r="FOT11" s="229"/>
      <c r="FOU11" s="229"/>
      <c r="FOV11" s="229"/>
      <c r="FOW11" s="229"/>
      <c r="FOX11" s="229"/>
      <c r="FOY11" s="229"/>
      <c r="FOZ11" s="229"/>
      <c r="FPA11" s="229"/>
      <c r="FPB11" s="229"/>
      <c r="FPC11" s="229"/>
      <c r="FPD11" s="229"/>
      <c r="FPE11" s="229"/>
      <c r="FPF11" s="229"/>
      <c r="FPG11" s="229"/>
      <c r="FPH11" s="229"/>
      <c r="FPI11" s="229"/>
      <c r="FPJ11" s="229"/>
      <c r="FPK11" s="229"/>
      <c r="FPL11" s="229"/>
      <c r="FPM11" s="229"/>
      <c r="FPN11" s="229"/>
      <c r="FPO11" s="229"/>
      <c r="FPP11" s="229"/>
      <c r="FPQ11" s="229"/>
      <c r="FPR11" s="229"/>
      <c r="FPS11" s="229"/>
      <c r="FPT11" s="229"/>
      <c r="FPU11" s="229"/>
      <c r="FPV11" s="229"/>
      <c r="FPW11" s="229"/>
      <c r="FPX11" s="229"/>
      <c r="FPY11" s="229"/>
      <c r="FPZ11" s="229"/>
      <c r="FQA11" s="229"/>
      <c r="FQB11" s="229"/>
      <c r="FQC11" s="229"/>
      <c r="FQD11" s="229"/>
      <c r="FQE11" s="229"/>
      <c r="FQF11" s="229"/>
      <c r="FQG11" s="229"/>
      <c r="FQH11" s="229"/>
      <c r="FQI11" s="229"/>
      <c r="FQJ11" s="229"/>
      <c r="FQK11" s="229"/>
      <c r="FQL11" s="229"/>
      <c r="FQM11" s="229"/>
      <c r="FQN11" s="229"/>
      <c r="FQO11" s="229"/>
      <c r="FQP11" s="229"/>
      <c r="FQQ11" s="229"/>
      <c r="FQR11" s="229"/>
      <c r="FQS11" s="229"/>
      <c r="FQT11" s="229"/>
      <c r="FQU11" s="229"/>
      <c r="FQV11" s="229"/>
      <c r="FQW11" s="229"/>
      <c r="FQX11" s="229"/>
      <c r="FQY11" s="229"/>
      <c r="FQZ11" s="229"/>
      <c r="FRA11" s="229"/>
      <c r="FRB11" s="229"/>
      <c r="FRC11" s="229"/>
      <c r="FRD11" s="229"/>
      <c r="FRE11" s="229"/>
      <c r="FRF11" s="229"/>
      <c r="FRG11" s="229"/>
      <c r="FRH11" s="229"/>
      <c r="FRI11" s="229"/>
      <c r="FRJ11" s="229"/>
      <c r="FRK11" s="229"/>
      <c r="FRL11" s="229"/>
      <c r="FRM11" s="229"/>
      <c r="FRN11" s="229"/>
      <c r="FRO11" s="229"/>
      <c r="FRP11" s="229"/>
      <c r="FRQ11" s="229"/>
      <c r="FRR11" s="229"/>
      <c r="FRS11" s="229"/>
      <c r="FRT11" s="229"/>
      <c r="FRU11" s="229"/>
      <c r="FRV11" s="229"/>
      <c r="FRW11" s="229"/>
      <c r="FRX11" s="229"/>
      <c r="FRY11" s="229"/>
      <c r="FRZ11" s="229"/>
      <c r="FSA11" s="229"/>
      <c r="FSB11" s="229"/>
      <c r="FSC11" s="229"/>
      <c r="FSD11" s="229"/>
      <c r="FSE11" s="229"/>
      <c r="FSF11" s="229"/>
      <c r="FSG11" s="229"/>
      <c r="FSH11" s="229"/>
      <c r="FSI11" s="229"/>
      <c r="FSJ11" s="229"/>
      <c r="FSK11" s="229"/>
      <c r="FSL11" s="229"/>
      <c r="FSM11" s="229"/>
      <c r="FSN11" s="229"/>
      <c r="FSO11" s="229"/>
      <c r="FSP11" s="229"/>
      <c r="FSQ11" s="229"/>
      <c r="FSR11" s="229"/>
      <c r="FSS11" s="229"/>
      <c r="FST11" s="229"/>
      <c r="FSU11" s="229"/>
      <c r="FSV11" s="229"/>
      <c r="FSW11" s="229"/>
      <c r="FSX11" s="229"/>
      <c r="FSY11" s="229"/>
      <c r="FSZ11" s="229"/>
      <c r="FTA11" s="229"/>
      <c r="FTB11" s="229"/>
      <c r="FTC11" s="229"/>
      <c r="FTD11" s="229"/>
      <c r="FTE11" s="229"/>
      <c r="FTF11" s="229"/>
      <c r="FTG11" s="229"/>
      <c r="FTH11" s="229"/>
      <c r="FTI11" s="229"/>
      <c r="FTJ11" s="229"/>
      <c r="FTK11" s="229"/>
      <c r="FTL11" s="229"/>
      <c r="FTM11" s="229"/>
      <c r="FTN11" s="229"/>
      <c r="FTO11" s="229"/>
      <c r="FTP11" s="229"/>
      <c r="FTQ11" s="229"/>
      <c r="FTR11" s="229"/>
      <c r="FTS11" s="229"/>
      <c r="FTT11" s="229"/>
      <c r="FTU11" s="229"/>
      <c r="FTV11" s="229"/>
      <c r="FTW11" s="229"/>
      <c r="FTX11" s="229"/>
      <c r="FTY11" s="229"/>
      <c r="FTZ11" s="229"/>
      <c r="FUA11" s="229"/>
      <c r="FUB11" s="229"/>
      <c r="FUC11" s="229"/>
      <c r="FUD11" s="229"/>
      <c r="FUE11" s="229"/>
      <c r="FUF11" s="229"/>
      <c r="FUG11" s="229"/>
      <c r="FUH11" s="229"/>
      <c r="FUI11" s="229"/>
      <c r="FUJ11" s="229"/>
      <c r="FUK11" s="229"/>
      <c r="FUL11" s="229"/>
      <c r="FUM11" s="229"/>
      <c r="FUN11" s="229"/>
      <c r="FUO11" s="229"/>
      <c r="FUP11" s="229"/>
      <c r="FUQ11" s="229"/>
      <c r="FUR11" s="229"/>
      <c r="FUS11" s="229"/>
      <c r="FUT11" s="229"/>
      <c r="FUU11" s="229"/>
      <c r="FUV11" s="229"/>
      <c r="FUW11" s="229"/>
      <c r="FUX11" s="229"/>
      <c r="FUY11" s="229"/>
      <c r="FUZ11" s="229"/>
      <c r="FVA11" s="229"/>
      <c r="FVB11" s="229"/>
      <c r="FVC11" s="229"/>
      <c r="FVD11" s="229"/>
      <c r="FVE11" s="229"/>
      <c r="FVF11" s="229"/>
      <c r="FVG11" s="229"/>
      <c r="FVH11" s="229"/>
      <c r="FVI11" s="229"/>
      <c r="FVJ11" s="229"/>
      <c r="FVK11" s="229"/>
      <c r="FVL11" s="229"/>
      <c r="FVM11" s="229"/>
      <c r="FVN11" s="229"/>
      <c r="FVO11" s="229"/>
      <c r="FVP11" s="229"/>
      <c r="FVQ11" s="229"/>
      <c r="FVR11" s="229"/>
      <c r="FVS11" s="229"/>
      <c r="FVT11" s="229"/>
      <c r="FVU11" s="229"/>
      <c r="FVV11" s="229"/>
      <c r="FVW11" s="229"/>
      <c r="FVX11" s="229"/>
      <c r="FVY11" s="229"/>
      <c r="FVZ11" s="229"/>
      <c r="FWA11" s="229"/>
      <c r="FWB11" s="229"/>
      <c r="FWC11" s="229"/>
      <c r="FWD11" s="229"/>
      <c r="FWE11" s="229"/>
      <c r="FWF11" s="229"/>
      <c r="FWG11" s="229"/>
      <c r="FWH11" s="229"/>
      <c r="FWI11" s="229"/>
      <c r="FWJ11" s="229"/>
      <c r="FWK11" s="229"/>
      <c r="FWL11" s="229"/>
      <c r="FWM11" s="229"/>
      <c r="FWN11" s="229"/>
      <c r="FWO11" s="229"/>
      <c r="FWP11" s="229"/>
      <c r="FWQ11" s="229"/>
      <c r="FWR11" s="229"/>
      <c r="FWS11" s="229"/>
      <c r="FWT11" s="229"/>
      <c r="FWU11" s="229"/>
      <c r="FWV11" s="229"/>
      <c r="FWW11" s="229"/>
      <c r="FWX11" s="229"/>
      <c r="FWY11" s="229"/>
      <c r="FWZ11" s="229"/>
      <c r="FXA11" s="229"/>
      <c r="FXB11" s="229"/>
      <c r="FXC11" s="229"/>
      <c r="FXD11" s="229"/>
      <c r="FXE11" s="229"/>
      <c r="FXF11" s="229"/>
      <c r="FXG11" s="229"/>
      <c r="FXH11" s="229"/>
      <c r="FXI11" s="229"/>
      <c r="FXJ11" s="229"/>
      <c r="FXK11" s="229"/>
      <c r="FXL11" s="229"/>
      <c r="FXM11" s="229"/>
      <c r="FXN11" s="229"/>
      <c r="FXO11" s="229"/>
      <c r="FXP11" s="229"/>
      <c r="FXQ11" s="229"/>
      <c r="FXR11" s="229"/>
      <c r="FXS11" s="229"/>
      <c r="FXT11" s="229"/>
      <c r="FXU11" s="229"/>
      <c r="FXV11" s="229"/>
      <c r="FXW11" s="229"/>
      <c r="FXX11" s="229"/>
      <c r="FXY11" s="229"/>
      <c r="FXZ11" s="229"/>
      <c r="FYA11" s="229"/>
      <c r="FYB11" s="229"/>
      <c r="FYC11" s="229"/>
      <c r="FYD11" s="229"/>
      <c r="FYE11" s="229"/>
      <c r="FYF11" s="229"/>
      <c r="FYG11" s="229"/>
      <c r="FYH11" s="229"/>
      <c r="FYI11" s="229"/>
      <c r="FYJ11" s="229"/>
      <c r="FYK11" s="229"/>
      <c r="FYL11" s="229"/>
      <c r="FYM11" s="229"/>
      <c r="FYN11" s="229"/>
      <c r="FYO11" s="229"/>
      <c r="FYP11" s="229"/>
      <c r="FYQ11" s="229"/>
      <c r="FYR11" s="229"/>
      <c r="FYS11" s="229"/>
      <c r="FYT11" s="229"/>
      <c r="FYU11" s="229"/>
      <c r="FYV11" s="229"/>
      <c r="FYW11" s="229"/>
      <c r="FYX11" s="229"/>
      <c r="FYY11" s="229"/>
      <c r="FYZ11" s="229"/>
      <c r="FZA11" s="229"/>
      <c r="FZB11" s="229"/>
      <c r="FZC11" s="229"/>
      <c r="FZD11" s="229"/>
      <c r="FZE11" s="229"/>
      <c r="FZF11" s="229"/>
      <c r="FZG11" s="229"/>
      <c r="FZH11" s="229"/>
      <c r="FZI11" s="229"/>
      <c r="FZJ11" s="229"/>
      <c r="FZK11" s="229"/>
      <c r="FZL11" s="229"/>
      <c r="FZM11" s="229"/>
      <c r="FZN11" s="229"/>
      <c r="FZO11" s="229"/>
      <c r="FZP11" s="229"/>
      <c r="FZQ11" s="229"/>
      <c r="FZR11" s="229"/>
      <c r="FZS11" s="229"/>
      <c r="FZT11" s="229"/>
      <c r="FZU11" s="229"/>
      <c r="FZV11" s="229"/>
      <c r="FZW11" s="229"/>
      <c r="FZX11" s="229"/>
      <c r="FZY11" s="229"/>
      <c r="FZZ11" s="229"/>
      <c r="GAA11" s="229"/>
      <c r="GAB11" s="229"/>
      <c r="GAC11" s="229"/>
      <c r="GAD11" s="229"/>
      <c r="GAE11" s="229"/>
      <c r="GAF11" s="229"/>
      <c r="GAG11" s="229"/>
      <c r="GAH11" s="229"/>
      <c r="GAI11" s="229"/>
      <c r="GAJ11" s="229"/>
      <c r="GAK11" s="229"/>
      <c r="GAL11" s="229"/>
      <c r="GAM11" s="229"/>
      <c r="GAN11" s="229"/>
      <c r="GAO11" s="229"/>
      <c r="GAP11" s="229"/>
      <c r="GAQ11" s="229"/>
      <c r="GAR11" s="229"/>
      <c r="GAS11" s="229"/>
      <c r="GAT11" s="229"/>
      <c r="GAU11" s="229"/>
      <c r="GAV11" s="229"/>
      <c r="GAW11" s="229"/>
      <c r="GAX11" s="229"/>
      <c r="GAY11" s="229"/>
      <c r="GAZ11" s="229"/>
      <c r="GBA11" s="229"/>
      <c r="GBB11" s="229"/>
      <c r="GBC11" s="229"/>
      <c r="GBD11" s="229"/>
      <c r="GBE11" s="229"/>
      <c r="GBF11" s="229"/>
      <c r="GBG11" s="229"/>
      <c r="GBH11" s="229"/>
      <c r="GBI11" s="229"/>
      <c r="GBJ11" s="229"/>
      <c r="GBK11" s="229"/>
      <c r="GBL11" s="229"/>
      <c r="GBM11" s="229"/>
      <c r="GBN11" s="229"/>
      <c r="GBO11" s="229"/>
      <c r="GBP11" s="229"/>
      <c r="GBQ11" s="229"/>
      <c r="GBR11" s="229"/>
      <c r="GBS11" s="229"/>
      <c r="GBT11" s="229"/>
      <c r="GBU11" s="229"/>
      <c r="GBV11" s="229"/>
      <c r="GBW11" s="229"/>
      <c r="GBX11" s="229"/>
      <c r="GBY11" s="229"/>
      <c r="GBZ11" s="229"/>
      <c r="GCA11" s="229"/>
      <c r="GCB11" s="229"/>
      <c r="GCC11" s="229"/>
      <c r="GCD11" s="229"/>
      <c r="GCE11" s="229"/>
      <c r="GCF11" s="229"/>
      <c r="GCG11" s="229"/>
      <c r="GCH11" s="229"/>
      <c r="GCI11" s="229"/>
      <c r="GCJ11" s="229"/>
      <c r="GCK11" s="229"/>
      <c r="GCL11" s="229"/>
      <c r="GCM11" s="229"/>
      <c r="GCN11" s="229"/>
      <c r="GCO11" s="229"/>
      <c r="GCP11" s="229"/>
      <c r="GCQ11" s="229"/>
      <c r="GCR11" s="229"/>
      <c r="GCS11" s="229"/>
      <c r="GCT11" s="229"/>
      <c r="GCU11" s="229"/>
      <c r="GCV11" s="229"/>
      <c r="GCW11" s="229"/>
      <c r="GCX11" s="229"/>
      <c r="GCY11" s="229"/>
      <c r="GCZ11" s="229"/>
      <c r="GDA11" s="229"/>
      <c r="GDB11" s="229"/>
      <c r="GDC11" s="229"/>
      <c r="GDD11" s="229"/>
      <c r="GDE11" s="229"/>
      <c r="GDF11" s="229"/>
      <c r="GDG11" s="229"/>
      <c r="GDH11" s="229"/>
      <c r="GDI11" s="229"/>
      <c r="GDJ11" s="229"/>
      <c r="GDK11" s="229"/>
      <c r="GDL11" s="229"/>
      <c r="GDM11" s="229"/>
      <c r="GDN11" s="229"/>
      <c r="GDO11" s="229"/>
      <c r="GDP11" s="229"/>
      <c r="GDQ11" s="229"/>
      <c r="GDR11" s="229"/>
      <c r="GDS11" s="229"/>
      <c r="GDT11" s="229"/>
      <c r="GDU11" s="229"/>
      <c r="GDV11" s="229"/>
      <c r="GDW11" s="229"/>
      <c r="GDX11" s="229"/>
      <c r="GDY11" s="229"/>
      <c r="GDZ11" s="229"/>
      <c r="GEA11" s="229"/>
      <c r="GEB11" s="229"/>
      <c r="GEC11" s="229"/>
      <c r="GED11" s="229"/>
      <c r="GEE11" s="229"/>
      <c r="GEF11" s="229"/>
      <c r="GEG11" s="229"/>
      <c r="GEH11" s="229"/>
      <c r="GEI11" s="229"/>
      <c r="GEJ11" s="229"/>
      <c r="GEK11" s="229"/>
      <c r="GEL11" s="229"/>
      <c r="GEM11" s="229"/>
      <c r="GEN11" s="229"/>
      <c r="GEO11" s="229"/>
      <c r="GEP11" s="229"/>
      <c r="GEQ11" s="229"/>
      <c r="GER11" s="229"/>
      <c r="GES11" s="229"/>
      <c r="GET11" s="229"/>
      <c r="GEU11" s="229"/>
      <c r="GEV11" s="229"/>
      <c r="GEW11" s="229"/>
      <c r="GEX11" s="229"/>
      <c r="GEY11" s="229"/>
      <c r="GEZ11" s="229"/>
      <c r="GFA11" s="229"/>
      <c r="GFB11" s="229"/>
      <c r="GFC11" s="229"/>
      <c r="GFD11" s="229"/>
      <c r="GFE11" s="229"/>
      <c r="GFF11" s="229"/>
      <c r="GFG11" s="229"/>
      <c r="GFH11" s="229"/>
      <c r="GFI11" s="229"/>
      <c r="GFJ11" s="229"/>
      <c r="GFK11" s="229"/>
      <c r="GFL11" s="229"/>
      <c r="GFM11" s="229"/>
      <c r="GFN11" s="229"/>
      <c r="GFO11" s="229"/>
      <c r="GFP11" s="229"/>
      <c r="GFQ11" s="229"/>
      <c r="GFR11" s="229"/>
      <c r="GFS11" s="229"/>
      <c r="GFT11" s="229"/>
      <c r="GFU11" s="229"/>
      <c r="GFV11" s="229"/>
      <c r="GFW11" s="229"/>
      <c r="GFX11" s="229"/>
      <c r="GFY11" s="229"/>
      <c r="GFZ11" s="229"/>
      <c r="GGA11" s="229"/>
      <c r="GGB11" s="229"/>
      <c r="GGC11" s="229"/>
      <c r="GGD11" s="229"/>
      <c r="GGE11" s="229"/>
      <c r="GGF11" s="229"/>
      <c r="GGG11" s="229"/>
      <c r="GGH11" s="229"/>
      <c r="GGI11" s="229"/>
      <c r="GGJ11" s="229"/>
      <c r="GGK11" s="229"/>
      <c r="GGL11" s="229"/>
      <c r="GGM11" s="229"/>
      <c r="GGN11" s="229"/>
      <c r="GGO11" s="229"/>
      <c r="GGP11" s="229"/>
      <c r="GGQ11" s="229"/>
      <c r="GGR11" s="229"/>
      <c r="GGS11" s="229"/>
      <c r="GGT11" s="229"/>
      <c r="GGU11" s="229"/>
      <c r="GGV11" s="229"/>
      <c r="GGW11" s="229"/>
      <c r="GGX11" s="229"/>
      <c r="GGY11" s="229"/>
      <c r="GGZ11" s="229"/>
      <c r="GHA11" s="229"/>
      <c r="GHB11" s="229"/>
      <c r="GHC11" s="229"/>
      <c r="GHD11" s="229"/>
      <c r="GHE11" s="229"/>
      <c r="GHF11" s="229"/>
      <c r="GHG11" s="229"/>
      <c r="GHH11" s="229"/>
      <c r="GHI11" s="229"/>
      <c r="GHJ11" s="229"/>
      <c r="GHK11" s="229"/>
      <c r="GHL11" s="229"/>
      <c r="GHM11" s="229"/>
      <c r="GHN11" s="229"/>
      <c r="GHO11" s="229"/>
      <c r="GHP11" s="229"/>
      <c r="GHQ11" s="229"/>
      <c r="GHR11" s="229"/>
      <c r="GHS11" s="229"/>
      <c r="GHT11" s="229"/>
      <c r="GHU11" s="229"/>
      <c r="GHV11" s="229"/>
      <c r="GHW11" s="229"/>
      <c r="GHX11" s="229"/>
      <c r="GHY11" s="229"/>
      <c r="GHZ11" s="229"/>
      <c r="GIA11" s="229"/>
      <c r="GIB11" s="229"/>
      <c r="GIC11" s="229"/>
      <c r="GID11" s="229"/>
      <c r="GIE11" s="229"/>
      <c r="GIF11" s="229"/>
      <c r="GIG11" s="229"/>
      <c r="GIH11" s="229"/>
      <c r="GII11" s="229"/>
      <c r="GIJ11" s="229"/>
      <c r="GIK11" s="229"/>
      <c r="GIL11" s="229"/>
      <c r="GIM11" s="229"/>
      <c r="GIN11" s="229"/>
      <c r="GIO11" s="229"/>
      <c r="GIP11" s="229"/>
      <c r="GIQ11" s="229"/>
      <c r="GIR11" s="229"/>
      <c r="GIS11" s="229"/>
      <c r="GIT11" s="229"/>
      <c r="GIU11" s="229"/>
      <c r="GIV11" s="229"/>
      <c r="GIW11" s="229"/>
      <c r="GIX11" s="229"/>
      <c r="GIY11" s="229"/>
      <c r="GIZ11" s="229"/>
      <c r="GJA11" s="229"/>
      <c r="GJB11" s="229"/>
      <c r="GJC11" s="229"/>
      <c r="GJD11" s="229"/>
      <c r="GJE11" s="229"/>
      <c r="GJF11" s="229"/>
      <c r="GJG11" s="229"/>
      <c r="GJH11" s="229"/>
      <c r="GJI11" s="229"/>
      <c r="GJJ11" s="229"/>
      <c r="GJK11" s="229"/>
      <c r="GJL11" s="229"/>
      <c r="GJM11" s="229"/>
      <c r="GJN11" s="229"/>
      <c r="GJO11" s="229"/>
      <c r="GJP11" s="229"/>
      <c r="GJQ11" s="229"/>
      <c r="GJR11" s="229"/>
      <c r="GJS11" s="229"/>
      <c r="GJT11" s="229"/>
      <c r="GJU11" s="229"/>
      <c r="GJV11" s="229"/>
      <c r="GJW11" s="229"/>
      <c r="GJX11" s="229"/>
      <c r="GJY11" s="229"/>
      <c r="GJZ11" s="229"/>
      <c r="GKA11" s="229"/>
      <c r="GKB11" s="229"/>
      <c r="GKC11" s="229"/>
      <c r="GKD11" s="229"/>
      <c r="GKE11" s="229"/>
      <c r="GKF11" s="229"/>
      <c r="GKG11" s="229"/>
      <c r="GKH11" s="229"/>
      <c r="GKI11" s="229"/>
      <c r="GKJ11" s="229"/>
      <c r="GKK11" s="229"/>
      <c r="GKL11" s="229"/>
      <c r="GKM11" s="229"/>
      <c r="GKN11" s="229"/>
      <c r="GKO11" s="229"/>
      <c r="GKP11" s="229"/>
      <c r="GKQ11" s="229"/>
      <c r="GKR11" s="229"/>
      <c r="GKS11" s="229"/>
      <c r="GKT11" s="229"/>
      <c r="GKU11" s="229"/>
      <c r="GKV11" s="229"/>
      <c r="GKW11" s="229"/>
      <c r="GKX11" s="229"/>
      <c r="GKY11" s="229"/>
      <c r="GKZ11" s="229"/>
      <c r="GLA11" s="229"/>
      <c r="GLB11" s="229"/>
      <c r="GLC11" s="229"/>
      <c r="GLD11" s="229"/>
      <c r="GLE11" s="229"/>
      <c r="GLF11" s="229"/>
      <c r="GLG11" s="229"/>
      <c r="GLH11" s="229"/>
      <c r="GLI11" s="229"/>
      <c r="GLJ11" s="229"/>
      <c r="GLK11" s="229"/>
      <c r="GLL11" s="229"/>
      <c r="GLM11" s="229"/>
      <c r="GLN11" s="229"/>
      <c r="GLO11" s="229"/>
      <c r="GLP11" s="229"/>
      <c r="GLQ11" s="229"/>
      <c r="GLR11" s="229"/>
      <c r="GLS11" s="229"/>
      <c r="GLT11" s="229"/>
      <c r="GLU11" s="229"/>
      <c r="GLV11" s="229"/>
      <c r="GLW11" s="229"/>
      <c r="GLX11" s="229"/>
      <c r="GLY11" s="229"/>
      <c r="GLZ11" s="229"/>
      <c r="GMA11" s="229"/>
      <c r="GMB11" s="229"/>
      <c r="GMC11" s="229"/>
      <c r="GMD11" s="229"/>
      <c r="GME11" s="229"/>
      <c r="GMF11" s="229"/>
      <c r="GMG11" s="229"/>
      <c r="GMH11" s="229"/>
      <c r="GMI11" s="229"/>
      <c r="GMJ11" s="229"/>
      <c r="GMK11" s="229"/>
      <c r="GML11" s="229"/>
      <c r="GMM11" s="229"/>
      <c r="GMN11" s="229"/>
      <c r="GMO11" s="229"/>
      <c r="GMP11" s="229"/>
      <c r="GMQ11" s="229"/>
      <c r="GMR11" s="229"/>
      <c r="GMS11" s="229"/>
      <c r="GMT11" s="229"/>
      <c r="GMU11" s="229"/>
      <c r="GMV11" s="229"/>
      <c r="GMW11" s="229"/>
      <c r="GMX11" s="229"/>
      <c r="GMY11" s="229"/>
      <c r="GMZ11" s="229"/>
      <c r="GNA11" s="229"/>
      <c r="GNB11" s="229"/>
      <c r="GNC11" s="229"/>
      <c r="GND11" s="229"/>
      <c r="GNE11" s="229"/>
      <c r="GNF11" s="229"/>
      <c r="GNG11" s="229"/>
      <c r="GNH11" s="229"/>
      <c r="GNI11" s="229"/>
      <c r="GNJ11" s="229"/>
      <c r="GNK11" s="229"/>
      <c r="GNL11" s="229"/>
      <c r="GNM11" s="229"/>
      <c r="GNN11" s="229"/>
      <c r="GNO11" s="229"/>
      <c r="GNP11" s="229"/>
      <c r="GNQ11" s="229"/>
      <c r="GNR11" s="229"/>
      <c r="GNS11" s="229"/>
      <c r="GNT11" s="229"/>
      <c r="GNU11" s="229"/>
      <c r="GNV11" s="229"/>
      <c r="GNW11" s="229"/>
      <c r="GNX11" s="229"/>
      <c r="GNY11" s="229"/>
      <c r="GNZ11" s="229"/>
      <c r="GOA11" s="229"/>
      <c r="GOB11" s="229"/>
      <c r="GOC11" s="229"/>
      <c r="GOD11" s="229"/>
      <c r="GOE11" s="229"/>
      <c r="GOF11" s="229"/>
      <c r="GOG11" s="229"/>
      <c r="GOH11" s="229"/>
      <c r="GOI11" s="229"/>
      <c r="GOJ11" s="229"/>
      <c r="GOK11" s="229"/>
      <c r="GOL11" s="229"/>
      <c r="GOM11" s="229"/>
      <c r="GON11" s="229"/>
      <c r="GOO11" s="229"/>
      <c r="GOP11" s="229"/>
      <c r="GOQ11" s="229"/>
      <c r="GOR11" s="229"/>
      <c r="GOS11" s="229"/>
      <c r="GOT11" s="229"/>
      <c r="GOU11" s="229"/>
      <c r="GOV11" s="229"/>
      <c r="GOW11" s="229"/>
      <c r="GOX11" s="229"/>
      <c r="GOY11" s="229"/>
      <c r="GOZ11" s="229"/>
      <c r="GPA11" s="229"/>
      <c r="GPB11" s="229"/>
      <c r="GPC11" s="229"/>
      <c r="GPD11" s="229"/>
      <c r="GPE11" s="229"/>
      <c r="GPF11" s="229"/>
      <c r="GPG11" s="229"/>
      <c r="GPH11" s="229"/>
      <c r="GPI11" s="229"/>
      <c r="GPJ11" s="229"/>
      <c r="GPK11" s="229"/>
      <c r="GPL11" s="229"/>
      <c r="GPM11" s="229"/>
      <c r="GPN11" s="229"/>
      <c r="GPO11" s="229"/>
      <c r="GPP11" s="229"/>
      <c r="GPQ11" s="229"/>
      <c r="GPR11" s="229"/>
      <c r="GPS11" s="229"/>
      <c r="GPT11" s="229"/>
      <c r="GPU11" s="229"/>
      <c r="GPV11" s="229"/>
      <c r="GPW11" s="229"/>
      <c r="GPX11" s="229"/>
      <c r="GPY11" s="229"/>
      <c r="GPZ11" s="229"/>
      <c r="GQA11" s="229"/>
      <c r="GQB11" s="229"/>
      <c r="GQC11" s="229"/>
      <c r="GQD11" s="229"/>
      <c r="GQE11" s="229"/>
      <c r="GQF11" s="229"/>
      <c r="GQG11" s="229"/>
      <c r="GQH11" s="229"/>
      <c r="GQI11" s="229"/>
      <c r="GQJ11" s="229"/>
      <c r="GQK11" s="229"/>
      <c r="GQL11" s="229"/>
      <c r="GQM11" s="229"/>
      <c r="GQN11" s="229"/>
      <c r="GQO11" s="229"/>
      <c r="GQP11" s="229"/>
      <c r="GQQ11" s="229"/>
      <c r="GQR11" s="229"/>
      <c r="GQS11" s="229"/>
      <c r="GQT11" s="229"/>
      <c r="GQU11" s="229"/>
      <c r="GQV11" s="229"/>
      <c r="GQW11" s="229"/>
      <c r="GQX11" s="229"/>
      <c r="GQY11" s="229"/>
      <c r="GQZ11" s="229"/>
      <c r="GRA11" s="229"/>
      <c r="GRB11" s="229"/>
      <c r="GRC11" s="229"/>
      <c r="GRD11" s="229"/>
      <c r="GRE11" s="229"/>
      <c r="GRF11" s="229"/>
      <c r="GRG11" s="229"/>
      <c r="GRH11" s="229"/>
      <c r="GRI11" s="229"/>
      <c r="GRJ11" s="229"/>
      <c r="GRK11" s="229"/>
      <c r="GRL11" s="229"/>
      <c r="GRM11" s="229"/>
      <c r="GRN11" s="229"/>
      <c r="GRO11" s="229"/>
      <c r="GRP11" s="229"/>
      <c r="GRQ11" s="229"/>
      <c r="GRR11" s="229"/>
      <c r="GRS11" s="229"/>
      <c r="GRT11" s="229"/>
      <c r="GRU11" s="229"/>
      <c r="GRV11" s="229"/>
      <c r="GRW11" s="229"/>
      <c r="GRX11" s="229"/>
      <c r="GRY11" s="229"/>
      <c r="GRZ11" s="229"/>
      <c r="GSA11" s="229"/>
      <c r="GSB11" s="229"/>
      <c r="GSC11" s="229"/>
      <c r="GSD11" s="229"/>
      <c r="GSE11" s="229"/>
      <c r="GSF11" s="229"/>
      <c r="GSG11" s="229"/>
      <c r="GSH11" s="229"/>
      <c r="GSI11" s="229"/>
      <c r="GSJ11" s="229"/>
      <c r="GSK11" s="229"/>
      <c r="GSL11" s="229"/>
      <c r="GSM11" s="229"/>
      <c r="GSN11" s="229"/>
      <c r="GSO11" s="229"/>
      <c r="GSP11" s="229"/>
      <c r="GSQ11" s="229"/>
      <c r="GSR11" s="229"/>
      <c r="GSS11" s="229"/>
      <c r="GST11" s="229"/>
      <c r="GSU11" s="229"/>
      <c r="GSV11" s="229"/>
      <c r="GSW11" s="229"/>
      <c r="GSX11" s="229"/>
      <c r="GSY11" s="229"/>
      <c r="GSZ11" s="229"/>
      <c r="GTA11" s="229"/>
      <c r="GTB11" s="229"/>
      <c r="GTC11" s="229"/>
      <c r="GTD11" s="229"/>
      <c r="GTE11" s="229"/>
      <c r="GTF11" s="229"/>
      <c r="GTG11" s="229"/>
      <c r="GTH11" s="229"/>
      <c r="GTI11" s="229"/>
      <c r="GTJ11" s="229"/>
      <c r="GTK11" s="229"/>
      <c r="GTL11" s="229"/>
      <c r="GTM11" s="229"/>
      <c r="GTN11" s="229"/>
      <c r="GTO11" s="229"/>
      <c r="GTP11" s="229"/>
      <c r="GTQ11" s="229"/>
      <c r="GTR11" s="229"/>
      <c r="GTS11" s="229"/>
      <c r="GTT11" s="229"/>
      <c r="GTU11" s="229"/>
      <c r="GTV11" s="229"/>
      <c r="GTW11" s="229"/>
      <c r="GTX11" s="229"/>
      <c r="GTY11" s="229"/>
      <c r="GTZ11" s="229"/>
      <c r="GUA11" s="229"/>
      <c r="GUB11" s="229"/>
      <c r="GUC11" s="229"/>
      <c r="GUD11" s="229"/>
      <c r="GUE11" s="229"/>
      <c r="GUF11" s="229"/>
      <c r="GUG11" s="229"/>
      <c r="GUH11" s="229"/>
      <c r="GUI11" s="229"/>
      <c r="GUJ11" s="229"/>
      <c r="GUK11" s="229"/>
      <c r="GUL11" s="229"/>
      <c r="GUM11" s="229"/>
      <c r="GUN11" s="229"/>
      <c r="GUO11" s="229"/>
      <c r="GUP11" s="229"/>
      <c r="GUQ11" s="229"/>
      <c r="GUR11" s="229"/>
      <c r="GUS11" s="229"/>
      <c r="GUT11" s="229"/>
      <c r="GUU11" s="229"/>
      <c r="GUV11" s="229"/>
      <c r="GUW11" s="229"/>
      <c r="GUX11" s="229"/>
      <c r="GUY11" s="229"/>
      <c r="GUZ11" s="229"/>
      <c r="GVA11" s="229"/>
      <c r="GVB11" s="229"/>
      <c r="GVC11" s="229"/>
      <c r="GVD11" s="229"/>
      <c r="GVE11" s="229"/>
      <c r="GVF11" s="229"/>
      <c r="GVG11" s="229"/>
      <c r="GVH11" s="229"/>
      <c r="GVI11" s="229"/>
      <c r="GVJ11" s="229"/>
      <c r="GVK11" s="229"/>
      <c r="GVL11" s="229"/>
      <c r="GVM11" s="229"/>
      <c r="GVN11" s="229"/>
      <c r="GVO11" s="229"/>
      <c r="GVP11" s="229"/>
      <c r="GVQ11" s="229"/>
      <c r="GVR11" s="229"/>
      <c r="GVS11" s="229"/>
      <c r="GVT11" s="229"/>
      <c r="GVU11" s="229"/>
      <c r="GVV11" s="229"/>
      <c r="GVW11" s="229"/>
      <c r="GVX11" s="229"/>
      <c r="GVY11" s="229"/>
      <c r="GVZ11" s="229"/>
      <c r="GWA11" s="229"/>
      <c r="GWB11" s="229"/>
      <c r="GWC11" s="229"/>
      <c r="GWD11" s="229"/>
      <c r="GWE11" s="229"/>
      <c r="GWF11" s="229"/>
      <c r="GWG11" s="229"/>
      <c r="GWH11" s="229"/>
      <c r="GWI11" s="229"/>
      <c r="GWJ11" s="229"/>
      <c r="GWK11" s="229"/>
      <c r="GWL11" s="229"/>
      <c r="GWM11" s="229"/>
      <c r="GWN11" s="229"/>
      <c r="GWO11" s="229"/>
      <c r="GWP11" s="229"/>
      <c r="GWQ11" s="229"/>
      <c r="GWR11" s="229"/>
      <c r="GWS11" s="229"/>
      <c r="GWT11" s="229"/>
      <c r="GWU11" s="229"/>
      <c r="GWV11" s="229"/>
      <c r="GWW11" s="229"/>
      <c r="GWX11" s="229"/>
      <c r="GWY11" s="229"/>
      <c r="GWZ11" s="229"/>
      <c r="GXA11" s="229"/>
      <c r="GXB11" s="229"/>
      <c r="GXC11" s="229"/>
      <c r="GXD11" s="229"/>
      <c r="GXE11" s="229"/>
      <c r="GXF11" s="229"/>
      <c r="GXG11" s="229"/>
      <c r="GXH11" s="229"/>
      <c r="GXI11" s="229"/>
      <c r="GXJ11" s="229"/>
      <c r="GXK11" s="229"/>
      <c r="GXL11" s="229"/>
      <c r="GXM11" s="229"/>
      <c r="GXN11" s="229"/>
      <c r="GXO11" s="229"/>
      <c r="GXP11" s="229"/>
      <c r="GXQ11" s="229"/>
      <c r="GXR11" s="229"/>
      <c r="GXS11" s="229"/>
      <c r="GXT11" s="229"/>
      <c r="GXU11" s="229"/>
      <c r="GXV11" s="229"/>
      <c r="GXW11" s="229"/>
      <c r="GXX11" s="229"/>
      <c r="GXY11" s="229"/>
      <c r="GXZ11" s="229"/>
      <c r="GYA11" s="229"/>
      <c r="GYB11" s="229"/>
      <c r="GYC11" s="229"/>
      <c r="GYD11" s="229"/>
      <c r="GYE11" s="229"/>
      <c r="GYF11" s="229"/>
      <c r="GYG11" s="229"/>
      <c r="GYH11" s="229"/>
      <c r="GYI11" s="229"/>
      <c r="GYJ11" s="229"/>
      <c r="GYK11" s="229"/>
      <c r="GYL11" s="229"/>
      <c r="GYM11" s="229"/>
      <c r="GYN11" s="229"/>
      <c r="GYO11" s="229"/>
      <c r="GYP11" s="229"/>
      <c r="GYQ11" s="229"/>
      <c r="GYR11" s="229"/>
      <c r="GYS11" s="229"/>
      <c r="GYT11" s="229"/>
      <c r="GYU11" s="229"/>
      <c r="GYV11" s="229"/>
      <c r="GYW11" s="229"/>
      <c r="GYX11" s="229"/>
      <c r="GYY11" s="229"/>
      <c r="GYZ11" s="229"/>
      <c r="GZA11" s="229"/>
      <c r="GZB11" s="229"/>
      <c r="GZC11" s="229"/>
      <c r="GZD11" s="229"/>
      <c r="GZE11" s="229"/>
      <c r="GZF11" s="229"/>
      <c r="GZG11" s="229"/>
      <c r="GZH11" s="229"/>
      <c r="GZI11" s="229"/>
      <c r="GZJ11" s="229"/>
      <c r="GZK11" s="229"/>
      <c r="GZL11" s="229"/>
      <c r="GZM11" s="229"/>
      <c r="GZN11" s="229"/>
      <c r="GZO11" s="229"/>
      <c r="GZP11" s="229"/>
      <c r="GZQ11" s="229"/>
      <c r="GZR11" s="229"/>
      <c r="GZS11" s="229"/>
      <c r="GZT11" s="229"/>
      <c r="GZU11" s="229"/>
      <c r="GZV11" s="229"/>
      <c r="GZW11" s="229"/>
      <c r="GZX11" s="229"/>
      <c r="GZY11" s="229"/>
      <c r="GZZ11" s="229"/>
      <c r="HAA11" s="229"/>
      <c r="HAB11" s="229"/>
      <c r="HAC11" s="229"/>
      <c r="HAD11" s="229"/>
      <c r="HAE11" s="229"/>
      <c r="HAF11" s="229"/>
      <c r="HAG11" s="229"/>
      <c r="HAH11" s="229"/>
      <c r="HAI11" s="229"/>
      <c r="HAJ11" s="229"/>
      <c r="HAK11" s="229"/>
      <c r="HAL11" s="229"/>
      <c r="HAM11" s="229"/>
      <c r="HAN11" s="229"/>
      <c r="HAO11" s="229"/>
      <c r="HAP11" s="229"/>
      <c r="HAQ11" s="229"/>
      <c r="HAR11" s="229"/>
      <c r="HAS11" s="229"/>
      <c r="HAT11" s="229"/>
      <c r="HAU11" s="229"/>
      <c r="HAV11" s="229"/>
      <c r="HAW11" s="229"/>
      <c r="HAX11" s="229"/>
      <c r="HAY11" s="229"/>
      <c r="HAZ11" s="229"/>
      <c r="HBA11" s="229"/>
      <c r="HBB11" s="229"/>
      <c r="HBC11" s="229"/>
      <c r="HBD11" s="229"/>
      <c r="HBE11" s="229"/>
      <c r="HBF11" s="229"/>
      <c r="HBG11" s="229"/>
      <c r="HBH11" s="229"/>
      <c r="HBI11" s="229"/>
      <c r="HBJ11" s="229"/>
      <c r="HBK11" s="229"/>
      <c r="HBL11" s="229"/>
      <c r="HBM11" s="229"/>
      <c r="HBN11" s="229"/>
      <c r="HBO11" s="229"/>
      <c r="HBP11" s="229"/>
      <c r="HBQ11" s="229"/>
      <c r="HBR11" s="229"/>
      <c r="HBS11" s="229"/>
      <c r="HBT11" s="229"/>
      <c r="HBU11" s="229"/>
      <c r="HBV11" s="229"/>
      <c r="HBW11" s="229"/>
      <c r="HBX11" s="229"/>
      <c r="HBY11" s="229"/>
      <c r="HBZ11" s="229"/>
      <c r="HCA11" s="229"/>
      <c r="HCB11" s="229"/>
      <c r="HCC11" s="229"/>
      <c r="HCD11" s="229"/>
      <c r="HCE11" s="229"/>
      <c r="HCF11" s="229"/>
      <c r="HCG11" s="229"/>
      <c r="HCH11" s="229"/>
      <c r="HCI11" s="229"/>
      <c r="HCJ11" s="229"/>
      <c r="HCK11" s="229"/>
      <c r="HCL11" s="229"/>
      <c r="HCM11" s="229"/>
      <c r="HCN11" s="229"/>
      <c r="HCO11" s="229"/>
      <c r="HCP11" s="229"/>
      <c r="HCQ11" s="229"/>
      <c r="HCR11" s="229"/>
      <c r="HCS11" s="229"/>
      <c r="HCT11" s="229"/>
      <c r="HCU11" s="229"/>
      <c r="HCV11" s="229"/>
      <c r="HCW11" s="229"/>
      <c r="HCX11" s="229"/>
      <c r="HCY11" s="229"/>
      <c r="HCZ11" s="229"/>
      <c r="HDA11" s="229"/>
      <c r="HDB11" s="229"/>
      <c r="HDC11" s="229"/>
      <c r="HDD11" s="229"/>
      <c r="HDE11" s="229"/>
      <c r="HDF11" s="229"/>
      <c r="HDG11" s="229"/>
      <c r="HDH11" s="229"/>
      <c r="HDI11" s="229"/>
      <c r="HDJ11" s="229"/>
      <c r="HDK11" s="229"/>
      <c r="HDL11" s="229"/>
      <c r="HDM11" s="229"/>
      <c r="HDN11" s="229"/>
      <c r="HDO11" s="229"/>
      <c r="HDP11" s="229"/>
      <c r="HDQ11" s="229"/>
      <c r="HDR11" s="229"/>
      <c r="HDS11" s="229"/>
      <c r="HDT11" s="229"/>
      <c r="HDU11" s="229"/>
      <c r="HDV11" s="229"/>
      <c r="HDW11" s="229"/>
      <c r="HDX11" s="229"/>
      <c r="HDY11" s="229"/>
      <c r="HDZ11" s="229"/>
      <c r="HEA11" s="229"/>
      <c r="HEB11" s="229"/>
      <c r="HEC11" s="229"/>
      <c r="HED11" s="229"/>
      <c r="HEE11" s="229"/>
      <c r="HEF11" s="229"/>
      <c r="HEG11" s="229"/>
      <c r="HEH11" s="229"/>
      <c r="HEI11" s="229"/>
      <c r="HEJ11" s="229"/>
      <c r="HEK11" s="229"/>
      <c r="HEL11" s="229"/>
      <c r="HEM11" s="229"/>
      <c r="HEN11" s="229"/>
      <c r="HEO11" s="229"/>
      <c r="HEP11" s="229"/>
      <c r="HEQ11" s="229"/>
      <c r="HER11" s="229"/>
      <c r="HES11" s="229"/>
      <c r="HET11" s="229"/>
      <c r="HEU11" s="229"/>
      <c r="HEV11" s="229"/>
      <c r="HEW11" s="229"/>
      <c r="HEX11" s="229"/>
      <c r="HEY11" s="229"/>
      <c r="HEZ11" s="229"/>
      <c r="HFA11" s="229"/>
      <c r="HFB11" s="229"/>
      <c r="HFC11" s="229"/>
      <c r="HFD11" s="229"/>
      <c r="HFE11" s="229"/>
      <c r="HFF11" s="229"/>
      <c r="HFG11" s="229"/>
      <c r="HFH11" s="229"/>
      <c r="HFI11" s="229"/>
      <c r="HFJ11" s="229"/>
      <c r="HFK11" s="229"/>
      <c r="HFL11" s="229"/>
      <c r="HFM11" s="229"/>
      <c r="HFN11" s="229"/>
      <c r="HFO11" s="229"/>
      <c r="HFP11" s="229"/>
      <c r="HFQ11" s="229"/>
      <c r="HFR11" s="229"/>
      <c r="HFS11" s="229"/>
      <c r="HFT11" s="229"/>
      <c r="HFU11" s="229"/>
      <c r="HFV11" s="229"/>
      <c r="HFW11" s="229"/>
      <c r="HFX11" s="229"/>
      <c r="HFY11" s="229"/>
      <c r="HFZ11" s="229"/>
      <c r="HGA11" s="229"/>
      <c r="HGB11" s="229"/>
      <c r="HGC11" s="229"/>
      <c r="HGD11" s="229"/>
      <c r="HGE11" s="229"/>
      <c r="HGF11" s="229"/>
      <c r="HGG11" s="229"/>
      <c r="HGH11" s="229"/>
      <c r="HGI11" s="229"/>
      <c r="HGJ11" s="229"/>
      <c r="HGK11" s="229"/>
      <c r="HGL11" s="229"/>
      <c r="HGM11" s="229"/>
      <c r="HGN11" s="229"/>
      <c r="HGO11" s="229"/>
      <c r="HGP11" s="229"/>
      <c r="HGQ11" s="229"/>
      <c r="HGR11" s="229"/>
      <c r="HGS11" s="229"/>
      <c r="HGT11" s="229"/>
      <c r="HGU11" s="229"/>
      <c r="HGV11" s="229"/>
      <c r="HGW11" s="229"/>
      <c r="HGX11" s="229"/>
      <c r="HGY11" s="229"/>
      <c r="HGZ11" s="229"/>
      <c r="HHA11" s="229"/>
      <c r="HHB11" s="229"/>
      <c r="HHC11" s="229"/>
      <c r="HHD11" s="229"/>
      <c r="HHE11" s="229"/>
      <c r="HHF11" s="229"/>
      <c r="HHG11" s="229"/>
      <c r="HHH11" s="229"/>
      <c r="HHI11" s="229"/>
      <c r="HHJ11" s="229"/>
      <c r="HHK11" s="229"/>
      <c r="HHL11" s="229"/>
      <c r="HHM11" s="229"/>
      <c r="HHN11" s="229"/>
      <c r="HHO11" s="229"/>
      <c r="HHP11" s="229"/>
      <c r="HHQ11" s="229"/>
      <c r="HHR11" s="229"/>
      <c r="HHS11" s="229"/>
      <c r="HHT11" s="229"/>
      <c r="HHU11" s="229"/>
      <c r="HHV11" s="229"/>
      <c r="HHW11" s="229"/>
      <c r="HHX11" s="229"/>
      <c r="HHY11" s="229"/>
      <c r="HHZ11" s="229"/>
      <c r="HIA11" s="229"/>
      <c r="HIB11" s="229"/>
      <c r="HIC11" s="229"/>
      <c r="HID11" s="229"/>
      <c r="HIE11" s="229"/>
      <c r="HIF11" s="229"/>
      <c r="HIG11" s="229"/>
      <c r="HIH11" s="229"/>
      <c r="HII11" s="229"/>
      <c r="HIJ11" s="229"/>
      <c r="HIK11" s="229"/>
      <c r="HIL11" s="229"/>
      <c r="HIM11" s="229"/>
      <c r="HIN11" s="229"/>
      <c r="HIO11" s="229"/>
      <c r="HIP11" s="229"/>
      <c r="HIQ11" s="229"/>
      <c r="HIR11" s="229"/>
      <c r="HIS11" s="229"/>
      <c r="HIT11" s="229"/>
      <c r="HIU11" s="229"/>
      <c r="HIV11" s="229"/>
      <c r="HIW11" s="229"/>
      <c r="HIX11" s="229"/>
      <c r="HIY11" s="229"/>
      <c r="HIZ11" s="229"/>
      <c r="HJA11" s="229"/>
      <c r="HJB11" s="229"/>
      <c r="HJC11" s="229"/>
      <c r="HJD11" s="229"/>
      <c r="HJE11" s="229"/>
      <c r="HJF11" s="229"/>
      <c r="HJG11" s="229"/>
      <c r="HJH11" s="229"/>
      <c r="HJI11" s="229"/>
      <c r="HJJ11" s="229"/>
      <c r="HJK11" s="229"/>
      <c r="HJL11" s="229"/>
      <c r="HJM11" s="229"/>
      <c r="HJN11" s="229"/>
      <c r="HJO11" s="229"/>
      <c r="HJP11" s="229"/>
      <c r="HJQ11" s="229"/>
      <c r="HJR11" s="229"/>
      <c r="HJS11" s="229"/>
      <c r="HJT11" s="229"/>
      <c r="HJU11" s="229"/>
      <c r="HJV11" s="229"/>
      <c r="HJW11" s="229"/>
      <c r="HJX11" s="229"/>
      <c r="HJY11" s="229"/>
      <c r="HJZ11" s="229"/>
      <c r="HKA11" s="229"/>
      <c r="HKB11" s="229"/>
      <c r="HKC11" s="229"/>
      <c r="HKD11" s="229"/>
      <c r="HKE11" s="229"/>
      <c r="HKF11" s="229"/>
      <c r="HKG11" s="229"/>
      <c r="HKH11" s="229"/>
      <c r="HKI11" s="229"/>
      <c r="HKJ11" s="229"/>
      <c r="HKK11" s="229"/>
      <c r="HKL11" s="229"/>
      <c r="HKM11" s="229"/>
      <c r="HKN11" s="229"/>
      <c r="HKO11" s="229"/>
      <c r="HKP11" s="229"/>
      <c r="HKQ11" s="229"/>
      <c r="HKR11" s="229"/>
      <c r="HKS11" s="229"/>
      <c r="HKT11" s="229"/>
      <c r="HKU11" s="229"/>
      <c r="HKV11" s="229"/>
      <c r="HKW11" s="229"/>
      <c r="HKX11" s="229"/>
      <c r="HKY11" s="229"/>
      <c r="HKZ11" s="229"/>
      <c r="HLA11" s="229"/>
      <c r="HLB11" s="229"/>
      <c r="HLC11" s="229"/>
      <c r="HLD11" s="229"/>
      <c r="HLE11" s="229"/>
      <c r="HLF11" s="229"/>
      <c r="HLG11" s="229"/>
      <c r="HLH11" s="229"/>
      <c r="HLI11" s="229"/>
      <c r="HLJ11" s="229"/>
      <c r="HLK11" s="229"/>
      <c r="HLL11" s="229"/>
      <c r="HLM11" s="229"/>
      <c r="HLN11" s="229"/>
      <c r="HLO11" s="229"/>
      <c r="HLP11" s="229"/>
      <c r="HLQ11" s="229"/>
      <c r="HLR11" s="229"/>
      <c r="HLS11" s="229"/>
      <c r="HLT11" s="229"/>
      <c r="HLU11" s="229"/>
      <c r="HLV11" s="229"/>
      <c r="HLW11" s="229"/>
      <c r="HLX11" s="229"/>
      <c r="HLY11" s="229"/>
      <c r="HLZ11" s="229"/>
      <c r="HMA11" s="229"/>
      <c r="HMB11" s="229"/>
      <c r="HMC11" s="229"/>
      <c r="HMD11" s="229"/>
      <c r="HME11" s="229"/>
      <c r="HMF11" s="229"/>
      <c r="HMG11" s="229"/>
      <c r="HMH11" s="229"/>
      <c r="HMI11" s="229"/>
      <c r="HMJ11" s="229"/>
      <c r="HMK11" s="229"/>
      <c r="HML11" s="229"/>
      <c r="HMM11" s="229"/>
      <c r="HMN11" s="229"/>
      <c r="HMO11" s="229"/>
      <c r="HMP11" s="229"/>
      <c r="HMQ11" s="229"/>
      <c r="HMR11" s="229"/>
      <c r="HMS11" s="229"/>
      <c r="HMT11" s="229"/>
      <c r="HMU11" s="229"/>
      <c r="HMV11" s="229"/>
      <c r="HMW11" s="229"/>
      <c r="HMX11" s="229"/>
      <c r="HMY11" s="229"/>
      <c r="HMZ11" s="229"/>
      <c r="HNA11" s="229"/>
      <c r="HNB11" s="229"/>
      <c r="HNC11" s="229"/>
      <c r="HND11" s="229"/>
      <c r="HNE11" s="229"/>
      <c r="HNF11" s="229"/>
      <c r="HNG11" s="229"/>
      <c r="HNH11" s="229"/>
      <c r="HNI11" s="229"/>
      <c r="HNJ11" s="229"/>
      <c r="HNK11" s="229"/>
      <c r="HNL11" s="229"/>
      <c r="HNM11" s="229"/>
      <c r="HNN11" s="229"/>
      <c r="HNO11" s="229"/>
      <c r="HNP11" s="229"/>
      <c r="HNQ11" s="229"/>
      <c r="HNR11" s="229"/>
      <c r="HNS11" s="229"/>
      <c r="HNT11" s="229"/>
      <c r="HNU11" s="229"/>
      <c r="HNV11" s="229"/>
      <c r="HNW11" s="229"/>
      <c r="HNX11" s="229"/>
      <c r="HNY11" s="229"/>
      <c r="HNZ11" s="229"/>
      <c r="HOA11" s="229"/>
      <c r="HOB11" s="229"/>
      <c r="HOC11" s="229"/>
      <c r="HOD11" s="229"/>
      <c r="HOE11" s="229"/>
      <c r="HOF11" s="229"/>
      <c r="HOG11" s="229"/>
      <c r="HOH11" s="229"/>
      <c r="HOI11" s="229"/>
      <c r="HOJ11" s="229"/>
      <c r="HOK11" s="229"/>
      <c r="HOL11" s="229"/>
      <c r="HOM11" s="229"/>
      <c r="HON11" s="229"/>
      <c r="HOO11" s="229"/>
      <c r="HOP11" s="229"/>
      <c r="HOQ11" s="229"/>
      <c r="HOR11" s="229"/>
      <c r="HOS11" s="229"/>
      <c r="HOT11" s="229"/>
      <c r="HOU11" s="229"/>
      <c r="HOV11" s="229"/>
      <c r="HOW11" s="229"/>
      <c r="HOX11" s="229"/>
      <c r="HOY11" s="229"/>
      <c r="HOZ11" s="229"/>
      <c r="HPA11" s="229"/>
      <c r="HPB11" s="229"/>
      <c r="HPC11" s="229"/>
      <c r="HPD11" s="229"/>
      <c r="HPE11" s="229"/>
      <c r="HPF11" s="229"/>
      <c r="HPG11" s="229"/>
      <c r="HPH11" s="229"/>
      <c r="HPI11" s="229"/>
      <c r="HPJ11" s="229"/>
      <c r="HPK11" s="229"/>
      <c r="HPL11" s="229"/>
      <c r="HPM11" s="229"/>
      <c r="HPN11" s="229"/>
      <c r="HPO11" s="229"/>
      <c r="HPP11" s="229"/>
      <c r="HPQ11" s="229"/>
      <c r="HPR11" s="229"/>
      <c r="HPS11" s="229"/>
      <c r="HPT11" s="229"/>
      <c r="HPU11" s="229"/>
      <c r="HPV11" s="229"/>
      <c r="HPW11" s="229"/>
      <c r="HPX11" s="229"/>
      <c r="HPY11" s="229"/>
      <c r="HPZ11" s="229"/>
      <c r="HQA11" s="229"/>
      <c r="HQB11" s="229"/>
      <c r="HQC11" s="229"/>
      <c r="HQD11" s="229"/>
      <c r="HQE11" s="229"/>
      <c r="HQF11" s="229"/>
      <c r="HQG11" s="229"/>
      <c r="HQH11" s="229"/>
      <c r="HQI11" s="229"/>
      <c r="HQJ11" s="229"/>
      <c r="HQK11" s="229"/>
      <c r="HQL11" s="229"/>
      <c r="HQM11" s="229"/>
      <c r="HQN11" s="229"/>
      <c r="HQO11" s="229"/>
      <c r="HQP11" s="229"/>
      <c r="HQQ11" s="229"/>
      <c r="HQR11" s="229"/>
      <c r="HQS11" s="229"/>
      <c r="HQT11" s="229"/>
      <c r="HQU11" s="229"/>
      <c r="HQV11" s="229"/>
      <c r="HQW11" s="229"/>
      <c r="HQX11" s="229"/>
      <c r="HQY11" s="229"/>
      <c r="HQZ11" s="229"/>
      <c r="HRA11" s="229"/>
      <c r="HRB11" s="229"/>
      <c r="HRC11" s="229"/>
      <c r="HRD11" s="229"/>
      <c r="HRE11" s="229"/>
      <c r="HRF11" s="229"/>
      <c r="HRG11" s="229"/>
      <c r="HRH11" s="229"/>
      <c r="HRI11" s="229"/>
      <c r="HRJ11" s="229"/>
      <c r="HRK11" s="229"/>
      <c r="HRL11" s="229"/>
      <c r="HRM11" s="229"/>
      <c r="HRN11" s="229"/>
      <c r="HRO11" s="229"/>
      <c r="HRP11" s="229"/>
      <c r="HRQ11" s="229"/>
      <c r="HRR11" s="229"/>
      <c r="HRS11" s="229"/>
      <c r="HRT11" s="229"/>
      <c r="HRU11" s="229"/>
      <c r="HRV11" s="229"/>
      <c r="HRW11" s="229"/>
      <c r="HRX11" s="229"/>
      <c r="HRY11" s="229"/>
      <c r="HRZ11" s="229"/>
      <c r="HSA11" s="229"/>
      <c r="HSB11" s="229"/>
      <c r="HSC11" s="229"/>
      <c r="HSD11" s="229"/>
      <c r="HSE11" s="229"/>
      <c r="HSF11" s="229"/>
      <c r="HSG11" s="229"/>
      <c r="HSH11" s="229"/>
      <c r="HSI11" s="229"/>
      <c r="HSJ11" s="229"/>
      <c r="HSK11" s="229"/>
      <c r="HSL11" s="229"/>
      <c r="HSM11" s="229"/>
      <c r="HSN11" s="229"/>
      <c r="HSO11" s="229"/>
      <c r="HSP11" s="229"/>
      <c r="HSQ11" s="229"/>
      <c r="HSR11" s="229"/>
      <c r="HSS11" s="229"/>
      <c r="HST11" s="229"/>
      <c r="HSU11" s="229"/>
      <c r="HSV11" s="229"/>
      <c r="HSW11" s="229"/>
      <c r="HSX11" s="229"/>
      <c r="HSY11" s="229"/>
      <c r="HSZ11" s="229"/>
      <c r="HTA11" s="229"/>
      <c r="HTB11" s="229"/>
      <c r="HTC11" s="229"/>
      <c r="HTD11" s="229"/>
      <c r="HTE11" s="229"/>
      <c r="HTF11" s="229"/>
      <c r="HTG11" s="229"/>
      <c r="HTH11" s="229"/>
      <c r="HTI11" s="229"/>
      <c r="HTJ11" s="229"/>
      <c r="HTK11" s="229"/>
      <c r="HTL11" s="229"/>
      <c r="HTM11" s="229"/>
      <c r="HTN11" s="229"/>
      <c r="HTO11" s="229"/>
      <c r="HTP11" s="229"/>
      <c r="HTQ11" s="229"/>
      <c r="HTR11" s="229"/>
      <c r="HTS11" s="229"/>
      <c r="HTT11" s="229"/>
      <c r="HTU11" s="229"/>
      <c r="HTV11" s="229"/>
      <c r="HTW11" s="229"/>
      <c r="HTX11" s="229"/>
      <c r="HTY11" s="229"/>
      <c r="HTZ11" s="229"/>
      <c r="HUA11" s="229"/>
      <c r="HUB11" s="229"/>
      <c r="HUC11" s="229"/>
      <c r="HUD11" s="229"/>
      <c r="HUE11" s="229"/>
      <c r="HUF11" s="229"/>
      <c r="HUG11" s="229"/>
      <c r="HUH11" s="229"/>
      <c r="HUI11" s="229"/>
      <c r="HUJ11" s="229"/>
      <c r="HUK11" s="229"/>
      <c r="HUL11" s="229"/>
      <c r="HUM11" s="229"/>
      <c r="HUN11" s="229"/>
      <c r="HUO11" s="229"/>
      <c r="HUP11" s="229"/>
      <c r="HUQ11" s="229"/>
      <c r="HUR11" s="229"/>
      <c r="HUS11" s="229"/>
      <c r="HUT11" s="229"/>
      <c r="HUU11" s="229"/>
      <c r="HUV11" s="229"/>
      <c r="HUW11" s="229"/>
      <c r="HUX11" s="229"/>
      <c r="HUY11" s="229"/>
      <c r="HUZ11" s="229"/>
      <c r="HVA11" s="229"/>
      <c r="HVB11" s="229"/>
      <c r="HVC11" s="229"/>
      <c r="HVD11" s="229"/>
      <c r="HVE11" s="229"/>
      <c r="HVF11" s="229"/>
      <c r="HVG11" s="229"/>
      <c r="HVH11" s="229"/>
      <c r="HVI11" s="229"/>
      <c r="HVJ11" s="229"/>
      <c r="HVK11" s="229"/>
      <c r="HVL11" s="229"/>
      <c r="HVM11" s="229"/>
      <c r="HVN11" s="229"/>
      <c r="HVO11" s="229"/>
      <c r="HVP11" s="229"/>
      <c r="HVQ11" s="229"/>
      <c r="HVR11" s="229"/>
      <c r="HVS11" s="229"/>
      <c r="HVT11" s="229"/>
      <c r="HVU11" s="229"/>
      <c r="HVV11" s="229"/>
      <c r="HVW11" s="229"/>
      <c r="HVX11" s="229"/>
      <c r="HVY11" s="229"/>
      <c r="HVZ11" s="229"/>
      <c r="HWA11" s="229"/>
      <c r="HWB11" s="229"/>
      <c r="HWC11" s="229"/>
      <c r="HWD11" s="229"/>
      <c r="HWE11" s="229"/>
      <c r="HWF11" s="229"/>
      <c r="HWG11" s="229"/>
      <c r="HWH11" s="229"/>
      <c r="HWI11" s="229"/>
      <c r="HWJ11" s="229"/>
      <c r="HWK11" s="229"/>
      <c r="HWL11" s="229"/>
      <c r="HWM11" s="229"/>
      <c r="HWN11" s="229"/>
      <c r="HWO11" s="229"/>
      <c r="HWP11" s="229"/>
      <c r="HWQ11" s="229"/>
      <c r="HWR11" s="229"/>
      <c r="HWS11" s="229"/>
      <c r="HWT11" s="229"/>
      <c r="HWU11" s="229"/>
      <c r="HWV11" s="229"/>
      <c r="HWW11" s="229"/>
      <c r="HWX11" s="229"/>
      <c r="HWY11" s="229"/>
      <c r="HWZ11" s="229"/>
      <c r="HXA11" s="229"/>
      <c r="HXB11" s="229"/>
      <c r="HXC11" s="229"/>
      <c r="HXD11" s="229"/>
      <c r="HXE11" s="229"/>
      <c r="HXF11" s="229"/>
      <c r="HXG11" s="229"/>
      <c r="HXH11" s="229"/>
      <c r="HXI11" s="229"/>
      <c r="HXJ11" s="229"/>
      <c r="HXK11" s="229"/>
      <c r="HXL11" s="229"/>
      <c r="HXM11" s="229"/>
      <c r="HXN11" s="229"/>
      <c r="HXO11" s="229"/>
      <c r="HXP11" s="229"/>
      <c r="HXQ11" s="229"/>
      <c r="HXR11" s="229"/>
      <c r="HXS11" s="229"/>
      <c r="HXT11" s="229"/>
      <c r="HXU11" s="229"/>
      <c r="HXV11" s="229"/>
      <c r="HXW11" s="229"/>
      <c r="HXX11" s="229"/>
      <c r="HXY11" s="229"/>
      <c r="HXZ11" s="229"/>
      <c r="HYA11" s="229"/>
      <c r="HYB11" s="229"/>
      <c r="HYC11" s="229"/>
      <c r="HYD11" s="229"/>
      <c r="HYE11" s="229"/>
      <c r="HYF11" s="229"/>
      <c r="HYG11" s="229"/>
      <c r="HYH11" s="229"/>
      <c r="HYI11" s="229"/>
      <c r="HYJ11" s="229"/>
      <c r="HYK11" s="229"/>
      <c r="HYL11" s="229"/>
      <c r="HYM11" s="229"/>
      <c r="HYN11" s="229"/>
      <c r="HYO11" s="229"/>
      <c r="HYP11" s="229"/>
      <c r="HYQ11" s="229"/>
      <c r="HYR11" s="229"/>
      <c r="HYS11" s="229"/>
      <c r="HYT11" s="229"/>
      <c r="HYU11" s="229"/>
      <c r="HYV11" s="229"/>
      <c r="HYW11" s="229"/>
      <c r="HYX11" s="229"/>
      <c r="HYY11" s="229"/>
      <c r="HYZ11" s="229"/>
      <c r="HZA11" s="229"/>
      <c r="HZB11" s="229"/>
      <c r="HZC11" s="229"/>
      <c r="HZD11" s="229"/>
      <c r="HZE11" s="229"/>
      <c r="HZF11" s="229"/>
      <c r="HZG11" s="229"/>
      <c r="HZH11" s="229"/>
      <c r="HZI11" s="229"/>
      <c r="HZJ11" s="229"/>
      <c r="HZK11" s="229"/>
      <c r="HZL11" s="229"/>
      <c r="HZM11" s="229"/>
      <c r="HZN11" s="229"/>
      <c r="HZO11" s="229"/>
      <c r="HZP11" s="229"/>
      <c r="HZQ11" s="229"/>
      <c r="HZR11" s="229"/>
      <c r="HZS11" s="229"/>
      <c r="HZT11" s="229"/>
      <c r="HZU11" s="229"/>
      <c r="HZV11" s="229"/>
      <c r="HZW11" s="229"/>
      <c r="HZX11" s="229"/>
      <c r="HZY11" s="229"/>
      <c r="HZZ11" s="229"/>
      <c r="IAA11" s="229"/>
      <c r="IAB11" s="229"/>
      <c r="IAC11" s="229"/>
      <c r="IAD11" s="229"/>
      <c r="IAE11" s="229"/>
      <c r="IAF11" s="229"/>
      <c r="IAG11" s="229"/>
      <c r="IAH11" s="229"/>
      <c r="IAI11" s="229"/>
      <c r="IAJ11" s="229"/>
      <c r="IAK11" s="229"/>
      <c r="IAL11" s="229"/>
      <c r="IAM11" s="229"/>
      <c r="IAN11" s="229"/>
      <c r="IAO11" s="229"/>
      <c r="IAP11" s="229"/>
      <c r="IAQ11" s="229"/>
      <c r="IAR11" s="229"/>
      <c r="IAS11" s="229"/>
      <c r="IAT11" s="229"/>
      <c r="IAU11" s="229"/>
      <c r="IAV11" s="229"/>
      <c r="IAW11" s="229"/>
      <c r="IAX11" s="229"/>
      <c r="IAY11" s="229"/>
      <c r="IAZ11" s="229"/>
      <c r="IBA11" s="229"/>
      <c r="IBB11" s="229"/>
      <c r="IBC11" s="229"/>
      <c r="IBD11" s="229"/>
      <c r="IBE11" s="229"/>
      <c r="IBF11" s="229"/>
      <c r="IBG11" s="229"/>
      <c r="IBH11" s="229"/>
      <c r="IBI11" s="229"/>
      <c r="IBJ11" s="229"/>
      <c r="IBK11" s="229"/>
      <c r="IBL11" s="229"/>
      <c r="IBM11" s="229"/>
      <c r="IBN11" s="229"/>
      <c r="IBO11" s="229"/>
      <c r="IBP11" s="229"/>
      <c r="IBQ11" s="229"/>
      <c r="IBR11" s="229"/>
      <c r="IBS11" s="229"/>
      <c r="IBT11" s="229"/>
      <c r="IBU11" s="229"/>
      <c r="IBV11" s="229"/>
      <c r="IBW11" s="229"/>
      <c r="IBX11" s="229"/>
      <c r="IBY11" s="229"/>
      <c r="IBZ11" s="229"/>
      <c r="ICA11" s="229"/>
      <c r="ICB11" s="229"/>
      <c r="ICC11" s="229"/>
      <c r="ICD11" s="229"/>
      <c r="ICE11" s="229"/>
      <c r="ICF11" s="229"/>
      <c r="ICG11" s="229"/>
      <c r="ICH11" s="229"/>
      <c r="ICI11" s="229"/>
      <c r="ICJ11" s="229"/>
      <c r="ICK11" s="229"/>
      <c r="ICL11" s="229"/>
      <c r="ICM11" s="229"/>
      <c r="ICN11" s="229"/>
      <c r="ICO11" s="229"/>
      <c r="ICP11" s="229"/>
      <c r="ICQ11" s="229"/>
      <c r="ICR11" s="229"/>
      <c r="ICS11" s="229"/>
      <c r="ICT11" s="229"/>
      <c r="ICU11" s="229"/>
      <c r="ICV11" s="229"/>
      <c r="ICW11" s="229"/>
      <c r="ICX11" s="229"/>
      <c r="ICY11" s="229"/>
      <c r="ICZ11" s="229"/>
      <c r="IDA11" s="229"/>
      <c r="IDB11" s="229"/>
      <c r="IDC11" s="229"/>
      <c r="IDD11" s="229"/>
      <c r="IDE11" s="229"/>
      <c r="IDF11" s="229"/>
      <c r="IDG11" s="229"/>
      <c r="IDH11" s="229"/>
      <c r="IDI11" s="229"/>
      <c r="IDJ11" s="229"/>
      <c r="IDK11" s="229"/>
      <c r="IDL11" s="229"/>
      <c r="IDM11" s="229"/>
      <c r="IDN11" s="229"/>
      <c r="IDO11" s="229"/>
      <c r="IDP11" s="229"/>
      <c r="IDQ11" s="229"/>
      <c r="IDR11" s="229"/>
      <c r="IDS11" s="229"/>
      <c r="IDT11" s="229"/>
      <c r="IDU11" s="229"/>
      <c r="IDV11" s="229"/>
      <c r="IDW11" s="229"/>
      <c r="IDX11" s="229"/>
      <c r="IDY11" s="229"/>
      <c r="IDZ11" s="229"/>
      <c r="IEA11" s="229"/>
      <c r="IEB11" s="229"/>
      <c r="IEC11" s="229"/>
      <c r="IED11" s="229"/>
      <c r="IEE11" s="229"/>
      <c r="IEF11" s="229"/>
      <c r="IEG11" s="229"/>
      <c r="IEH11" s="229"/>
      <c r="IEI11" s="229"/>
      <c r="IEJ11" s="229"/>
      <c r="IEK11" s="229"/>
      <c r="IEL11" s="229"/>
      <c r="IEM11" s="229"/>
      <c r="IEN11" s="229"/>
      <c r="IEO11" s="229"/>
      <c r="IEP11" s="229"/>
      <c r="IEQ11" s="229"/>
      <c r="IER11" s="229"/>
      <c r="IES11" s="229"/>
      <c r="IET11" s="229"/>
      <c r="IEU11" s="229"/>
      <c r="IEV11" s="229"/>
      <c r="IEW11" s="229"/>
      <c r="IEX11" s="229"/>
      <c r="IEY11" s="229"/>
      <c r="IEZ11" s="229"/>
      <c r="IFA11" s="229"/>
      <c r="IFB11" s="229"/>
      <c r="IFC11" s="229"/>
      <c r="IFD11" s="229"/>
      <c r="IFE11" s="229"/>
      <c r="IFF11" s="229"/>
      <c r="IFG11" s="229"/>
      <c r="IFH11" s="229"/>
      <c r="IFI11" s="229"/>
      <c r="IFJ11" s="229"/>
      <c r="IFK11" s="229"/>
      <c r="IFL11" s="229"/>
      <c r="IFM11" s="229"/>
      <c r="IFN11" s="229"/>
      <c r="IFO11" s="229"/>
      <c r="IFP11" s="229"/>
      <c r="IFQ11" s="229"/>
      <c r="IFR11" s="229"/>
      <c r="IFS11" s="229"/>
      <c r="IFT11" s="229"/>
      <c r="IFU11" s="229"/>
      <c r="IFV11" s="229"/>
      <c r="IFW11" s="229"/>
      <c r="IFX11" s="229"/>
      <c r="IFY11" s="229"/>
      <c r="IFZ11" s="229"/>
      <c r="IGA11" s="229"/>
      <c r="IGB11" s="229"/>
      <c r="IGC11" s="229"/>
      <c r="IGD11" s="229"/>
      <c r="IGE11" s="229"/>
      <c r="IGF11" s="229"/>
      <c r="IGG11" s="229"/>
      <c r="IGH11" s="229"/>
      <c r="IGI11" s="229"/>
      <c r="IGJ11" s="229"/>
      <c r="IGK11" s="229"/>
      <c r="IGL11" s="229"/>
      <c r="IGM11" s="229"/>
      <c r="IGN11" s="229"/>
      <c r="IGO11" s="229"/>
      <c r="IGP11" s="229"/>
      <c r="IGQ11" s="229"/>
      <c r="IGR11" s="229"/>
      <c r="IGS11" s="229"/>
      <c r="IGT11" s="229"/>
      <c r="IGU11" s="229"/>
      <c r="IGV11" s="229"/>
      <c r="IGW11" s="229"/>
      <c r="IGX11" s="229"/>
      <c r="IGY11" s="229"/>
      <c r="IGZ11" s="229"/>
      <c r="IHA11" s="229"/>
      <c r="IHB11" s="229"/>
      <c r="IHC11" s="229"/>
      <c r="IHD11" s="229"/>
      <c r="IHE11" s="229"/>
      <c r="IHF11" s="229"/>
      <c r="IHG11" s="229"/>
      <c r="IHH11" s="229"/>
      <c r="IHI11" s="229"/>
      <c r="IHJ11" s="229"/>
      <c r="IHK11" s="229"/>
      <c r="IHL11" s="229"/>
      <c r="IHM11" s="229"/>
      <c r="IHN11" s="229"/>
      <c r="IHO11" s="229"/>
      <c r="IHP11" s="229"/>
      <c r="IHQ11" s="229"/>
      <c r="IHR11" s="229"/>
      <c r="IHS11" s="229"/>
      <c r="IHT11" s="229"/>
      <c r="IHU11" s="229"/>
      <c r="IHV11" s="229"/>
      <c r="IHW11" s="229"/>
      <c r="IHX11" s="229"/>
      <c r="IHY11" s="229"/>
      <c r="IHZ11" s="229"/>
      <c r="IIA11" s="229"/>
      <c r="IIB11" s="229"/>
      <c r="IIC11" s="229"/>
      <c r="IID11" s="229"/>
      <c r="IIE11" s="229"/>
      <c r="IIF11" s="229"/>
      <c r="IIG11" s="229"/>
      <c r="IIH11" s="229"/>
      <c r="III11" s="229"/>
      <c r="IIJ11" s="229"/>
      <c r="IIK11" s="229"/>
      <c r="IIL11" s="229"/>
      <c r="IIM11" s="229"/>
      <c r="IIN11" s="229"/>
      <c r="IIO11" s="229"/>
      <c r="IIP11" s="229"/>
      <c r="IIQ11" s="229"/>
      <c r="IIR11" s="229"/>
      <c r="IIS11" s="229"/>
      <c r="IIT11" s="229"/>
      <c r="IIU11" s="229"/>
      <c r="IIV11" s="229"/>
      <c r="IIW11" s="229"/>
      <c r="IIX11" s="229"/>
      <c r="IIY11" s="229"/>
      <c r="IIZ11" s="229"/>
      <c r="IJA11" s="229"/>
      <c r="IJB11" s="229"/>
      <c r="IJC11" s="229"/>
      <c r="IJD11" s="229"/>
      <c r="IJE11" s="229"/>
      <c r="IJF11" s="229"/>
      <c r="IJG11" s="229"/>
      <c r="IJH11" s="229"/>
      <c r="IJI11" s="229"/>
      <c r="IJJ11" s="229"/>
      <c r="IJK11" s="229"/>
      <c r="IJL11" s="229"/>
      <c r="IJM11" s="229"/>
      <c r="IJN11" s="229"/>
      <c r="IJO11" s="229"/>
      <c r="IJP11" s="229"/>
      <c r="IJQ11" s="229"/>
      <c r="IJR11" s="229"/>
      <c r="IJS11" s="229"/>
      <c r="IJT11" s="229"/>
      <c r="IJU11" s="229"/>
      <c r="IJV11" s="229"/>
      <c r="IJW11" s="229"/>
      <c r="IJX11" s="229"/>
      <c r="IJY11" s="229"/>
      <c r="IJZ11" s="229"/>
      <c r="IKA11" s="229"/>
      <c r="IKB11" s="229"/>
      <c r="IKC11" s="229"/>
      <c r="IKD11" s="229"/>
      <c r="IKE11" s="229"/>
      <c r="IKF11" s="229"/>
      <c r="IKG11" s="229"/>
      <c r="IKH11" s="229"/>
      <c r="IKI11" s="229"/>
      <c r="IKJ11" s="229"/>
      <c r="IKK11" s="229"/>
      <c r="IKL11" s="229"/>
      <c r="IKM11" s="229"/>
      <c r="IKN11" s="229"/>
      <c r="IKO11" s="229"/>
      <c r="IKP11" s="229"/>
      <c r="IKQ11" s="229"/>
      <c r="IKR11" s="229"/>
      <c r="IKS11" s="229"/>
      <c r="IKT11" s="229"/>
      <c r="IKU11" s="229"/>
      <c r="IKV11" s="229"/>
      <c r="IKW11" s="229"/>
      <c r="IKX11" s="229"/>
      <c r="IKY11" s="229"/>
      <c r="IKZ11" s="229"/>
      <c r="ILA11" s="229"/>
      <c r="ILB11" s="229"/>
      <c r="ILC11" s="229"/>
      <c r="ILD11" s="229"/>
      <c r="ILE11" s="229"/>
      <c r="ILF11" s="229"/>
      <c r="ILG11" s="229"/>
      <c r="ILH11" s="229"/>
      <c r="ILI11" s="229"/>
      <c r="ILJ11" s="229"/>
      <c r="ILK11" s="229"/>
      <c r="ILL11" s="229"/>
      <c r="ILM11" s="229"/>
      <c r="ILN11" s="229"/>
      <c r="ILO11" s="229"/>
      <c r="ILP11" s="229"/>
      <c r="ILQ11" s="229"/>
      <c r="ILR11" s="229"/>
      <c r="ILS11" s="229"/>
      <c r="ILT11" s="229"/>
      <c r="ILU11" s="229"/>
      <c r="ILV11" s="229"/>
      <c r="ILW11" s="229"/>
      <c r="ILX11" s="229"/>
      <c r="ILY11" s="229"/>
      <c r="ILZ11" s="229"/>
      <c r="IMA11" s="229"/>
      <c r="IMB11" s="229"/>
      <c r="IMC11" s="229"/>
      <c r="IMD11" s="229"/>
      <c r="IME11" s="229"/>
      <c r="IMF11" s="229"/>
      <c r="IMG11" s="229"/>
      <c r="IMH11" s="229"/>
      <c r="IMI11" s="229"/>
      <c r="IMJ11" s="229"/>
      <c r="IMK11" s="229"/>
      <c r="IML11" s="229"/>
      <c r="IMM11" s="229"/>
      <c r="IMN11" s="229"/>
      <c r="IMO11" s="229"/>
      <c r="IMP11" s="229"/>
      <c r="IMQ11" s="229"/>
      <c r="IMR11" s="229"/>
      <c r="IMS11" s="229"/>
      <c r="IMT11" s="229"/>
      <c r="IMU11" s="229"/>
      <c r="IMV11" s="229"/>
      <c r="IMW11" s="229"/>
      <c r="IMX11" s="229"/>
      <c r="IMY11" s="229"/>
      <c r="IMZ11" s="229"/>
      <c r="INA11" s="229"/>
      <c r="INB11" s="229"/>
      <c r="INC11" s="229"/>
      <c r="IND11" s="229"/>
      <c r="INE11" s="229"/>
      <c r="INF11" s="229"/>
      <c r="ING11" s="229"/>
      <c r="INH11" s="229"/>
      <c r="INI11" s="229"/>
      <c r="INJ11" s="229"/>
      <c r="INK11" s="229"/>
      <c r="INL11" s="229"/>
      <c r="INM11" s="229"/>
      <c r="INN11" s="229"/>
      <c r="INO11" s="229"/>
      <c r="INP11" s="229"/>
      <c r="INQ11" s="229"/>
      <c r="INR11" s="229"/>
      <c r="INS11" s="229"/>
      <c r="INT11" s="229"/>
      <c r="INU11" s="229"/>
      <c r="INV11" s="229"/>
      <c r="INW11" s="229"/>
      <c r="INX11" s="229"/>
      <c r="INY11" s="229"/>
      <c r="INZ11" s="229"/>
      <c r="IOA11" s="229"/>
      <c r="IOB11" s="229"/>
      <c r="IOC11" s="229"/>
      <c r="IOD11" s="229"/>
      <c r="IOE11" s="229"/>
      <c r="IOF11" s="229"/>
      <c r="IOG11" s="229"/>
      <c r="IOH11" s="229"/>
      <c r="IOI11" s="229"/>
      <c r="IOJ11" s="229"/>
      <c r="IOK11" s="229"/>
      <c r="IOL11" s="229"/>
      <c r="IOM11" s="229"/>
      <c r="ION11" s="229"/>
      <c r="IOO11" s="229"/>
      <c r="IOP11" s="229"/>
      <c r="IOQ11" s="229"/>
      <c r="IOR11" s="229"/>
      <c r="IOS11" s="229"/>
      <c r="IOT11" s="229"/>
      <c r="IOU11" s="229"/>
      <c r="IOV11" s="229"/>
      <c r="IOW11" s="229"/>
      <c r="IOX11" s="229"/>
      <c r="IOY11" s="229"/>
      <c r="IOZ11" s="229"/>
      <c r="IPA11" s="229"/>
      <c r="IPB11" s="229"/>
      <c r="IPC11" s="229"/>
      <c r="IPD11" s="229"/>
      <c r="IPE11" s="229"/>
      <c r="IPF11" s="229"/>
      <c r="IPG11" s="229"/>
      <c r="IPH11" s="229"/>
      <c r="IPI11" s="229"/>
      <c r="IPJ11" s="229"/>
      <c r="IPK11" s="229"/>
      <c r="IPL11" s="229"/>
      <c r="IPM11" s="229"/>
      <c r="IPN11" s="229"/>
      <c r="IPO11" s="229"/>
      <c r="IPP11" s="229"/>
      <c r="IPQ11" s="229"/>
      <c r="IPR11" s="229"/>
      <c r="IPS11" s="229"/>
      <c r="IPT11" s="229"/>
      <c r="IPU11" s="229"/>
      <c r="IPV11" s="229"/>
      <c r="IPW11" s="229"/>
      <c r="IPX11" s="229"/>
      <c r="IPY11" s="229"/>
      <c r="IPZ11" s="229"/>
      <c r="IQA11" s="229"/>
      <c r="IQB11" s="229"/>
      <c r="IQC11" s="229"/>
      <c r="IQD11" s="229"/>
      <c r="IQE11" s="229"/>
      <c r="IQF11" s="229"/>
      <c r="IQG11" s="229"/>
      <c r="IQH11" s="229"/>
      <c r="IQI11" s="229"/>
      <c r="IQJ11" s="229"/>
      <c r="IQK11" s="229"/>
      <c r="IQL11" s="229"/>
      <c r="IQM11" s="229"/>
      <c r="IQN11" s="229"/>
      <c r="IQO11" s="229"/>
      <c r="IQP11" s="229"/>
      <c r="IQQ11" s="229"/>
      <c r="IQR11" s="229"/>
      <c r="IQS11" s="229"/>
      <c r="IQT11" s="229"/>
      <c r="IQU11" s="229"/>
      <c r="IQV11" s="229"/>
      <c r="IQW11" s="229"/>
      <c r="IQX11" s="229"/>
      <c r="IQY11" s="229"/>
      <c r="IQZ11" s="229"/>
      <c r="IRA11" s="229"/>
      <c r="IRB11" s="229"/>
      <c r="IRC11" s="229"/>
      <c r="IRD11" s="229"/>
      <c r="IRE11" s="229"/>
      <c r="IRF11" s="229"/>
      <c r="IRG11" s="229"/>
      <c r="IRH11" s="229"/>
      <c r="IRI11" s="229"/>
      <c r="IRJ11" s="229"/>
      <c r="IRK11" s="229"/>
      <c r="IRL11" s="229"/>
      <c r="IRM11" s="229"/>
      <c r="IRN11" s="229"/>
      <c r="IRO11" s="229"/>
      <c r="IRP11" s="229"/>
      <c r="IRQ11" s="229"/>
      <c r="IRR11" s="229"/>
      <c r="IRS11" s="229"/>
      <c r="IRT11" s="229"/>
      <c r="IRU11" s="229"/>
      <c r="IRV11" s="229"/>
      <c r="IRW11" s="229"/>
      <c r="IRX11" s="229"/>
      <c r="IRY11" s="229"/>
      <c r="IRZ11" s="229"/>
      <c r="ISA11" s="229"/>
      <c r="ISB11" s="229"/>
      <c r="ISC11" s="229"/>
      <c r="ISD11" s="229"/>
      <c r="ISE11" s="229"/>
      <c r="ISF11" s="229"/>
      <c r="ISG11" s="229"/>
      <c r="ISH11" s="229"/>
      <c r="ISI11" s="229"/>
      <c r="ISJ11" s="229"/>
      <c r="ISK11" s="229"/>
      <c r="ISL11" s="229"/>
      <c r="ISM11" s="229"/>
      <c r="ISN11" s="229"/>
      <c r="ISO11" s="229"/>
      <c r="ISP11" s="229"/>
      <c r="ISQ11" s="229"/>
      <c r="ISR11" s="229"/>
      <c r="ISS11" s="229"/>
      <c r="IST11" s="229"/>
      <c r="ISU11" s="229"/>
      <c r="ISV11" s="229"/>
      <c r="ISW11" s="229"/>
      <c r="ISX11" s="229"/>
      <c r="ISY11" s="229"/>
      <c r="ISZ11" s="229"/>
      <c r="ITA11" s="229"/>
      <c r="ITB11" s="229"/>
      <c r="ITC11" s="229"/>
      <c r="ITD11" s="229"/>
      <c r="ITE11" s="229"/>
      <c r="ITF11" s="229"/>
      <c r="ITG11" s="229"/>
      <c r="ITH11" s="229"/>
      <c r="ITI11" s="229"/>
      <c r="ITJ11" s="229"/>
      <c r="ITK11" s="229"/>
      <c r="ITL11" s="229"/>
      <c r="ITM11" s="229"/>
      <c r="ITN11" s="229"/>
      <c r="ITO11" s="229"/>
      <c r="ITP11" s="229"/>
      <c r="ITQ11" s="229"/>
      <c r="ITR11" s="229"/>
      <c r="ITS11" s="229"/>
      <c r="ITT11" s="229"/>
      <c r="ITU11" s="229"/>
      <c r="ITV11" s="229"/>
      <c r="ITW11" s="229"/>
      <c r="ITX11" s="229"/>
      <c r="ITY11" s="229"/>
      <c r="ITZ11" s="229"/>
      <c r="IUA11" s="229"/>
      <c r="IUB11" s="229"/>
      <c r="IUC11" s="229"/>
      <c r="IUD11" s="229"/>
      <c r="IUE11" s="229"/>
      <c r="IUF11" s="229"/>
      <c r="IUG11" s="229"/>
      <c r="IUH11" s="229"/>
      <c r="IUI11" s="229"/>
      <c r="IUJ11" s="229"/>
      <c r="IUK11" s="229"/>
      <c r="IUL11" s="229"/>
      <c r="IUM11" s="229"/>
      <c r="IUN11" s="229"/>
      <c r="IUO11" s="229"/>
      <c r="IUP11" s="229"/>
      <c r="IUQ11" s="229"/>
      <c r="IUR11" s="229"/>
      <c r="IUS11" s="229"/>
      <c r="IUT11" s="229"/>
      <c r="IUU11" s="229"/>
      <c r="IUV11" s="229"/>
      <c r="IUW11" s="229"/>
      <c r="IUX11" s="229"/>
      <c r="IUY11" s="229"/>
      <c r="IUZ11" s="229"/>
      <c r="IVA11" s="229"/>
      <c r="IVB11" s="229"/>
      <c r="IVC11" s="229"/>
      <c r="IVD11" s="229"/>
      <c r="IVE11" s="229"/>
      <c r="IVF11" s="229"/>
      <c r="IVG11" s="229"/>
      <c r="IVH11" s="229"/>
      <c r="IVI11" s="229"/>
      <c r="IVJ11" s="229"/>
      <c r="IVK11" s="229"/>
      <c r="IVL11" s="229"/>
      <c r="IVM11" s="229"/>
      <c r="IVN11" s="229"/>
      <c r="IVO11" s="229"/>
      <c r="IVP11" s="229"/>
      <c r="IVQ11" s="229"/>
      <c r="IVR11" s="229"/>
      <c r="IVS11" s="229"/>
      <c r="IVT11" s="229"/>
      <c r="IVU11" s="229"/>
      <c r="IVV11" s="229"/>
      <c r="IVW11" s="229"/>
      <c r="IVX11" s="229"/>
      <c r="IVY11" s="229"/>
      <c r="IVZ11" s="229"/>
      <c r="IWA11" s="229"/>
      <c r="IWB11" s="229"/>
      <c r="IWC11" s="229"/>
      <c r="IWD11" s="229"/>
      <c r="IWE11" s="229"/>
      <c r="IWF11" s="229"/>
      <c r="IWG11" s="229"/>
      <c r="IWH11" s="229"/>
      <c r="IWI11" s="229"/>
      <c r="IWJ11" s="229"/>
      <c r="IWK11" s="229"/>
      <c r="IWL11" s="229"/>
      <c r="IWM11" s="229"/>
      <c r="IWN11" s="229"/>
      <c r="IWO11" s="229"/>
      <c r="IWP11" s="229"/>
      <c r="IWQ11" s="229"/>
      <c r="IWR11" s="229"/>
      <c r="IWS11" s="229"/>
      <c r="IWT11" s="229"/>
      <c r="IWU11" s="229"/>
      <c r="IWV11" s="229"/>
      <c r="IWW11" s="229"/>
      <c r="IWX11" s="229"/>
      <c r="IWY11" s="229"/>
      <c r="IWZ11" s="229"/>
      <c r="IXA11" s="229"/>
      <c r="IXB11" s="229"/>
      <c r="IXC11" s="229"/>
      <c r="IXD11" s="229"/>
      <c r="IXE11" s="229"/>
      <c r="IXF11" s="229"/>
      <c r="IXG11" s="229"/>
      <c r="IXH11" s="229"/>
      <c r="IXI11" s="229"/>
      <c r="IXJ11" s="229"/>
      <c r="IXK11" s="229"/>
      <c r="IXL11" s="229"/>
      <c r="IXM11" s="229"/>
      <c r="IXN11" s="229"/>
      <c r="IXO11" s="229"/>
      <c r="IXP11" s="229"/>
      <c r="IXQ11" s="229"/>
      <c r="IXR11" s="229"/>
      <c r="IXS11" s="229"/>
      <c r="IXT11" s="229"/>
      <c r="IXU11" s="229"/>
      <c r="IXV11" s="229"/>
      <c r="IXW11" s="229"/>
      <c r="IXX11" s="229"/>
      <c r="IXY11" s="229"/>
      <c r="IXZ11" s="229"/>
      <c r="IYA11" s="229"/>
      <c r="IYB11" s="229"/>
      <c r="IYC11" s="229"/>
      <c r="IYD11" s="229"/>
      <c r="IYE11" s="229"/>
      <c r="IYF11" s="229"/>
      <c r="IYG11" s="229"/>
      <c r="IYH11" s="229"/>
      <c r="IYI11" s="229"/>
      <c r="IYJ11" s="229"/>
      <c r="IYK11" s="229"/>
      <c r="IYL11" s="229"/>
      <c r="IYM11" s="229"/>
      <c r="IYN11" s="229"/>
      <c r="IYO11" s="229"/>
      <c r="IYP11" s="229"/>
      <c r="IYQ11" s="229"/>
      <c r="IYR11" s="229"/>
      <c r="IYS11" s="229"/>
      <c r="IYT11" s="229"/>
      <c r="IYU11" s="229"/>
      <c r="IYV11" s="229"/>
      <c r="IYW11" s="229"/>
      <c r="IYX11" s="229"/>
      <c r="IYY11" s="229"/>
      <c r="IYZ11" s="229"/>
      <c r="IZA11" s="229"/>
      <c r="IZB11" s="229"/>
      <c r="IZC11" s="229"/>
      <c r="IZD11" s="229"/>
      <c r="IZE11" s="229"/>
      <c r="IZF11" s="229"/>
      <c r="IZG11" s="229"/>
      <c r="IZH11" s="229"/>
      <c r="IZI11" s="229"/>
      <c r="IZJ11" s="229"/>
      <c r="IZK11" s="229"/>
      <c r="IZL11" s="229"/>
      <c r="IZM11" s="229"/>
      <c r="IZN11" s="229"/>
      <c r="IZO11" s="229"/>
      <c r="IZP11" s="229"/>
      <c r="IZQ11" s="229"/>
      <c r="IZR11" s="229"/>
      <c r="IZS11" s="229"/>
      <c r="IZT11" s="229"/>
      <c r="IZU11" s="229"/>
      <c r="IZV11" s="229"/>
      <c r="IZW11" s="229"/>
      <c r="IZX11" s="229"/>
      <c r="IZY11" s="229"/>
      <c r="IZZ11" s="229"/>
      <c r="JAA11" s="229"/>
      <c r="JAB11" s="229"/>
      <c r="JAC11" s="229"/>
      <c r="JAD11" s="229"/>
      <c r="JAE11" s="229"/>
      <c r="JAF11" s="229"/>
      <c r="JAG11" s="229"/>
      <c r="JAH11" s="229"/>
      <c r="JAI11" s="229"/>
      <c r="JAJ11" s="229"/>
      <c r="JAK11" s="229"/>
      <c r="JAL11" s="229"/>
      <c r="JAM11" s="229"/>
      <c r="JAN11" s="229"/>
      <c r="JAO11" s="229"/>
      <c r="JAP11" s="229"/>
      <c r="JAQ11" s="229"/>
      <c r="JAR11" s="229"/>
      <c r="JAS11" s="229"/>
      <c r="JAT11" s="229"/>
      <c r="JAU11" s="229"/>
      <c r="JAV11" s="229"/>
      <c r="JAW11" s="229"/>
      <c r="JAX11" s="229"/>
      <c r="JAY11" s="229"/>
      <c r="JAZ11" s="229"/>
      <c r="JBA11" s="229"/>
      <c r="JBB11" s="229"/>
      <c r="JBC11" s="229"/>
      <c r="JBD11" s="229"/>
      <c r="JBE11" s="229"/>
      <c r="JBF11" s="229"/>
      <c r="JBG11" s="229"/>
      <c r="JBH11" s="229"/>
      <c r="JBI11" s="229"/>
      <c r="JBJ11" s="229"/>
      <c r="JBK11" s="229"/>
      <c r="JBL11" s="229"/>
      <c r="JBM11" s="229"/>
      <c r="JBN11" s="229"/>
      <c r="JBO11" s="229"/>
      <c r="JBP11" s="229"/>
      <c r="JBQ11" s="229"/>
      <c r="JBR11" s="229"/>
      <c r="JBS11" s="229"/>
      <c r="JBT11" s="229"/>
      <c r="JBU11" s="229"/>
      <c r="JBV11" s="229"/>
      <c r="JBW11" s="229"/>
      <c r="JBX11" s="229"/>
      <c r="JBY11" s="229"/>
      <c r="JBZ11" s="229"/>
      <c r="JCA11" s="229"/>
      <c r="JCB11" s="229"/>
      <c r="JCC11" s="229"/>
      <c r="JCD11" s="229"/>
      <c r="JCE11" s="229"/>
      <c r="JCF11" s="229"/>
      <c r="JCG11" s="229"/>
      <c r="JCH11" s="229"/>
      <c r="JCI11" s="229"/>
      <c r="JCJ11" s="229"/>
      <c r="JCK11" s="229"/>
      <c r="JCL11" s="229"/>
      <c r="JCM11" s="229"/>
      <c r="JCN11" s="229"/>
      <c r="JCO11" s="229"/>
      <c r="JCP11" s="229"/>
      <c r="JCQ11" s="229"/>
      <c r="JCR11" s="229"/>
      <c r="JCS11" s="229"/>
      <c r="JCT11" s="229"/>
      <c r="JCU11" s="229"/>
      <c r="JCV11" s="229"/>
      <c r="JCW11" s="229"/>
      <c r="JCX11" s="229"/>
      <c r="JCY11" s="229"/>
      <c r="JCZ11" s="229"/>
      <c r="JDA11" s="229"/>
      <c r="JDB11" s="229"/>
      <c r="JDC11" s="229"/>
      <c r="JDD11" s="229"/>
      <c r="JDE11" s="229"/>
      <c r="JDF11" s="229"/>
      <c r="JDG11" s="229"/>
      <c r="JDH11" s="229"/>
      <c r="JDI11" s="229"/>
      <c r="JDJ11" s="229"/>
      <c r="JDK11" s="229"/>
      <c r="JDL11" s="229"/>
      <c r="JDM11" s="229"/>
      <c r="JDN11" s="229"/>
      <c r="JDO11" s="229"/>
      <c r="JDP11" s="229"/>
      <c r="JDQ11" s="229"/>
      <c r="JDR11" s="229"/>
      <c r="JDS11" s="229"/>
      <c r="JDT11" s="229"/>
      <c r="JDU11" s="229"/>
      <c r="JDV11" s="229"/>
      <c r="JDW11" s="229"/>
      <c r="JDX11" s="229"/>
      <c r="JDY11" s="229"/>
      <c r="JDZ11" s="229"/>
      <c r="JEA11" s="229"/>
      <c r="JEB11" s="229"/>
      <c r="JEC11" s="229"/>
      <c r="JED11" s="229"/>
      <c r="JEE11" s="229"/>
      <c r="JEF11" s="229"/>
      <c r="JEG11" s="229"/>
      <c r="JEH11" s="229"/>
      <c r="JEI11" s="229"/>
      <c r="JEJ11" s="229"/>
      <c r="JEK11" s="229"/>
      <c r="JEL11" s="229"/>
      <c r="JEM11" s="229"/>
      <c r="JEN11" s="229"/>
      <c r="JEO11" s="229"/>
      <c r="JEP11" s="229"/>
      <c r="JEQ11" s="229"/>
      <c r="JER11" s="229"/>
      <c r="JES11" s="229"/>
      <c r="JET11" s="229"/>
      <c r="JEU11" s="229"/>
      <c r="JEV11" s="229"/>
      <c r="JEW11" s="229"/>
      <c r="JEX11" s="229"/>
      <c r="JEY11" s="229"/>
      <c r="JEZ11" s="229"/>
      <c r="JFA11" s="229"/>
      <c r="JFB11" s="229"/>
      <c r="JFC11" s="229"/>
      <c r="JFD11" s="229"/>
      <c r="JFE11" s="229"/>
      <c r="JFF11" s="229"/>
      <c r="JFG11" s="229"/>
      <c r="JFH11" s="229"/>
      <c r="JFI11" s="229"/>
      <c r="JFJ11" s="229"/>
      <c r="JFK11" s="229"/>
      <c r="JFL11" s="229"/>
      <c r="JFM11" s="229"/>
      <c r="JFN11" s="229"/>
      <c r="JFO11" s="229"/>
      <c r="JFP11" s="229"/>
      <c r="JFQ11" s="229"/>
      <c r="JFR11" s="229"/>
      <c r="JFS11" s="229"/>
      <c r="JFT11" s="229"/>
      <c r="JFU11" s="229"/>
      <c r="JFV11" s="229"/>
      <c r="JFW11" s="229"/>
      <c r="JFX11" s="229"/>
      <c r="JFY11" s="229"/>
      <c r="JFZ11" s="229"/>
      <c r="JGA11" s="229"/>
      <c r="JGB11" s="229"/>
      <c r="JGC11" s="229"/>
      <c r="JGD11" s="229"/>
      <c r="JGE11" s="229"/>
      <c r="JGF11" s="229"/>
      <c r="JGG11" s="229"/>
      <c r="JGH11" s="229"/>
      <c r="JGI11" s="229"/>
      <c r="JGJ11" s="229"/>
      <c r="JGK11" s="229"/>
      <c r="JGL11" s="229"/>
      <c r="JGM11" s="229"/>
      <c r="JGN11" s="229"/>
      <c r="JGO11" s="229"/>
      <c r="JGP11" s="229"/>
      <c r="JGQ11" s="229"/>
      <c r="JGR11" s="229"/>
      <c r="JGS11" s="229"/>
      <c r="JGT11" s="229"/>
      <c r="JGU11" s="229"/>
      <c r="JGV11" s="229"/>
      <c r="JGW11" s="229"/>
      <c r="JGX11" s="229"/>
      <c r="JGY11" s="229"/>
      <c r="JGZ11" s="229"/>
      <c r="JHA11" s="229"/>
      <c r="JHB11" s="229"/>
      <c r="JHC11" s="229"/>
      <c r="JHD11" s="229"/>
      <c r="JHE11" s="229"/>
      <c r="JHF11" s="229"/>
      <c r="JHG11" s="229"/>
      <c r="JHH11" s="229"/>
      <c r="JHI11" s="229"/>
      <c r="JHJ11" s="229"/>
      <c r="JHK11" s="229"/>
      <c r="JHL11" s="229"/>
      <c r="JHM11" s="229"/>
      <c r="JHN11" s="229"/>
      <c r="JHO11" s="229"/>
      <c r="JHP11" s="229"/>
      <c r="JHQ11" s="229"/>
      <c r="JHR11" s="229"/>
      <c r="JHS11" s="229"/>
      <c r="JHT11" s="229"/>
      <c r="JHU11" s="229"/>
      <c r="JHV11" s="229"/>
      <c r="JHW11" s="229"/>
      <c r="JHX11" s="229"/>
      <c r="JHY11" s="229"/>
      <c r="JHZ11" s="229"/>
      <c r="JIA11" s="229"/>
      <c r="JIB11" s="229"/>
      <c r="JIC11" s="229"/>
      <c r="JID11" s="229"/>
      <c r="JIE11" s="229"/>
      <c r="JIF11" s="229"/>
      <c r="JIG11" s="229"/>
      <c r="JIH11" s="229"/>
      <c r="JII11" s="229"/>
      <c r="JIJ11" s="229"/>
      <c r="JIK11" s="229"/>
      <c r="JIL11" s="229"/>
      <c r="JIM11" s="229"/>
      <c r="JIN11" s="229"/>
      <c r="JIO11" s="229"/>
      <c r="JIP11" s="229"/>
      <c r="JIQ11" s="229"/>
      <c r="JIR11" s="229"/>
      <c r="JIS11" s="229"/>
      <c r="JIT11" s="229"/>
      <c r="JIU11" s="229"/>
      <c r="JIV11" s="229"/>
      <c r="JIW11" s="229"/>
      <c r="JIX11" s="229"/>
      <c r="JIY11" s="229"/>
      <c r="JIZ11" s="229"/>
      <c r="JJA11" s="229"/>
      <c r="JJB11" s="229"/>
      <c r="JJC11" s="229"/>
      <c r="JJD11" s="229"/>
      <c r="JJE11" s="229"/>
      <c r="JJF11" s="229"/>
      <c r="JJG11" s="229"/>
      <c r="JJH11" s="229"/>
      <c r="JJI11" s="229"/>
      <c r="JJJ11" s="229"/>
      <c r="JJK11" s="229"/>
      <c r="JJL11" s="229"/>
      <c r="JJM11" s="229"/>
      <c r="JJN11" s="229"/>
      <c r="JJO11" s="229"/>
      <c r="JJP11" s="229"/>
      <c r="JJQ11" s="229"/>
      <c r="JJR11" s="229"/>
      <c r="JJS11" s="229"/>
      <c r="JJT11" s="229"/>
      <c r="JJU11" s="229"/>
      <c r="JJV11" s="229"/>
      <c r="JJW11" s="229"/>
      <c r="JJX11" s="229"/>
      <c r="JJY11" s="229"/>
      <c r="JJZ11" s="229"/>
      <c r="JKA11" s="229"/>
      <c r="JKB11" s="229"/>
      <c r="JKC11" s="229"/>
      <c r="JKD11" s="229"/>
      <c r="JKE11" s="229"/>
      <c r="JKF11" s="229"/>
      <c r="JKG11" s="229"/>
      <c r="JKH11" s="229"/>
      <c r="JKI11" s="229"/>
      <c r="JKJ11" s="229"/>
      <c r="JKK11" s="229"/>
      <c r="JKL11" s="229"/>
      <c r="JKM11" s="229"/>
      <c r="JKN11" s="229"/>
      <c r="JKO11" s="229"/>
      <c r="JKP11" s="229"/>
      <c r="JKQ11" s="229"/>
      <c r="JKR11" s="229"/>
      <c r="JKS11" s="229"/>
      <c r="JKT11" s="229"/>
      <c r="JKU11" s="229"/>
      <c r="JKV11" s="229"/>
      <c r="JKW11" s="229"/>
      <c r="JKX11" s="229"/>
      <c r="JKY11" s="229"/>
      <c r="JKZ11" s="229"/>
      <c r="JLA11" s="229"/>
      <c r="JLB11" s="229"/>
      <c r="JLC11" s="229"/>
      <c r="JLD11" s="229"/>
      <c r="JLE11" s="229"/>
      <c r="JLF11" s="229"/>
      <c r="JLG11" s="229"/>
      <c r="JLH11" s="229"/>
      <c r="JLI11" s="229"/>
      <c r="JLJ11" s="229"/>
      <c r="JLK11" s="229"/>
      <c r="JLL11" s="229"/>
      <c r="JLM11" s="229"/>
      <c r="JLN11" s="229"/>
      <c r="JLO11" s="229"/>
      <c r="JLP11" s="229"/>
      <c r="JLQ11" s="229"/>
      <c r="JLR11" s="229"/>
      <c r="JLS11" s="229"/>
      <c r="JLT11" s="229"/>
      <c r="JLU11" s="229"/>
      <c r="JLV11" s="229"/>
      <c r="JLW11" s="229"/>
      <c r="JLX11" s="229"/>
      <c r="JLY11" s="229"/>
      <c r="JLZ11" s="229"/>
      <c r="JMA11" s="229"/>
      <c r="JMB11" s="229"/>
      <c r="JMC11" s="229"/>
      <c r="JMD11" s="229"/>
      <c r="JME11" s="229"/>
      <c r="JMF11" s="229"/>
      <c r="JMG11" s="229"/>
      <c r="JMH11" s="229"/>
      <c r="JMI11" s="229"/>
      <c r="JMJ11" s="229"/>
      <c r="JMK11" s="229"/>
      <c r="JML11" s="229"/>
      <c r="JMM11" s="229"/>
      <c r="JMN11" s="229"/>
      <c r="JMO11" s="229"/>
      <c r="JMP11" s="229"/>
      <c r="JMQ11" s="229"/>
      <c r="JMR11" s="229"/>
      <c r="JMS11" s="229"/>
      <c r="JMT11" s="229"/>
      <c r="JMU11" s="229"/>
      <c r="JMV11" s="229"/>
      <c r="JMW11" s="229"/>
      <c r="JMX11" s="229"/>
      <c r="JMY11" s="229"/>
      <c r="JMZ11" s="229"/>
      <c r="JNA11" s="229"/>
      <c r="JNB11" s="229"/>
      <c r="JNC11" s="229"/>
      <c r="JND11" s="229"/>
      <c r="JNE11" s="229"/>
      <c r="JNF11" s="229"/>
      <c r="JNG11" s="229"/>
      <c r="JNH11" s="229"/>
      <c r="JNI11" s="229"/>
      <c r="JNJ11" s="229"/>
      <c r="JNK11" s="229"/>
      <c r="JNL11" s="229"/>
      <c r="JNM11" s="229"/>
      <c r="JNN11" s="229"/>
      <c r="JNO11" s="229"/>
      <c r="JNP11" s="229"/>
      <c r="JNQ11" s="229"/>
      <c r="JNR11" s="229"/>
      <c r="JNS11" s="229"/>
      <c r="JNT11" s="229"/>
      <c r="JNU11" s="229"/>
      <c r="JNV11" s="229"/>
      <c r="JNW11" s="229"/>
      <c r="JNX11" s="229"/>
      <c r="JNY11" s="229"/>
      <c r="JNZ11" s="229"/>
      <c r="JOA11" s="229"/>
      <c r="JOB11" s="229"/>
      <c r="JOC11" s="229"/>
      <c r="JOD11" s="229"/>
      <c r="JOE11" s="229"/>
      <c r="JOF11" s="229"/>
      <c r="JOG11" s="229"/>
      <c r="JOH11" s="229"/>
      <c r="JOI11" s="229"/>
      <c r="JOJ11" s="229"/>
      <c r="JOK11" s="229"/>
      <c r="JOL11" s="229"/>
      <c r="JOM11" s="229"/>
      <c r="JON11" s="229"/>
      <c r="JOO11" s="229"/>
      <c r="JOP11" s="229"/>
      <c r="JOQ11" s="229"/>
      <c r="JOR11" s="229"/>
      <c r="JOS11" s="229"/>
      <c r="JOT11" s="229"/>
      <c r="JOU11" s="229"/>
      <c r="JOV11" s="229"/>
      <c r="JOW11" s="229"/>
      <c r="JOX11" s="229"/>
      <c r="JOY11" s="229"/>
      <c r="JOZ11" s="229"/>
      <c r="JPA11" s="229"/>
      <c r="JPB11" s="229"/>
      <c r="JPC11" s="229"/>
      <c r="JPD11" s="229"/>
      <c r="JPE11" s="229"/>
      <c r="JPF11" s="229"/>
      <c r="JPG11" s="229"/>
      <c r="JPH11" s="229"/>
      <c r="JPI11" s="229"/>
      <c r="JPJ11" s="229"/>
      <c r="JPK11" s="229"/>
      <c r="JPL11" s="229"/>
      <c r="JPM11" s="229"/>
      <c r="JPN11" s="229"/>
      <c r="JPO11" s="229"/>
      <c r="JPP11" s="229"/>
      <c r="JPQ11" s="229"/>
      <c r="JPR11" s="229"/>
      <c r="JPS11" s="229"/>
      <c r="JPT11" s="229"/>
      <c r="JPU11" s="229"/>
      <c r="JPV11" s="229"/>
      <c r="JPW11" s="229"/>
      <c r="JPX11" s="229"/>
      <c r="JPY11" s="229"/>
      <c r="JPZ11" s="229"/>
      <c r="JQA11" s="229"/>
      <c r="JQB11" s="229"/>
      <c r="JQC11" s="229"/>
      <c r="JQD11" s="229"/>
      <c r="JQE11" s="229"/>
      <c r="JQF11" s="229"/>
      <c r="JQG11" s="229"/>
      <c r="JQH11" s="229"/>
      <c r="JQI11" s="229"/>
      <c r="JQJ11" s="229"/>
      <c r="JQK11" s="229"/>
      <c r="JQL11" s="229"/>
      <c r="JQM11" s="229"/>
      <c r="JQN11" s="229"/>
      <c r="JQO11" s="229"/>
      <c r="JQP11" s="229"/>
      <c r="JQQ11" s="229"/>
      <c r="JQR11" s="229"/>
      <c r="JQS11" s="229"/>
      <c r="JQT11" s="229"/>
      <c r="JQU11" s="229"/>
      <c r="JQV11" s="229"/>
      <c r="JQW11" s="229"/>
      <c r="JQX11" s="229"/>
      <c r="JQY11" s="229"/>
      <c r="JQZ11" s="229"/>
      <c r="JRA11" s="229"/>
      <c r="JRB11" s="229"/>
      <c r="JRC11" s="229"/>
      <c r="JRD11" s="229"/>
      <c r="JRE11" s="229"/>
      <c r="JRF11" s="229"/>
      <c r="JRG11" s="229"/>
      <c r="JRH11" s="229"/>
      <c r="JRI11" s="229"/>
      <c r="JRJ11" s="229"/>
      <c r="JRK11" s="229"/>
      <c r="JRL11" s="229"/>
      <c r="JRM11" s="229"/>
      <c r="JRN11" s="229"/>
      <c r="JRO11" s="229"/>
      <c r="JRP11" s="229"/>
      <c r="JRQ11" s="229"/>
      <c r="JRR11" s="229"/>
      <c r="JRS11" s="229"/>
      <c r="JRT11" s="229"/>
      <c r="JRU11" s="229"/>
      <c r="JRV11" s="229"/>
      <c r="JRW11" s="229"/>
      <c r="JRX11" s="229"/>
      <c r="JRY11" s="229"/>
      <c r="JRZ11" s="229"/>
      <c r="JSA11" s="229"/>
      <c r="JSB11" s="229"/>
      <c r="JSC11" s="229"/>
      <c r="JSD11" s="229"/>
      <c r="JSE11" s="229"/>
      <c r="JSF11" s="229"/>
      <c r="JSG11" s="229"/>
      <c r="JSH11" s="229"/>
      <c r="JSI11" s="229"/>
      <c r="JSJ11" s="229"/>
      <c r="JSK11" s="229"/>
      <c r="JSL11" s="229"/>
      <c r="JSM11" s="229"/>
      <c r="JSN11" s="229"/>
      <c r="JSO11" s="229"/>
      <c r="JSP11" s="229"/>
      <c r="JSQ11" s="229"/>
      <c r="JSR11" s="229"/>
      <c r="JSS11" s="229"/>
      <c r="JST11" s="229"/>
      <c r="JSU11" s="229"/>
      <c r="JSV11" s="229"/>
      <c r="JSW11" s="229"/>
      <c r="JSX11" s="229"/>
      <c r="JSY11" s="229"/>
      <c r="JSZ11" s="229"/>
      <c r="JTA11" s="229"/>
      <c r="JTB11" s="229"/>
      <c r="JTC11" s="229"/>
      <c r="JTD11" s="229"/>
      <c r="JTE11" s="229"/>
      <c r="JTF11" s="229"/>
      <c r="JTG11" s="229"/>
      <c r="JTH11" s="229"/>
      <c r="JTI11" s="229"/>
      <c r="JTJ11" s="229"/>
      <c r="JTK11" s="229"/>
      <c r="JTL11" s="229"/>
      <c r="JTM11" s="229"/>
      <c r="JTN11" s="229"/>
      <c r="JTO11" s="229"/>
      <c r="JTP11" s="229"/>
      <c r="JTQ11" s="229"/>
      <c r="JTR11" s="229"/>
      <c r="JTS11" s="229"/>
      <c r="JTT11" s="229"/>
      <c r="JTU11" s="229"/>
      <c r="JTV11" s="229"/>
      <c r="JTW11" s="229"/>
      <c r="JTX11" s="229"/>
      <c r="JTY11" s="229"/>
      <c r="JTZ11" s="229"/>
      <c r="JUA11" s="229"/>
      <c r="JUB11" s="229"/>
      <c r="JUC11" s="229"/>
      <c r="JUD11" s="229"/>
      <c r="JUE11" s="229"/>
      <c r="JUF11" s="229"/>
      <c r="JUG11" s="229"/>
      <c r="JUH11" s="229"/>
      <c r="JUI11" s="229"/>
      <c r="JUJ11" s="229"/>
      <c r="JUK11" s="229"/>
      <c r="JUL11" s="229"/>
      <c r="JUM11" s="229"/>
      <c r="JUN11" s="229"/>
      <c r="JUO11" s="229"/>
      <c r="JUP11" s="229"/>
      <c r="JUQ11" s="229"/>
      <c r="JUR11" s="229"/>
      <c r="JUS11" s="229"/>
      <c r="JUT11" s="229"/>
      <c r="JUU11" s="229"/>
      <c r="JUV11" s="229"/>
      <c r="JUW11" s="229"/>
      <c r="JUX11" s="229"/>
      <c r="JUY11" s="229"/>
      <c r="JUZ11" s="229"/>
      <c r="JVA11" s="229"/>
      <c r="JVB11" s="229"/>
      <c r="JVC11" s="229"/>
      <c r="JVD11" s="229"/>
      <c r="JVE11" s="229"/>
      <c r="JVF11" s="229"/>
      <c r="JVG11" s="229"/>
      <c r="JVH11" s="229"/>
      <c r="JVI11" s="229"/>
      <c r="JVJ11" s="229"/>
      <c r="JVK11" s="229"/>
      <c r="JVL11" s="229"/>
      <c r="JVM11" s="229"/>
      <c r="JVN11" s="229"/>
      <c r="JVO11" s="229"/>
      <c r="JVP11" s="229"/>
      <c r="JVQ11" s="229"/>
      <c r="JVR11" s="229"/>
      <c r="JVS11" s="229"/>
      <c r="JVT11" s="229"/>
      <c r="JVU11" s="229"/>
      <c r="JVV11" s="229"/>
      <c r="JVW11" s="229"/>
      <c r="JVX11" s="229"/>
      <c r="JVY11" s="229"/>
      <c r="JVZ11" s="229"/>
      <c r="JWA11" s="229"/>
      <c r="JWB11" s="229"/>
      <c r="JWC11" s="229"/>
      <c r="JWD11" s="229"/>
      <c r="JWE11" s="229"/>
      <c r="JWF11" s="229"/>
      <c r="JWG11" s="229"/>
      <c r="JWH11" s="229"/>
      <c r="JWI11" s="229"/>
      <c r="JWJ11" s="229"/>
      <c r="JWK11" s="229"/>
      <c r="JWL11" s="229"/>
      <c r="JWM11" s="229"/>
      <c r="JWN11" s="229"/>
      <c r="JWO11" s="229"/>
      <c r="JWP11" s="229"/>
      <c r="JWQ11" s="229"/>
      <c r="JWR11" s="229"/>
      <c r="JWS11" s="229"/>
      <c r="JWT11" s="229"/>
      <c r="JWU11" s="229"/>
      <c r="JWV11" s="229"/>
      <c r="JWW11" s="229"/>
      <c r="JWX11" s="229"/>
      <c r="JWY11" s="229"/>
      <c r="JWZ11" s="229"/>
      <c r="JXA11" s="229"/>
      <c r="JXB11" s="229"/>
      <c r="JXC11" s="229"/>
      <c r="JXD11" s="229"/>
      <c r="JXE11" s="229"/>
      <c r="JXF11" s="229"/>
      <c r="JXG11" s="229"/>
      <c r="JXH11" s="229"/>
      <c r="JXI11" s="229"/>
      <c r="JXJ11" s="229"/>
      <c r="JXK11" s="229"/>
      <c r="JXL11" s="229"/>
      <c r="JXM11" s="229"/>
      <c r="JXN11" s="229"/>
      <c r="JXO11" s="229"/>
      <c r="JXP11" s="229"/>
      <c r="JXQ11" s="229"/>
      <c r="JXR11" s="229"/>
      <c r="JXS11" s="229"/>
      <c r="JXT11" s="229"/>
      <c r="JXU11" s="229"/>
      <c r="JXV11" s="229"/>
      <c r="JXW11" s="229"/>
      <c r="JXX11" s="229"/>
      <c r="JXY11" s="229"/>
      <c r="JXZ11" s="229"/>
      <c r="JYA11" s="229"/>
      <c r="JYB11" s="229"/>
      <c r="JYC11" s="229"/>
      <c r="JYD11" s="229"/>
      <c r="JYE11" s="229"/>
      <c r="JYF11" s="229"/>
      <c r="JYG11" s="229"/>
      <c r="JYH11" s="229"/>
      <c r="JYI11" s="229"/>
      <c r="JYJ11" s="229"/>
      <c r="JYK11" s="229"/>
      <c r="JYL11" s="229"/>
      <c r="JYM11" s="229"/>
      <c r="JYN11" s="229"/>
      <c r="JYO11" s="229"/>
      <c r="JYP11" s="229"/>
      <c r="JYQ11" s="229"/>
      <c r="JYR11" s="229"/>
      <c r="JYS11" s="229"/>
      <c r="JYT11" s="229"/>
      <c r="JYU11" s="229"/>
      <c r="JYV11" s="229"/>
      <c r="JYW11" s="229"/>
      <c r="JYX11" s="229"/>
      <c r="JYY11" s="229"/>
      <c r="JYZ11" s="229"/>
      <c r="JZA11" s="229"/>
      <c r="JZB11" s="229"/>
      <c r="JZC11" s="229"/>
      <c r="JZD11" s="229"/>
      <c r="JZE11" s="229"/>
      <c r="JZF11" s="229"/>
      <c r="JZG11" s="229"/>
      <c r="JZH11" s="229"/>
      <c r="JZI11" s="229"/>
      <c r="JZJ11" s="229"/>
      <c r="JZK11" s="229"/>
      <c r="JZL11" s="229"/>
      <c r="JZM11" s="229"/>
      <c r="JZN11" s="229"/>
      <c r="JZO11" s="229"/>
      <c r="JZP11" s="229"/>
      <c r="JZQ11" s="229"/>
      <c r="JZR11" s="229"/>
      <c r="JZS11" s="229"/>
      <c r="JZT11" s="229"/>
      <c r="JZU11" s="229"/>
      <c r="JZV11" s="229"/>
      <c r="JZW11" s="229"/>
      <c r="JZX11" s="229"/>
      <c r="JZY11" s="229"/>
      <c r="JZZ11" s="229"/>
      <c r="KAA11" s="229"/>
      <c r="KAB11" s="229"/>
      <c r="KAC11" s="229"/>
      <c r="KAD11" s="229"/>
      <c r="KAE11" s="229"/>
      <c r="KAF11" s="229"/>
      <c r="KAG11" s="229"/>
      <c r="KAH11" s="229"/>
      <c r="KAI11" s="229"/>
      <c r="KAJ11" s="229"/>
      <c r="KAK11" s="229"/>
      <c r="KAL11" s="229"/>
      <c r="KAM11" s="229"/>
      <c r="KAN11" s="229"/>
      <c r="KAO11" s="229"/>
      <c r="KAP11" s="229"/>
      <c r="KAQ11" s="229"/>
      <c r="KAR11" s="229"/>
      <c r="KAS11" s="229"/>
      <c r="KAT11" s="229"/>
      <c r="KAU11" s="229"/>
      <c r="KAV11" s="229"/>
      <c r="KAW11" s="229"/>
      <c r="KAX11" s="229"/>
      <c r="KAY11" s="229"/>
      <c r="KAZ11" s="229"/>
      <c r="KBA11" s="229"/>
      <c r="KBB11" s="229"/>
      <c r="KBC11" s="229"/>
      <c r="KBD11" s="229"/>
      <c r="KBE11" s="229"/>
      <c r="KBF11" s="229"/>
      <c r="KBG11" s="229"/>
      <c r="KBH11" s="229"/>
      <c r="KBI11" s="229"/>
      <c r="KBJ11" s="229"/>
      <c r="KBK11" s="229"/>
      <c r="KBL11" s="229"/>
      <c r="KBM11" s="229"/>
      <c r="KBN11" s="229"/>
      <c r="KBO11" s="229"/>
      <c r="KBP11" s="229"/>
      <c r="KBQ11" s="229"/>
      <c r="KBR11" s="229"/>
      <c r="KBS11" s="229"/>
      <c r="KBT11" s="229"/>
      <c r="KBU11" s="229"/>
      <c r="KBV11" s="229"/>
      <c r="KBW11" s="229"/>
      <c r="KBX11" s="229"/>
      <c r="KBY11" s="229"/>
      <c r="KBZ11" s="229"/>
      <c r="KCA11" s="229"/>
      <c r="KCB11" s="229"/>
      <c r="KCC11" s="229"/>
      <c r="KCD11" s="229"/>
      <c r="KCE11" s="229"/>
      <c r="KCF11" s="229"/>
      <c r="KCG11" s="229"/>
      <c r="KCH11" s="229"/>
      <c r="KCI11" s="229"/>
      <c r="KCJ11" s="229"/>
      <c r="KCK11" s="229"/>
      <c r="KCL11" s="229"/>
      <c r="KCM11" s="229"/>
      <c r="KCN11" s="229"/>
      <c r="KCO11" s="229"/>
      <c r="KCP11" s="229"/>
      <c r="KCQ11" s="229"/>
      <c r="KCR11" s="229"/>
      <c r="KCS11" s="229"/>
      <c r="KCT11" s="229"/>
      <c r="KCU11" s="229"/>
      <c r="KCV11" s="229"/>
      <c r="KCW11" s="229"/>
      <c r="KCX11" s="229"/>
      <c r="KCY11" s="229"/>
      <c r="KCZ11" s="229"/>
      <c r="KDA11" s="229"/>
      <c r="KDB11" s="229"/>
      <c r="KDC11" s="229"/>
      <c r="KDD11" s="229"/>
      <c r="KDE11" s="229"/>
      <c r="KDF11" s="229"/>
      <c r="KDG11" s="229"/>
      <c r="KDH11" s="229"/>
      <c r="KDI11" s="229"/>
      <c r="KDJ11" s="229"/>
      <c r="KDK11" s="229"/>
      <c r="KDL11" s="229"/>
      <c r="KDM11" s="229"/>
      <c r="KDN11" s="229"/>
      <c r="KDO11" s="229"/>
      <c r="KDP11" s="229"/>
      <c r="KDQ11" s="229"/>
      <c r="KDR11" s="229"/>
      <c r="KDS11" s="229"/>
      <c r="KDT11" s="229"/>
      <c r="KDU11" s="229"/>
      <c r="KDV11" s="229"/>
      <c r="KDW11" s="229"/>
      <c r="KDX11" s="229"/>
      <c r="KDY11" s="229"/>
      <c r="KDZ11" s="229"/>
      <c r="KEA11" s="229"/>
      <c r="KEB11" s="229"/>
      <c r="KEC11" s="229"/>
      <c r="KED11" s="229"/>
      <c r="KEE11" s="229"/>
      <c r="KEF11" s="229"/>
      <c r="KEG11" s="229"/>
      <c r="KEH11" s="229"/>
      <c r="KEI11" s="229"/>
      <c r="KEJ11" s="229"/>
      <c r="KEK11" s="229"/>
      <c r="KEL11" s="229"/>
      <c r="KEM11" s="229"/>
      <c r="KEN11" s="229"/>
      <c r="KEO11" s="229"/>
      <c r="KEP11" s="229"/>
      <c r="KEQ11" s="229"/>
      <c r="KER11" s="229"/>
      <c r="KES11" s="229"/>
      <c r="KET11" s="229"/>
      <c r="KEU11" s="229"/>
      <c r="KEV11" s="229"/>
      <c r="KEW11" s="229"/>
      <c r="KEX11" s="229"/>
      <c r="KEY11" s="229"/>
      <c r="KEZ11" s="229"/>
      <c r="KFA11" s="229"/>
      <c r="KFB11" s="229"/>
      <c r="KFC11" s="229"/>
      <c r="KFD11" s="229"/>
      <c r="KFE11" s="229"/>
      <c r="KFF11" s="229"/>
      <c r="KFG11" s="229"/>
      <c r="KFH11" s="229"/>
      <c r="KFI11" s="229"/>
      <c r="KFJ11" s="229"/>
      <c r="KFK11" s="229"/>
      <c r="KFL11" s="229"/>
      <c r="KFM11" s="229"/>
      <c r="KFN11" s="229"/>
      <c r="KFO11" s="229"/>
      <c r="KFP11" s="229"/>
      <c r="KFQ11" s="229"/>
      <c r="KFR11" s="229"/>
      <c r="KFS11" s="229"/>
      <c r="KFT11" s="229"/>
      <c r="KFU11" s="229"/>
      <c r="KFV11" s="229"/>
      <c r="KFW11" s="229"/>
      <c r="KFX11" s="229"/>
      <c r="KFY11" s="229"/>
      <c r="KFZ11" s="229"/>
      <c r="KGA11" s="229"/>
      <c r="KGB11" s="229"/>
      <c r="KGC11" s="229"/>
      <c r="KGD11" s="229"/>
      <c r="KGE11" s="229"/>
      <c r="KGF11" s="229"/>
      <c r="KGG11" s="229"/>
      <c r="KGH11" s="229"/>
      <c r="KGI11" s="229"/>
      <c r="KGJ11" s="229"/>
      <c r="KGK11" s="229"/>
      <c r="KGL11" s="229"/>
      <c r="KGM11" s="229"/>
      <c r="KGN11" s="229"/>
      <c r="KGO11" s="229"/>
      <c r="KGP11" s="229"/>
      <c r="KGQ11" s="229"/>
      <c r="KGR11" s="229"/>
      <c r="KGS11" s="229"/>
      <c r="KGT11" s="229"/>
      <c r="KGU11" s="229"/>
      <c r="KGV11" s="229"/>
      <c r="KGW11" s="229"/>
      <c r="KGX11" s="229"/>
      <c r="KGY11" s="229"/>
      <c r="KGZ11" s="229"/>
      <c r="KHA11" s="229"/>
      <c r="KHB11" s="229"/>
      <c r="KHC11" s="229"/>
      <c r="KHD11" s="229"/>
      <c r="KHE11" s="229"/>
      <c r="KHF11" s="229"/>
      <c r="KHG11" s="229"/>
      <c r="KHH11" s="229"/>
      <c r="KHI11" s="229"/>
      <c r="KHJ11" s="229"/>
      <c r="KHK11" s="229"/>
      <c r="KHL11" s="229"/>
      <c r="KHM11" s="229"/>
      <c r="KHN11" s="229"/>
      <c r="KHO11" s="229"/>
      <c r="KHP11" s="229"/>
      <c r="KHQ11" s="229"/>
      <c r="KHR11" s="229"/>
      <c r="KHS11" s="229"/>
      <c r="KHT11" s="229"/>
      <c r="KHU11" s="229"/>
      <c r="KHV11" s="229"/>
      <c r="KHW11" s="229"/>
      <c r="KHX11" s="229"/>
      <c r="KHY11" s="229"/>
      <c r="KHZ11" s="229"/>
      <c r="KIA11" s="229"/>
      <c r="KIB11" s="229"/>
      <c r="KIC11" s="229"/>
      <c r="KID11" s="229"/>
      <c r="KIE11" s="229"/>
      <c r="KIF11" s="229"/>
      <c r="KIG11" s="229"/>
      <c r="KIH11" s="229"/>
      <c r="KII11" s="229"/>
      <c r="KIJ11" s="229"/>
      <c r="KIK11" s="229"/>
      <c r="KIL11" s="229"/>
      <c r="KIM11" s="229"/>
      <c r="KIN11" s="229"/>
      <c r="KIO11" s="229"/>
      <c r="KIP11" s="229"/>
      <c r="KIQ11" s="229"/>
      <c r="KIR11" s="229"/>
      <c r="KIS11" s="229"/>
      <c r="KIT11" s="229"/>
      <c r="KIU11" s="229"/>
      <c r="KIV11" s="229"/>
      <c r="KIW11" s="229"/>
      <c r="KIX11" s="229"/>
      <c r="KIY11" s="229"/>
      <c r="KIZ11" s="229"/>
      <c r="KJA11" s="229"/>
      <c r="KJB11" s="229"/>
      <c r="KJC11" s="229"/>
      <c r="KJD11" s="229"/>
      <c r="KJE11" s="229"/>
      <c r="KJF11" s="229"/>
      <c r="KJG11" s="229"/>
      <c r="KJH11" s="229"/>
      <c r="KJI11" s="229"/>
      <c r="KJJ11" s="229"/>
      <c r="KJK11" s="229"/>
      <c r="KJL11" s="229"/>
      <c r="KJM11" s="229"/>
      <c r="KJN11" s="229"/>
      <c r="KJO11" s="229"/>
      <c r="KJP11" s="229"/>
      <c r="KJQ11" s="229"/>
      <c r="KJR11" s="229"/>
      <c r="KJS11" s="229"/>
      <c r="KJT11" s="229"/>
      <c r="KJU11" s="229"/>
      <c r="KJV11" s="229"/>
      <c r="KJW11" s="229"/>
      <c r="KJX11" s="229"/>
      <c r="KJY11" s="229"/>
      <c r="KJZ11" s="229"/>
      <c r="KKA11" s="229"/>
      <c r="KKB11" s="229"/>
      <c r="KKC11" s="229"/>
      <c r="KKD11" s="229"/>
      <c r="KKE11" s="229"/>
      <c r="KKF11" s="229"/>
      <c r="KKG11" s="229"/>
      <c r="KKH11" s="229"/>
      <c r="KKI11" s="229"/>
      <c r="KKJ11" s="229"/>
      <c r="KKK11" s="229"/>
      <c r="KKL11" s="229"/>
      <c r="KKM11" s="229"/>
      <c r="KKN11" s="229"/>
      <c r="KKO11" s="229"/>
      <c r="KKP11" s="229"/>
      <c r="KKQ11" s="229"/>
      <c r="KKR11" s="229"/>
      <c r="KKS11" s="229"/>
      <c r="KKT11" s="229"/>
      <c r="KKU11" s="229"/>
      <c r="KKV11" s="229"/>
      <c r="KKW11" s="229"/>
      <c r="KKX11" s="229"/>
      <c r="KKY11" s="229"/>
      <c r="KKZ11" s="229"/>
      <c r="KLA11" s="229"/>
      <c r="KLB11" s="229"/>
      <c r="KLC11" s="229"/>
      <c r="KLD11" s="229"/>
      <c r="KLE11" s="229"/>
      <c r="KLF11" s="229"/>
      <c r="KLG11" s="229"/>
      <c r="KLH11" s="229"/>
      <c r="KLI11" s="229"/>
      <c r="KLJ11" s="229"/>
      <c r="KLK11" s="229"/>
      <c r="KLL11" s="229"/>
      <c r="KLM11" s="229"/>
      <c r="KLN11" s="229"/>
      <c r="KLO11" s="229"/>
      <c r="KLP11" s="229"/>
      <c r="KLQ11" s="229"/>
      <c r="KLR11" s="229"/>
      <c r="KLS11" s="229"/>
      <c r="KLT11" s="229"/>
      <c r="KLU11" s="229"/>
      <c r="KLV11" s="229"/>
      <c r="KLW11" s="229"/>
      <c r="KLX11" s="229"/>
      <c r="KLY11" s="229"/>
      <c r="KLZ11" s="229"/>
      <c r="KMA11" s="229"/>
      <c r="KMB11" s="229"/>
      <c r="KMC11" s="229"/>
      <c r="KMD11" s="229"/>
      <c r="KME11" s="229"/>
      <c r="KMF11" s="229"/>
      <c r="KMG11" s="229"/>
      <c r="KMH11" s="229"/>
      <c r="KMI11" s="229"/>
      <c r="KMJ11" s="229"/>
      <c r="KMK11" s="229"/>
      <c r="KML11" s="229"/>
      <c r="KMM11" s="229"/>
      <c r="KMN11" s="229"/>
      <c r="KMO11" s="229"/>
      <c r="KMP11" s="229"/>
      <c r="KMQ11" s="229"/>
      <c r="KMR11" s="229"/>
      <c r="KMS11" s="229"/>
      <c r="KMT11" s="229"/>
      <c r="KMU11" s="229"/>
      <c r="KMV11" s="229"/>
      <c r="KMW11" s="229"/>
      <c r="KMX11" s="229"/>
      <c r="KMY11" s="229"/>
      <c r="KMZ11" s="229"/>
      <c r="KNA11" s="229"/>
      <c r="KNB11" s="229"/>
      <c r="KNC11" s="229"/>
      <c r="KND11" s="229"/>
      <c r="KNE11" s="229"/>
      <c r="KNF11" s="229"/>
      <c r="KNG11" s="229"/>
      <c r="KNH11" s="229"/>
      <c r="KNI11" s="229"/>
      <c r="KNJ11" s="229"/>
      <c r="KNK11" s="229"/>
      <c r="KNL11" s="229"/>
      <c r="KNM11" s="229"/>
      <c r="KNN11" s="229"/>
      <c r="KNO11" s="229"/>
      <c r="KNP11" s="229"/>
      <c r="KNQ11" s="229"/>
      <c r="KNR11" s="229"/>
      <c r="KNS11" s="229"/>
      <c r="KNT11" s="229"/>
      <c r="KNU11" s="229"/>
      <c r="KNV11" s="229"/>
      <c r="KNW11" s="229"/>
      <c r="KNX11" s="229"/>
      <c r="KNY11" s="229"/>
      <c r="KNZ11" s="229"/>
      <c r="KOA11" s="229"/>
      <c r="KOB11" s="229"/>
      <c r="KOC11" s="229"/>
      <c r="KOD11" s="229"/>
      <c r="KOE11" s="229"/>
      <c r="KOF11" s="229"/>
      <c r="KOG11" s="229"/>
      <c r="KOH11" s="229"/>
      <c r="KOI11" s="229"/>
      <c r="KOJ11" s="229"/>
      <c r="KOK11" s="229"/>
      <c r="KOL11" s="229"/>
      <c r="KOM11" s="229"/>
      <c r="KON11" s="229"/>
      <c r="KOO11" s="229"/>
      <c r="KOP11" s="229"/>
      <c r="KOQ11" s="229"/>
      <c r="KOR11" s="229"/>
      <c r="KOS11" s="229"/>
      <c r="KOT11" s="229"/>
      <c r="KOU11" s="229"/>
      <c r="KOV11" s="229"/>
      <c r="KOW11" s="229"/>
      <c r="KOX11" s="229"/>
      <c r="KOY11" s="229"/>
      <c r="KOZ11" s="229"/>
      <c r="KPA11" s="229"/>
      <c r="KPB11" s="229"/>
      <c r="KPC11" s="229"/>
      <c r="KPD11" s="229"/>
      <c r="KPE11" s="229"/>
      <c r="KPF11" s="229"/>
      <c r="KPG11" s="229"/>
      <c r="KPH11" s="229"/>
      <c r="KPI11" s="229"/>
      <c r="KPJ11" s="229"/>
      <c r="KPK11" s="229"/>
      <c r="KPL11" s="229"/>
      <c r="KPM11" s="229"/>
      <c r="KPN11" s="229"/>
      <c r="KPO11" s="229"/>
      <c r="KPP11" s="229"/>
      <c r="KPQ11" s="229"/>
      <c r="KPR11" s="229"/>
      <c r="KPS11" s="229"/>
      <c r="KPT11" s="229"/>
      <c r="KPU11" s="229"/>
      <c r="KPV11" s="229"/>
      <c r="KPW11" s="229"/>
      <c r="KPX11" s="229"/>
      <c r="KPY11" s="229"/>
      <c r="KPZ11" s="229"/>
      <c r="KQA11" s="229"/>
      <c r="KQB11" s="229"/>
      <c r="KQC11" s="229"/>
      <c r="KQD11" s="229"/>
      <c r="KQE11" s="229"/>
      <c r="KQF11" s="229"/>
      <c r="KQG11" s="229"/>
      <c r="KQH11" s="229"/>
      <c r="KQI11" s="229"/>
      <c r="KQJ11" s="229"/>
      <c r="KQK11" s="229"/>
      <c r="KQL11" s="229"/>
      <c r="KQM11" s="229"/>
      <c r="KQN11" s="229"/>
      <c r="KQO11" s="229"/>
      <c r="KQP11" s="229"/>
      <c r="KQQ11" s="229"/>
      <c r="KQR11" s="229"/>
      <c r="KQS11" s="229"/>
      <c r="KQT11" s="229"/>
      <c r="KQU11" s="229"/>
      <c r="KQV11" s="229"/>
      <c r="KQW11" s="229"/>
      <c r="KQX11" s="229"/>
      <c r="KQY11" s="229"/>
      <c r="KQZ11" s="229"/>
      <c r="KRA11" s="229"/>
      <c r="KRB11" s="229"/>
      <c r="KRC11" s="229"/>
      <c r="KRD11" s="229"/>
      <c r="KRE11" s="229"/>
      <c r="KRF11" s="229"/>
      <c r="KRG11" s="229"/>
      <c r="KRH11" s="229"/>
      <c r="KRI11" s="229"/>
      <c r="KRJ11" s="229"/>
      <c r="KRK11" s="229"/>
      <c r="KRL11" s="229"/>
      <c r="KRM11" s="229"/>
      <c r="KRN11" s="229"/>
      <c r="KRO11" s="229"/>
      <c r="KRP11" s="229"/>
      <c r="KRQ11" s="229"/>
      <c r="KRR11" s="229"/>
      <c r="KRS11" s="229"/>
      <c r="KRT11" s="229"/>
      <c r="KRU11" s="229"/>
      <c r="KRV11" s="229"/>
      <c r="KRW11" s="229"/>
      <c r="KRX11" s="229"/>
      <c r="KRY11" s="229"/>
      <c r="KRZ11" s="229"/>
      <c r="KSA11" s="229"/>
      <c r="KSB11" s="229"/>
      <c r="KSC11" s="229"/>
      <c r="KSD11" s="229"/>
      <c r="KSE11" s="229"/>
      <c r="KSF11" s="229"/>
      <c r="KSG11" s="229"/>
      <c r="KSH11" s="229"/>
      <c r="KSI11" s="229"/>
      <c r="KSJ11" s="229"/>
      <c r="KSK11" s="229"/>
      <c r="KSL11" s="229"/>
      <c r="KSM11" s="229"/>
      <c r="KSN11" s="229"/>
      <c r="KSO11" s="229"/>
      <c r="KSP11" s="229"/>
      <c r="KSQ11" s="229"/>
      <c r="KSR11" s="229"/>
      <c r="KSS11" s="229"/>
      <c r="KST11" s="229"/>
      <c r="KSU11" s="229"/>
      <c r="KSV11" s="229"/>
      <c r="KSW11" s="229"/>
      <c r="KSX11" s="229"/>
      <c r="KSY11" s="229"/>
      <c r="KSZ11" s="229"/>
      <c r="KTA11" s="229"/>
      <c r="KTB11" s="229"/>
      <c r="KTC11" s="229"/>
      <c r="KTD11" s="229"/>
      <c r="KTE11" s="229"/>
      <c r="KTF11" s="229"/>
      <c r="KTG11" s="229"/>
      <c r="KTH11" s="229"/>
      <c r="KTI11" s="229"/>
      <c r="KTJ11" s="229"/>
      <c r="KTK11" s="229"/>
      <c r="KTL11" s="229"/>
      <c r="KTM11" s="229"/>
      <c r="KTN11" s="229"/>
      <c r="KTO11" s="229"/>
      <c r="KTP11" s="229"/>
      <c r="KTQ11" s="229"/>
      <c r="KTR11" s="229"/>
      <c r="KTS11" s="229"/>
      <c r="KTT11" s="229"/>
      <c r="KTU11" s="229"/>
      <c r="KTV11" s="229"/>
      <c r="KTW11" s="229"/>
      <c r="KTX11" s="229"/>
      <c r="KTY11" s="229"/>
      <c r="KTZ11" s="229"/>
      <c r="KUA11" s="229"/>
      <c r="KUB11" s="229"/>
      <c r="KUC11" s="229"/>
      <c r="KUD11" s="229"/>
      <c r="KUE11" s="229"/>
      <c r="KUF11" s="229"/>
      <c r="KUG11" s="229"/>
      <c r="KUH11" s="229"/>
      <c r="KUI11" s="229"/>
      <c r="KUJ11" s="229"/>
      <c r="KUK11" s="229"/>
      <c r="KUL11" s="229"/>
      <c r="KUM11" s="229"/>
      <c r="KUN11" s="229"/>
      <c r="KUO11" s="229"/>
      <c r="KUP11" s="229"/>
      <c r="KUQ11" s="229"/>
      <c r="KUR11" s="229"/>
      <c r="KUS11" s="229"/>
      <c r="KUT11" s="229"/>
      <c r="KUU11" s="229"/>
      <c r="KUV11" s="229"/>
      <c r="KUW11" s="229"/>
      <c r="KUX11" s="229"/>
      <c r="KUY11" s="229"/>
      <c r="KUZ11" s="229"/>
      <c r="KVA11" s="229"/>
      <c r="KVB11" s="229"/>
      <c r="KVC11" s="229"/>
      <c r="KVD11" s="229"/>
      <c r="KVE11" s="229"/>
      <c r="KVF11" s="229"/>
      <c r="KVG11" s="229"/>
      <c r="KVH11" s="229"/>
      <c r="KVI11" s="229"/>
      <c r="KVJ11" s="229"/>
      <c r="KVK11" s="229"/>
      <c r="KVL11" s="229"/>
      <c r="KVM11" s="229"/>
      <c r="KVN11" s="229"/>
      <c r="KVO11" s="229"/>
      <c r="KVP11" s="229"/>
      <c r="KVQ11" s="229"/>
      <c r="KVR11" s="229"/>
      <c r="KVS11" s="229"/>
      <c r="KVT11" s="229"/>
      <c r="KVU11" s="229"/>
      <c r="KVV11" s="229"/>
      <c r="KVW11" s="229"/>
      <c r="KVX11" s="229"/>
      <c r="KVY11" s="229"/>
      <c r="KVZ11" s="229"/>
      <c r="KWA11" s="229"/>
      <c r="KWB11" s="229"/>
      <c r="KWC11" s="229"/>
      <c r="KWD11" s="229"/>
      <c r="KWE11" s="229"/>
      <c r="KWF11" s="229"/>
      <c r="KWG11" s="229"/>
      <c r="KWH11" s="229"/>
      <c r="KWI11" s="229"/>
      <c r="KWJ11" s="229"/>
      <c r="KWK11" s="229"/>
      <c r="KWL11" s="229"/>
      <c r="KWM11" s="229"/>
      <c r="KWN11" s="229"/>
      <c r="KWO11" s="229"/>
      <c r="KWP11" s="229"/>
      <c r="KWQ11" s="229"/>
      <c r="KWR11" s="229"/>
      <c r="KWS11" s="229"/>
      <c r="KWT11" s="229"/>
      <c r="KWU11" s="229"/>
      <c r="KWV11" s="229"/>
      <c r="KWW11" s="229"/>
      <c r="KWX11" s="229"/>
      <c r="KWY11" s="229"/>
      <c r="KWZ11" s="229"/>
      <c r="KXA11" s="229"/>
      <c r="KXB11" s="229"/>
      <c r="KXC11" s="229"/>
      <c r="KXD11" s="229"/>
      <c r="KXE11" s="229"/>
      <c r="KXF11" s="229"/>
      <c r="KXG11" s="229"/>
      <c r="KXH11" s="229"/>
      <c r="KXI11" s="229"/>
      <c r="KXJ11" s="229"/>
      <c r="KXK11" s="229"/>
      <c r="KXL11" s="229"/>
      <c r="KXM11" s="229"/>
      <c r="KXN11" s="229"/>
      <c r="KXO11" s="229"/>
      <c r="KXP11" s="229"/>
      <c r="KXQ11" s="229"/>
      <c r="KXR11" s="229"/>
      <c r="KXS11" s="229"/>
      <c r="KXT11" s="229"/>
      <c r="KXU11" s="229"/>
      <c r="KXV11" s="229"/>
      <c r="KXW11" s="229"/>
      <c r="KXX11" s="229"/>
      <c r="KXY11" s="229"/>
      <c r="KXZ11" s="229"/>
      <c r="KYA11" s="229"/>
      <c r="KYB11" s="229"/>
      <c r="KYC11" s="229"/>
      <c r="KYD11" s="229"/>
      <c r="KYE11" s="229"/>
      <c r="KYF11" s="229"/>
      <c r="KYG11" s="229"/>
      <c r="KYH11" s="229"/>
      <c r="KYI11" s="229"/>
      <c r="KYJ11" s="229"/>
      <c r="KYK11" s="229"/>
      <c r="KYL11" s="229"/>
      <c r="KYM11" s="229"/>
      <c r="KYN11" s="229"/>
      <c r="KYO11" s="229"/>
      <c r="KYP11" s="229"/>
      <c r="KYQ11" s="229"/>
      <c r="KYR11" s="229"/>
      <c r="KYS11" s="229"/>
      <c r="KYT11" s="229"/>
      <c r="KYU11" s="229"/>
      <c r="KYV11" s="229"/>
      <c r="KYW11" s="229"/>
      <c r="KYX11" s="229"/>
      <c r="KYY11" s="229"/>
      <c r="KYZ11" s="229"/>
      <c r="KZA11" s="229"/>
      <c r="KZB11" s="229"/>
      <c r="KZC11" s="229"/>
      <c r="KZD11" s="229"/>
      <c r="KZE11" s="229"/>
      <c r="KZF11" s="229"/>
      <c r="KZG11" s="229"/>
      <c r="KZH11" s="229"/>
      <c r="KZI11" s="229"/>
      <c r="KZJ11" s="229"/>
      <c r="KZK11" s="229"/>
      <c r="KZL11" s="229"/>
      <c r="KZM11" s="229"/>
      <c r="KZN11" s="229"/>
      <c r="KZO11" s="229"/>
      <c r="KZP11" s="229"/>
      <c r="KZQ11" s="229"/>
      <c r="KZR11" s="229"/>
      <c r="KZS11" s="229"/>
      <c r="KZT11" s="229"/>
      <c r="KZU11" s="229"/>
      <c r="KZV11" s="229"/>
      <c r="KZW11" s="229"/>
      <c r="KZX11" s="229"/>
      <c r="KZY11" s="229"/>
      <c r="KZZ11" s="229"/>
      <c r="LAA11" s="229"/>
      <c r="LAB11" s="229"/>
      <c r="LAC11" s="229"/>
      <c r="LAD11" s="229"/>
      <c r="LAE11" s="229"/>
      <c r="LAF11" s="229"/>
      <c r="LAG11" s="229"/>
      <c r="LAH11" s="229"/>
      <c r="LAI11" s="229"/>
      <c r="LAJ11" s="229"/>
      <c r="LAK11" s="229"/>
      <c r="LAL11" s="229"/>
      <c r="LAM11" s="229"/>
      <c r="LAN11" s="229"/>
      <c r="LAO11" s="229"/>
      <c r="LAP11" s="229"/>
      <c r="LAQ11" s="229"/>
      <c r="LAR11" s="229"/>
      <c r="LAS11" s="229"/>
      <c r="LAT11" s="229"/>
      <c r="LAU11" s="229"/>
      <c r="LAV11" s="229"/>
      <c r="LAW11" s="229"/>
      <c r="LAX11" s="229"/>
      <c r="LAY11" s="229"/>
      <c r="LAZ11" s="229"/>
      <c r="LBA11" s="229"/>
      <c r="LBB11" s="229"/>
      <c r="LBC11" s="229"/>
      <c r="LBD11" s="229"/>
      <c r="LBE11" s="229"/>
      <c r="LBF11" s="229"/>
      <c r="LBG11" s="229"/>
      <c r="LBH11" s="229"/>
      <c r="LBI11" s="229"/>
      <c r="LBJ11" s="229"/>
      <c r="LBK11" s="229"/>
      <c r="LBL11" s="229"/>
      <c r="LBM11" s="229"/>
      <c r="LBN11" s="229"/>
      <c r="LBO11" s="229"/>
      <c r="LBP11" s="229"/>
      <c r="LBQ11" s="229"/>
      <c r="LBR11" s="229"/>
      <c r="LBS11" s="229"/>
      <c r="LBT11" s="229"/>
      <c r="LBU11" s="229"/>
      <c r="LBV11" s="229"/>
      <c r="LBW11" s="229"/>
      <c r="LBX11" s="229"/>
      <c r="LBY11" s="229"/>
      <c r="LBZ11" s="229"/>
      <c r="LCA11" s="229"/>
      <c r="LCB11" s="229"/>
      <c r="LCC11" s="229"/>
      <c r="LCD11" s="229"/>
      <c r="LCE11" s="229"/>
      <c r="LCF11" s="229"/>
      <c r="LCG11" s="229"/>
      <c r="LCH11" s="229"/>
      <c r="LCI11" s="229"/>
      <c r="LCJ11" s="229"/>
      <c r="LCK11" s="229"/>
      <c r="LCL11" s="229"/>
      <c r="LCM11" s="229"/>
      <c r="LCN11" s="229"/>
      <c r="LCO11" s="229"/>
      <c r="LCP11" s="229"/>
      <c r="LCQ11" s="229"/>
      <c r="LCR11" s="229"/>
      <c r="LCS11" s="229"/>
      <c r="LCT11" s="229"/>
      <c r="LCU11" s="229"/>
      <c r="LCV11" s="229"/>
      <c r="LCW11" s="229"/>
      <c r="LCX11" s="229"/>
      <c r="LCY11" s="229"/>
      <c r="LCZ11" s="229"/>
      <c r="LDA11" s="229"/>
      <c r="LDB11" s="229"/>
      <c r="LDC11" s="229"/>
      <c r="LDD11" s="229"/>
      <c r="LDE11" s="229"/>
      <c r="LDF11" s="229"/>
      <c r="LDG11" s="229"/>
      <c r="LDH11" s="229"/>
      <c r="LDI11" s="229"/>
      <c r="LDJ11" s="229"/>
      <c r="LDK11" s="229"/>
      <c r="LDL11" s="229"/>
      <c r="LDM11" s="229"/>
      <c r="LDN11" s="229"/>
      <c r="LDO11" s="229"/>
      <c r="LDP11" s="229"/>
      <c r="LDQ11" s="229"/>
      <c r="LDR11" s="229"/>
      <c r="LDS11" s="229"/>
      <c r="LDT11" s="229"/>
      <c r="LDU11" s="229"/>
      <c r="LDV11" s="229"/>
      <c r="LDW11" s="229"/>
      <c r="LDX11" s="229"/>
      <c r="LDY11" s="229"/>
      <c r="LDZ11" s="229"/>
      <c r="LEA11" s="229"/>
      <c r="LEB11" s="229"/>
      <c r="LEC11" s="229"/>
      <c r="LED11" s="229"/>
      <c r="LEE11" s="229"/>
      <c r="LEF11" s="229"/>
      <c r="LEG11" s="229"/>
      <c r="LEH11" s="229"/>
      <c r="LEI11" s="229"/>
      <c r="LEJ11" s="229"/>
      <c r="LEK11" s="229"/>
      <c r="LEL11" s="229"/>
      <c r="LEM11" s="229"/>
      <c r="LEN11" s="229"/>
      <c r="LEO11" s="229"/>
      <c r="LEP11" s="229"/>
      <c r="LEQ11" s="229"/>
      <c r="LER11" s="229"/>
      <c r="LES11" s="229"/>
      <c r="LET11" s="229"/>
      <c r="LEU11" s="229"/>
      <c r="LEV11" s="229"/>
      <c r="LEW11" s="229"/>
      <c r="LEX11" s="229"/>
      <c r="LEY11" s="229"/>
      <c r="LEZ11" s="229"/>
      <c r="LFA11" s="229"/>
      <c r="LFB11" s="229"/>
      <c r="LFC11" s="229"/>
      <c r="LFD11" s="229"/>
      <c r="LFE11" s="229"/>
      <c r="LFF11" s="229"/>
      <c r="LFG11" s="229"/>
      <c r="LFH11" s="229"/>
      <c r="LFI11" s="229"/>
      <c r="LFJ11" s="229"/>
      <c r="LFK11" s="229"/>
      <c r="LFL11" s="229"/>
      <c r="LFM11" s="229"/>
      <c r="LFN11" s="229"/>
      <c r="LFO11" s="229"/>
      <c r="LFP11" s="229"/>
      <c r="LFQ11" s="229"/>
      <c r="LFR11" s="229"/>
      <c r="LFS11" s="229"/>
      <c r="LFT11" s="229"/>
      <c r="LFU11" s="229"/>
      <c r="LFV11" s="229"/>
      <c r="LFW11" s="229"/>
      <c r="LFX11" s="229"/>
      <c r="LFY11" s="229"/>
      <c r="LFZ11" s="229"/>
      <c r="LGA11" s="229"/>
      <c r="LGB11" s="229"/>
      <c r="LGC11" s="229"/>
      <c r="LGD11" s="229"/>
      <c r="LGE11" s="229"/>
      <c r="LGF11" s="229"/>
      <c r="LGG11" s="229"/>
      <c r="LGH11" s="229"/>
      <c r="LGI11" s="229"/>
      <c r="LGJ11" s="229"/>
      <c r="LGK11" s="229"/>
      <c r="LGL11" s="229"/>
      <c r="LGM11" s="229"/>
      <c r="LGN11" s="229"/>
      <c r="LGO11" s="229"/>
      <c r="LGP11" s="229"/>
      <c r="LGQ11" s="229"/>
      <c r="LGR11" s="229"/>
      <c r="LGS11" s="229"/>
      <c r="LGT11" s="229"/>
      <c r="LGU11" s="229"/>
      <c r="LGV11" s="229"/>
      <c r="LGW11" s="229"/>
      <c r="LGX11" s="229"/>
      <c r="LGY11" s="229"/>
      <c r="LGZ11" s="229"/>
      <c r="LHA11" s="229"/>
      <c r="LHB11" s="229"/>
      <c r="LHC11" s="229"/>
      <c r="LHD11" s="229"/>
      <c r="LHE11" s="229"/>
      <c r="LHF11" s="229"/>
      <c r="LHG11" s="229"/>
      <c r="LHH11" s="229"/>
      <c r="LHI11" s="229"/>
      <c r="LHJ11" s="229"/>
      <c r="LHK11" s="229"/>
      <c r="LHL11" s="229"/>
      <c r="LHM11" s="229"/>
      <c r="LHN11" s="229"/>
      <c r="LHO11" s="229"/>
      <c r="LHP11" s="229"/>
      <c r="LHQ11" s="229"/>
      <c r="LHR11" s="229"/>
      <c r="LHS11" s="229"/>
      <c r="LHT11" s="229"/>
      <c r="LHU11" s="229"/>
      <c r="LHV11" s="229"/>
      <c r="LHW11" s="229"/>
      <c r="LHX11" s="229"/>
      <c r="LHY11" s="229"/>
      <c r="LHZ11" s="229"/>
      <c r="LIA11" s="229"/>
      <c r="LIB11" s="229"/>
      <c r="LIC11" s="229"/>
      <c r="LID11" s="229"/>
      <c r="LIE11" s="229"/>
      <c r="LIF11" s="229"/>
      <c r="LIG11" s="229"/>
      <c r="LIH11" s="229"/>
      <c r="LII11" s="229"/>
      <c r="LIJ11" s="229"/>
      <c r="LIK11" s="229"/>
      <c r="LIL11" s="229"/>
      <c r="LIM11" s="229"/>
      <c r="LIN11" s="229"/>
      <c r="LIO11" s="229"/>
      <c r="LIP11" s="229"/>
      <c r="LIQ11" s="229"/>
      <c r="LIR11" s="229"/>
      <c r="LIS11" s="229"/>
      <c r="LIT11" s="229"/>
      <c r="LIU11" s="229"/>
      <c r="LIV11" s="229"/>
      <c r="LIW11" s="229"/>
      <c r="LIX11" s="229"/>
      <c r="LIY11" s="229"/>
      <c r="LIZ11" s="229"/>
      <c r="LJA11" s="229"/>
      <c r="LJB11" s="229"/>
      <c r="LJC11" s="229"/>
      <c r="LJD11" s="229"/>
      <c r="LJE11" s="229"/>
      <c r="LJF11" s="229"/>
      <c r="LJG11" s="229"/>
      <c r="LJH11" s="229"/>
      <c r="LJI11" s="229"/>
      <c r="LJJ11" s="229"/>
      <c r="LJK11" s="229"/>
      <c r="LJL11" s="229"/>
      <c r="LJM11" s="229"/>
      <c r="LJN11" s="229"/>
      <c r="LJO11" s="229"/>
      <c r="LJP11" s="229"/>
      <c r="LJQ11" s="229"/>
      <c r="LJR11" s="229"/>
      <c r="LJS11" s="229"/>
      <c r="LJT11" s="229"/>
      <c r="LJU11" s="229"/>
      <c r="LJV11" s="229"/>
      <c r="LJW11" s="229"/>
      <c r="LJX11" s="229"/>
      <c r="LJY11" s="229"/>
      <c r="LJZ11" s="229"/>
      <c r="LKA11" s="229"/>
      <c r="LKB11" s="229"/>
      <c r="LKC11" s="229"/>
      <c r="LKD11" s="229"/>
      <c r="LKE11" s="229"/>
      <c r="LKF11" s="229"/>
      <c r="LKG11" s="229"/>
      <c r="LKH11" s="229"/>
      <c r="LKI11" s="229"/>
      <c r="LKJ11" s="229"/>
      <c r="LKK11" s="229"/>
      <c r="LKL11" s="229"/>
      <c r="LKM11" s="229"/>
      <c r="LKN11" s="229"/>
      <c r="LKO11" s="229"/>
      <c r="LKP11" s="229"/>
      <c r="LKQ11" s="229"/>
      <c r="LKR11" s="229"/>
      <c r="LKS11" s="229"/>
      <c r="LKT11" s="229"/>
      <c r="LKU11" s="229"/>
      <c r="LKV11" s="229"/>
      <c r="LKW11" s="229"/>
      <c r="LKX11" s="229"/>
      <c r="LKY11" s="229"/>
      <c r="LKZ11" s="229"/>
      <c r="LLA11" s="229"/>
      <c r="LLB11" s="229"/>
      <c r="LLC11" s="229"/>
      <c r="LLD11" s="229"/>
      <c r="LLE11" s="229"/>
      <c r="LLF11" s="229"/>
      <c r="LLG11" s="229"/>
      <c r="LLH11" s="229"/>
      <c r="LLI11" s="229"/>
      <c r="LLJ11" s="229"/>
      <c r="LLK11" s="229"/>
      <c r="LLL11" s="229"/>
      <c r="LLM11" s="229"/>
      <c r="LLN11" s="229"/>
      <c r="LLO11" s="229"/>
      <c r="LLP11" s="229"/>
      <c r="LLQ11" s="229"/>
      <c r="LLR11" s="229"/>
      <c r="LLS11" s="229"/>
      <c r="LLT11" s="229"/>
      <c r="LLU11" s="229"/>
      <c r="LLV11" s="229"/>
      <c r="LLW11" s="229"/>
      <c r="LLX11" s="229"/>
      <c r="LLY11" s="229"/>
      <c r="LLZ11" s="229"/>
      <c r="LMA11" s="229"/>
      <c r="LMB11" s="229"/>
      <c r="LMC11" s="229"/>
      <c r="LMD11" s="229"/>
      <c r="LME11" s="229"/>
      <c r="LMF11" s="229"/>
      <c r="LMG11" s="229"/>
      <c r="LMH11" s="229"/>
      <c r="LMI11" s="229"/>
      <c r="LMJ11" s="229"/>
      <c r="LMK11" s="229"/>
      <c r="LML11" s="229"/>
      <c r="LMM11" s="229"/>
      <c r="LMN11" s="229"/>
      <c r="LMO11" s="229"/>
      <c r="LMP11" s="229"/>
      <c r="LMQ11" s="229"/>
      <c r="LMR11" s="229"/>
      <c r="LMS11" s="229"/>
      <c r="LMT11" s="229"/>
      <c r="LMU11" s="229"/>
      <c r="LMV11" s="229"/>
      <c r="LMW11" s="229"/>
      <c r="LMX11" s="229"/>
      <c r="LMY11" s="229"/>
      <c r="LMZ11" s="229"/>
      <c r="LNA11" s="229"/>
      <c r="LNB11" s="229"/>
      <c r="LNC11" s="229"/>
      <c r="LND11" s="229"/>
      <c r="LNE11" s="229"/>
      <c r="LNF11" s="229"/>
      <c r="LNG11" s="229"/>
      <c r="LNH11" s="229"/>
      <c r="LNI11" s="229"/>
      <c r="LNJ11" s="229"/>
      <c r="LNK11" s="229"/>
      <c r="LNL11" s="229"/>
      <c r="LNM11" s="229"/>
      <c r="LNN11" s="229"/>
      <c r="LNO11" s="229"/>
      <c r="LNP11" s="229"/>
      <c r="LNQ11" s="229"/>
      <c r="LNR11" s="229"/>
      <c r="LNS11" s="229"/>
      <c r="LNT11" s="229"/>
      <c r="LNU11" s="229"/>
      <c r="LNV11" s="229"/>
      <c r="LNW11" s="229"/>
      <c r="LNX11" s="229"/>
      <c r="LNY11" s="229"/>
      <c r="LNZ11" s="229"/>
      <c r="LOA11" s="229"/>
      <c r="LOB11" s="229"/>
      <c r="LOC11" s="229"/>
      <c r="LOD11" s="229"/>
      <c r="LOE11" s="229"/>
      <c r="LOF11" s="229"/>
      <c r="LOG11" s="229"/>
      <c r="LOH11" s="229"/>
      <c r="LOI11" s="229"/>
      <c r="LOJ11" s="229"/>
      <c r="LOK11" s="229"/>
      <c r="LOL11" s="229"/>
      <c r="LOM11" s="229"/>
      <c r="LON11" s="229"/>
      <c r="LOO11" s="229"/>
      <c r="LOP11" s="229"/>
      <c r="LOQ11" s="229"/>
      <c r="LOR11" s="229"/>
      <c r="LOS11" s="229"/>
      <c r="LOT11" s="229"/>
      <c r="LOU11" s="229"/>
      <c r="LOV11" s="229"/>
      <c r="LOW11" s="229"/>
      <c r="LOX11" s="229"/>
      <c r="LOY11" s="229"/>
      <c r="LOZ11" s="229"/>
      <c r="LPA11" s="229"/>
      <c r="LPB11" s="229"/>
      <c r="LPC11" s="229"/>
      <c r="LPD11" s="229"/>
      <c r="LPE11" s="229"/>
      <c r="LPF11" s="229"/>
      <c r="LPG11" s="229"/>
      <c r="LPH11" s="229"/>
      <c r="LPI11" s="229"/>
      <c r="LPJ11" s="229"/>
      <c r="LPK11" s="229"/>
      <c r="LPL11" s="229"/>
      <c r="LPM11" s="229"/>
      <c r="LPN11" s="229"/>
      <c r="LPO11" s="229"/>
      <c r="LPP11" s="229"/>
      <c r="LPQ11" s="229"/>
      <c r="LPR11" s="229"/>
      <c r="LPS11" s="229"/>
      <c r="LPT11" s="229"/>
      <c r="LPU11" s="229"/>
      <c r="LPV11" s="229"/>
      <c r="LPW11" s="229"/>
      <c r="LPX11" s="229"/>
      <c r="LPY11" s="229"/>
      <c r="LPZ11" s="229"/>
      <c r="LQA11" s="229"/>
      <c r="LQB11" s="229"/>
      <c r="LQC11" s="229"/>
      <c r="LQD11" s="229"/>
      <c r="LQE11" s="229"/>
      <c r="LQF11" s="229"/>
      <c r="LQG11" s="229"/>
      <c r="LQH11" s="229"/>
      <c r="LQI11" s="229"/>
      <c r="LQJ11" s="229"/>
      <c r="LQK11" s="229"/>
      <c r="LQL11" s="229"/>
      <c r="LQM11" s="229"/>
      <c r="LQN11" s="229"/>
      <c r="LQO11" s="229"/>
      <c r="LQP11" s="229"/>
      <c r="LQQ11" s="229"/>
      <c r="LQR11" s="229"/>
      <c r="LQS11" s="229"/>
      <c r="LQT11" s="229"/>
      <c r="LQU11" s="229"/>
      <c r="LQV11" s="229"/>
      <c r="LQW11" s="229"/>
      <c r="LQX11" s="229"/>
      <c r="LQY11" s="229"/>
      <c r="LQZ11" s="229"/>
      <c r="LRA11" s="229"/>
      <c r="LRB11" s="229"/>
      <c r="LRC11" s="229"/>
      <c r="LRD11" s="229"/>
      <c r="LRE11" s="229"/>
      <c r="LRF11" s="229"/>
      <c r="LRG11" s="229"/>
      <c r="LRH11" s="229"/>
      <c r="LRI11" s="229"/>
      <c r="LRJ11" s="229"/>
      <c r="LRK11" s="229"/>
      <c r="LRL11" s="229"/>
      <c r="LRM11" s="229"/>
      <c r="LRN11" s="229"/>
      <c r="LRO11" s="229"/>
      <c r="LRP11" s="229"/>
      <c r="LRQ11" s="229"/>
      <c r="LRR11" s="229"/>
      <c r="LRS11" s="229"/>
      <c r="LRT11" s="229"/>
      <c r="LRU11" s="229"/>
      <c r="LRV11" s="229"/>
      <c r="LRW11" s="229"/>
      <c r="LRX11" s="229"/>
      <c r="LRY11" s="229"/>
      <c r="LRZ11" s="229"/>
      <c r="LSA11" s="229"/>
      <c r="LSB11" s="229"/>
      <c r="LSC11" s="229"/>
      <c r="LSD11" s="229"/>
      <c r="LSE11" s="229"/>
      <c r="LSF11" s="229"/>
      <c r="LSG11" s="229"/>
      <c r="LSH11" s="229"/>
      <c r="LSI11" s="229"/>
      <c r="LSJ11" s="229"/>
      <c r="LSK11" s="229"/>
      <c r="LSL11" s="229"/>
      <c r="LSM11" s="229"/>
      <c r="LSN11" s="229"/>
      <c r="LSO11" s="229"/>
      <c r="LSP11" s="229"/>
      <c r="LSQ11" s="229"/>
      <c r="LSR11" s="229"/>
      <c r="LSS11" s="229"/>
      <c r="LST11" s="229"/>
      <c r="LSU11" s="229"/>
      <c r="LSV11" s="229"/>
      <c r="LSW11" s="229"/>
      <c r="LSX11" s="229"/>
      <c r="LSY11" s="229"/>
      <c r="LSZ11" s="229"/>
      <c r="LTA11" s="229"/>
      <c r="LTB11" s="229"/>
      <c r="LTC11" s="229"/>
      <c r="LTD11" s="229"/>
      <c r="LTE11" s="229"/>
      <c r="LTF11" s="229"/>
      <c r="LTG11" s="229"/>
      <c r="LTH11" s="229"/>
      <c r="LTI11" s="229"/>
      <c r="LTJ11" s="229"/>
      <c r="LTK11" s="229"/>
      <c r="LTL11" s="229"/>
      <c r="LTM11" s="229"/>
      <c r="LTN11" s="229"/>
      <c r="LTO11" s="229"/>
      <c r="LTP11" s="229"/>
      <c r="LTQ11" s="229"/>
      <c r="LTR11" s="229"/>
      <c r="LTS11" s="229"/>
      <c r="LTT11" s="229"/>
      <c r="LTU11" s="229"/>
      <c r="LTV11" s="229"/>
      <c r="LTW11" s="229"/>
      <c r="LTX11" s="229"/>
      <c r="LTY11" s="229"/>
      <c r="LTZ11" s="229"/>
      <c r="LUA11" s="229"/>
      <c r="LUB11" s="229"/>
      <c r="LUC11" s="229"/>
      <c r="LUD11" s="229"/>
      <c r="LUE11" s="229"/>
      <c r="LUF11" s="229"/>
      <c r="LUG11" s="229"/>
      <c r="LUH11" s="229"/>
      <c r="LUI11" s="229"/>
      <c r="LUJ11" s="229"/>
      <c r="LUK11" s="229"/>
      <c r="LUL11" s="229"/>
      <c r="LUM11" s="229"/>
      <c r="LUN11" s="229"/>
      <c r="LUO11" s="229"/>
      <c r="LUP11" s="229"/>
      <c r="LUQ11" s="229"/>
      <c r="LUR11" s="229"/>
      <c r="LUS11" s="229"/>
      <c r="LUT11" s="229"/>
      <c r="LUU11" s="229"/>
      <c r="LUV11" s="229"/>
      <c r="LUW11" s="229"/>
      <c r="LUX11" s="229"/>
      <c r="LUY11" s="229"/>
      <c r="LUZ11" s="229"/>
      <c r="LVA11" s="229"/>
      <c r="LVB11" s="229"/>
      <c r="LVC11" s="229"/>
      <c r="LVD11" s="229"/>
      <c r="LVE11" s="229"/>
      <c r="LVF11" s="229"/>
      <c r="LVG11" s="229"/>
      <c r="LVH11" s="229"/>
      <c r="LVI11" s="229"/>
      <c r="LVJ11" s="229"/>
      <c r="LVK11" s="229"/>
      <c r="LVL11" s="229"/>
      <c r="LVM11" s="229"/>
      <c r="LVN11" s="229"/>
      <c r="LVO11" s="229"/>
      <c r="LVP11" s="229"/>
      <c r="LVQ11" s="229"/>
      <c r="LVR11" s="229"/>
      <c r="LVS11" s="229"/>
      <c r="LVT11" s="229"/>
      <c r="LVU11" s="229"/>
      <c r="LVV11" s="229"/>
      <c r="LVW11" s="229"/>
      <c r="LVX11" s="229"/>
      <c r="LVY11" s="229"/>
      <c r="LVZ11" s="229"/>
      <c r="LWA11" s="229"/>
      <c r="LWB11" s="229"/>
      <c r="LWC11" s="229"/>
      <c r="LWD11" s="229"/>
      <c r="LWE11" s="229"/>
      <c r="LWF11" s="229"/>
      <c r="LWG11" s="229"/>
      <c r="LWH11" s="229"/>
      <c r="LWI11" s="229"/>
      <c r="LWJ11" s="229"/>
      <c r="LWK11" s="229"/>
      <c r="LWL11" s="229"/>
      <c r="LWM11" s="229"/>
      <c r="LWN11" s="229"/>
      <c r="LWO11" s="229"/>
      <c r="LWP11" s="229"/>
      <c r="LWQ11" s="229"/>
      <c r="LWR11" s="229"/>
      <c r="LWS11" s="229"/>
      <c r="LWT11" s="229"/>
      <c r="LWU11" s="229"/>
      <c r="LWV11" s="229"/>
      <c r="LWW11" s="229"/>
      <c r="LWX11" s="229"/>
      <c r="LWY11" s="229"/>
      <c r="LWZ11" s="229"/>
      <c r="LXA11" s="229"/>
      <c r="LXB11" s="229"/>
      <c r="LXC11" s="229"/>
      <c r="LXD11" s="229"/>
      <c r="LXE11" s="229"/>
      <c r="LXF11" s="229"/>
      <c r="LXG11" s="229"/>
      <c r="LXH11" s="229"/>
      <c r="LXI11" s="229"/>
      <c r="LXJ11" s="229"/>
      <c r="LXK11" s="229"/>
      <c r="LXL11" s="229"/>
      <c r="LXM11" s="229"/>
      <c r="LXN11" s="229"/>
      <c r="LXO11" s="229"/>
      <c r="LXP11" s="229"/>
      <c r="LXQ11" s="229"/>
      <c r="LXR11" s="229"/>
      <c r="LXS11" s="229"/>
      <c r="LXT11" s="229"/>
      <c r="LXU11" s="229"/>
      <c r="LXV11" s="229"/>
      <c r="LXW11" s="229"/>
      <c r="LXX11" s="229"/>
      <c r="LXY11" s="229"/>
      <c r="LXZ11" s="229"/>
      <c r="LYA11" s="229"/>
      <c r="LYB11" s="229"/>
      <c r="LYC11" s="229"/>
      <c r="LYD11" s="229"/>
      <c r="LYE11" s="229"/>
      <c r="LYF11" s="229"/>
      <c r="LYG11" s="229"/>
      <c r="LYH11" s="229"/>
      <c r="LYI11" s="229"/>
      <c r="LYJ11" s="229"/>
      <c r="LYK11" s="229"/>
      <c r="LYL11" s="229"/>
      <c r="LYM11" s="229"/>
      <c r="LYN11" s="229"/>
      <c r="LYO11" s="229"/>
      <c r="LYP11" s="229"/>
      <c r="LYQ11" s="229"/>
      <c r="LYR11" s="229"/>
      <c r="LYS11" s="229"/>
      <c r="LYT11" s="229"/>
      <c r="LYU11" s="229"/>
      <c r="LYV11" s="229"/>
      <c r="LYW11" s="229"/>
      <c r="LYX11" s="229"/>
      <c r="LYY11" s="229"/>
      <c r="LYZ11" s="229"/>
      <c r="LZA11" s="229"/>
      <c r="LZB11" s="229"/>
      <c r="LZC11" s="229"/>
      <c r="LZD11" s="229"/>
      <c r="LZE11" s="229"/>
      <c r="LZF11" s="229"/>
      <c r="LZG11" s="229"/>
      <c r="LZH11" s="229"/>
      <c r="LZI11" s="229"/>
      <c r="LZJ11" s="229"/>
      <c r="LZK11" s="229"/>
      <c r="LZL11" s="229"/>
      <c r="LZM11" s="229"/>
      <c r="LZN11" s="229"/>
      <c r="LZO11" s="229"/>
      <c r="LZP11" s="229"/>
      <c r="LZQ11" s="229"/>
      <c r="LZR11" s="229"/>
      <c r="LZS11" s="229"/>
      <c r="LZT11" s="229"/>
      <c r="LZU11" s="229"/>
      <c r="LZV11" s="229"/>
      <c r="LZW11" s="229"/>
      <c r="LZX11" s="229"/>
      <c r="LZY11" s="229"/>
      <c r="LZZ11" s="229"/>
      <c r="MAA11" s="229"/>
      <c r="MAB11" s="229"/>
      <c r="MAC11" s="229"/>
      <c r="MAD11" s="229"/>
      <c r="MAE11" s="229"/>
      <c r="MAF11" s="229"/>
      <c r="MAG11" s="229"/>
      <c r="MAH11" s="229"/>
      <c r="MAI11" s="229"/>
      <c r="MAJ11" s="229"/>
      <c r="MAK11" s="229"/>
      <c r="MAL11" s="229"/>
      <c r="MAM11" s="229"/>
      <c r="MAN11" s="229"/>
      <c r="MAO11" s="229"/>
      <c r="MAP11" s="229"/>
      <c r="MAQ11" s="229"/>
      <c r="MAR11" s="229"/>
      <c r="MAS11" s="229"/>
      <c r="MAT11" s="229"/>
      <c r="MAU11" s="229"/>
      <c r="MAV11" s="229"/>
      <c r="MAW11" s="229"/>
      <c r="MAX11" s="229"/>
      <c r="MAY11" s="229"/>
      <c r="MAZ11" s="229"/>
      <c r="MBA11" s="229"/>
      <c r="MBB11" s="229"/>
      <c r="MBC11" s="229"/>
      <c r="MBD11" s="229"/>
      <c r="MBE11" s="229"/>
      <c r="MBF11" s="229"/>
      <c r="MBG11" s="229"/>
      <c r="MBH11" s="229"/>
      <c r="MBI11" s="229"/>
      <c r="MBJ11" s="229"/>
      <c r="MBK11" s="229"/>
      <c r="MBL11" s="229"/>
      <c r="MBM11" s="229"/>
      <c r="MBN11" s="229"/>
      <c r="MBO11" s="229"/>
      <c r="MBP11" s="229"/>
      <c r="MBQ11" s="229"/>
      <c r="MBR11" s="229"/>
      <c r="MBS11" s="229"/>
      <c r="MBT11" s="229"/>
      <c r="MBU11" s="229"/>
      <c r="MBV11" s="229"/>
      <c r="MBW11" s="229"/>
      <c r="MBX11" s="229"/>
      <c r="MBY11" s="229"/>
      <c r="MBZ11" s="229"/>
      <c r="MCA11" s="229"/>
      <c r="MCB11" s="229"/>
      <c r="MCC11" s="229"/>
      <c r="MCD11" s="229"/>
      <c r="MCE11" s="229"/>
      <c r="MCF11" s="229"/>
      <c r="MCG11" s="229"/>
      <c r="MCH11" s="229"/>
      <c r="MCI11" s="229"/>
      <c r="MCJ11" s="229"/>
      <c r="MCK11" s="229"/>
      <c r="MCL11" s="229"/>
      <c r="MCM11" s="229"/>
      <c r="MCN11" s="229"/>
      <c r="MCO11" s="229"/>
      <c r="MCP11" s="229"/>
      <c r="MCQ11" s="229"/>
      <c r="MCR11" s="229"/>
      <c r="MCS11" s="229"/>
      <c r="MCT11" s="229"/>
      <c r="MCU11" s="229"/>
      <c r="MCV11" s="229"/>
      <c r="MCW11" s="229"/>
      <c r="MCX11" s="229"/>
      <c r="MCY11" s="229"/>
      <c r="MCZ11" s="229"/>
      <c r="MDA11" s="229"/>
      <c r="MDB11" s="229"/>
      <c r="MDC11" s="229"/>
      <c r="MDD11" s="229"/>
      <c r="MDE11" s="229"/>
      <c r="MDF11" s="229"/>
      <c r="MDG11" s="229"/>
      <c r="MDH11" s="229"/>
      <c r="MDI11" s="229"/>
      <c r="MDJ11" s="229"/>
      <c r="MDK11" s="229"/>
      <c r="MDL11" s="229"/>
      <c r="MDM11" s="229"/>
      <c r="MDN11" s="229"/>
      <c r="MDO11" s="229"/>
      <c r="MDP11" s="229"/>
      <c r="MDQ11" s="229"/>
      <c r="MDR11" s="229"/>
      <c r="MDS11" s="229"/>
      <c r="MDT11" s="229"/>
      <c r="MDU11" s="229"/>
      <c r="MDV11" s="229"/>
      <c r="MDW11" s="229"/>
      <c r="MDX11" s="229"/>
      <c r="MDY11" s="229"/>
      <c r="MDZ11" s="229"/>
      <c r="MEA11" s="229"/>
      <c r="MEB11" s="229"/>
      <c r="MEC11" s="229"/>
      <c r="MED11" s="229"/>
      <c r="MEE11" s="229"/>
      <c r="MEF11" s="229"/>
      <c r="MEG11" s="229"/>
      <c r="MEH11" s="229"/>
      <c r="MEI11" s="229"/>
      <c r="MEJ11" s="229"/>
      <c r="MEK11" s="229"/>
      <c r="MEL11" s="229"/>
      <c r="MEM11" s="229"/>
      <c r="MEN11" s="229"/>
      <c r="MEO11" s="229"/>
      <c r="MEP11" s="229"/>
      <c r="MEQ11" s="229"/>
      <c r="MER11" s="229"/>
      <c r="MES11" s="229"/>
      <c r="MET11" s="229"/>
      <c r="MEU11" s="229"/>
      <c r="MEV11" s="229"/>
      <c r="MEW11" s="229"/>
      <c r="MEX11" s="229"/>
      <c r="MEY11" s="229"/>
      <c r="MEZ11" s="229"/>
      <c r="MFA11" s="229"/>
      <c r="MFB11" s="229"/>
      <c r="MFC11" s="229"/>
      <c r="MFD11" s="229"/>
      <c r="MFE11" s="229"/>
      <c r="MFF11" s="229"/>
      <c r="MFG11" s="229"/>
      <c r="MFH11" s="229"/>
      <c r="MFI11" s="229"/>
      <c r="MFJ11" s="229"/>
      <c r="MFK11" s="229"/>
      <c r="MFL11" s="229"/>
      <c r="MFM11" s="229"/>
      <c r="MFN11" s="229"/>
      <c r="MFO11" s="229"/>
      <c r="MFP11" s="229"/>
      <c r="MFQ11" s="229"/>
      <c r="MFR11" s="229"/>
      <c r="MFS11" s="229"/>
      <c r="MFT11" s="229"/>
      <c r="MFU11" s="229"/>
      <c r="MFV11" s="229"/>
      <c r="MFW11" s="229"/>
      <c r="MFX11" s="229"/>
      <c r="MFY11" s="229"/>
      <c r="MFZ11" s="229"/>
      <c r="MGA11" s="229"/>
      <c r="MGB11" s="229"/>
      <c r="MGC11" s="229"/>
      <c r="MGD11" s="229"/>
      <c r="MGE11" s="229"/>
      <c r="MGF11" s="229"/>
      <c r="MGG11" s="229"/>
      <c r="MGH11" s="229"/>
      <c r="MGI11" s="229"/>
      <c r="MGJ11" s="229"/>
      <c r="MGK11" s="229"/>
      <c r="MGL11" s="229"/>
      <c r="MGM11" s="229"/>
      <c r="MGN11" s="229"/>
      <c r="MGO11" s="229"/>
      <c r="MGP11" s="229"/>
      <c r="MGQ11" s="229"/>
      <c r="MGR11" s="229"/>
      <c r="MGS11" s="229"/>
      <c r="MGT11" s="229"/>
      <c r="MGU11" s="229"/>
      <c r="MGV11" s="229"/>
      <c r="MGW11" s="229"/>
      <c r="MGX11" s="229"/>
      <c r="MGY11" s="229"/>
      <c r="MGZ11" s="229"/>
      <c r="MHA11" s="229"/>
      <c r="MHB11" s="229"/>
      <c r="MHC11" s="229"/>
      <c r="MHD11" s="229"/>
      <c r="MHE11" s="229"/>
      <c r="MHF11" s="229"/>
      <c r="MHG11" s="229"/>
      <c r="MHH11" s="229"/>
      <c r="MHI11" s="229"/>
      <c r="MHJ11" s="229"/>
      <c r="MHK11" s="229"/>
      <c r="MHL11" s="229"/>
      <c r="MHM11" s="229"/>
      <c r="MHN11" s="229"/>
      <c r="MHO11" s="229"/>
      <c r="MHP11" s="229"/>
      <c r="MHQ11" s="229"/>
      <c r="MHR11" s="229"/>
      <c r="MHS11" s="229"/>
      <c r="MHT11" s="229"/>
      <c r="MHU11" s="229"/>
      <c r="MHV11" s="229"/>
      <c r="MHW11" s="229"/>
      <c r="MHX11" s="229"/>
      <c r="MHY11" s="229"/>
      <c r="MHZ11" s="229"/>
      <c r="MIA11" s="229"/>
      <c r="MIB11" s="229"/>
      <c r="MIC11" s="229"/>
      <c r="MID11" s="229"/>
      <c r="MIE11" s="229"/>
      <c r="MIF11" s="229"/>
      <c r="MIG11" s="229"/>
      <c r="MIH11" s="229"/>
      <c r="MII11" s="229"/>
      <c r="MIJ11" s="229"/>
      <c r="MIK11" s="229"/>
      <c r="MIL11" s="229"/>
      <c r="MIM11" s="229"/>
      <c r="MIN11" s="229"/>
      <c r="MIO11" s="229"/>
      <c r="MIP11" s="229"/>
      <c r="MIQ11" s="229"/>
      <c r="MIR11" s="229"/>
      <c r="MIS11" s="229"/>
      <c r="MIT11" s="229"/>
      <c r="MIU11" s="229"/>
      <c r="MIV11" s="229"/>
      <c r="MIW11" s="229"/>
      <c r="MIX11" s="229"/>
      <c r="MIY11" s="229"/>
      <c r="MIZ11" s="229"/>
      <c r="MJA11" s="229"/>
      <c r="MJB11" s="229"/>
      <c r="MJC11" s="229"/>
      <c r="MJD11" s="229"/>
      <c r="MJE11" s="229"/>
      <c r="MJF11" s="229"/>
      <c r="MJG11" s="229"/>
      <c r="MJH11" s="229"/>
      <c r="MJI11" s="229"/>
      <c r="MJJ11" s="229"/>
      <c r="MJK11" s="229"/>
      <c r="MJL11" s="229"/>
      <c r="MJM11" s="229"/>
      <c r="MJN11" s="229"/>
      <c r="MJO11" s="229"/>
      <c r="MJP11" s="229"/>
      <c r="MJQ11" s="229"/>
      <c r="MJR11" s="229"/>
      <c r="MJS11" s="229"/>
      <c r="MJT11" s="229"/>
      <c r="MJU11" s="229"/>
      <c r="MJV11" s="229"/>
      <c r="MJW11" s="229"/>
      <c r="MJX11" s="229"/>
      <c r="MJY11" s="229"/>
      <c r="MJZ11" s="229"/>
      <c r="MKA11" s="229"/>
      <c r="MKB11" s="229"/>
      <c r="MKC11" s="229"/>
      <c r="MKD11" s="229"/>
      <c r="MKE11" s="229"/>
      <c r="MKF11" s="229"/>
      <c r="MKG11" s="229"/>
      <c r="MKH11" s="229"/>
      <c r="MKI11" s="229"/>
      <c r="MKJ11" s="229"/>
      <c r="MKK11" s="229"/>
      <c r="MKL11" s="229"/>
      <c r="MKM11" s="229"/>
      <c r="MKN11" s="229"/>
      <c r="MKO11" s="229"/>
      <c r="MKP11" s="229"/>
      <c r="MKQ11" s="229"/>
      <c r="MKR11" s="229"/>
      <c r="MKS11" s="229"/>
      <c r="MKT11" s="229"/>
      <c r="MKU11" s="229"/>
      <c r="MKV11" s="229"/>
      <c r="MKW11" s="229"/>
      <c r="MKX11" s="229"/>
      <c r="MKY11" s="229"/>
      <c r="MKZ11" s="229"/>
      <c r="MLA11" s="229"/>
      <c r="MLB11" s="229"/>
      <c r="MLC11" s="229"/>
      <c r="MLD11" s="229"/>
      <c r="MLE11" s="229"/>
      <c r="MLF11" s="229"/>
      <c r="MLG11" s="229"/>
      <c r="MLH11" s="229"/>
      <c r="MLI11" s="229"/>
      <c r="MLJ11" s="229"/>
      <c r="MLK11" s="229"/>
      <c r="MLL11" s="229"/>
      <c r="MLM11" s="229"/>
      <c r="MLN11" s="229"/>
      <c r="MLO11" s="229"/>
      <c r="MLP11" s="229"/>
      <c r="MLQ11" s="229"/>
      <c r="MLR11" s="229"/>
      <c r="MLS11" s="229"/>
      <c r="MLT11" s="229"/>
      <c r="MLU11" s="229"/>
      <c r="MLV11" s="229"/>
      <c r="MLW11" s="229"/>
      <c r="MLX11" s="229"/>
      <c r="MLY11" s="229"/>
      <c r="MLZ11" s="229"/>
      <c r="MMA11" s="229"/>
      <c r="MMB11" s="229"/>
      <c r="MMC11" s="229"/>
      <c r="MMD11" s="229"/>
      <c r="MME11" s="229"/>
      <c r="MMF11" s="229"/>
      <c r="MMG11" s="229"/>
      <c r="MMH11" s="229"/>
      <c r="MMI11" s="229"/>
      <c r="MMJ11" s="229"/>
      <c r="MMK11" s="229"/>
      <c r="MML11" s="229"/>
      <c r="MMM11" s="229"/>
      <c r="MMN11" s="229"/>
      <c r="MMO11" s="229"/>
      <c r="MMP11" s="229"/>
      <c r="MMQ11" s="229"/>
      <c r="MMR11" s="229"/>
      <c r="MMS11" s="229"/>
      <c r="MMT11" s="229"/>
      <c r="MMU11" s="229"/>
      <c r="MMV11" s="229"/>
      <c r="MMW11" s="229"/>
      <c r="MMX11" s="229"/>
      <c r="MMY11" s="229"/>
      <c r="MMZ11" s="229"/>
      <c r="MNA11" s="229"/>
      <c r="MNB11" s="229"/>
      <c r="MNC11" s="229"/>
      <c r="MND11" s="229"/>
      <c r="MNE11" s="229"/>
      <c r="MNF11" s="229"/>
      <c r="MNG11" s="229"/>
      <c r="MNH11" s="229"/>
      <c r="MNI11" s="229"/>
      <c r="MNJ11" s="229"/>
      <c r="MNK11" s="229"/>
      <c r="MNL11" s="229"/>
      <c r="MNM11" s="229"/>
      <c r="MNN11" s="229"/>
      <c r="MNO11" s="229"/>
      <c r="MNP11" s="229"/>
      <c r="MNQ11" s="229"/>
      <c r="MNR11" s="229"/>
      <c r="MNS11" s="229"/>
      <c r="MNT11" s="229"/>
      <c r="MNU11" s="229"/>
      <c r="MNV11" s="229"/>
      <c r="MNW11" s="229"/>
      <c r="MNX11" s="229"/>
      <c r="MNY11" s="229"/>
      <c r="MNZ11" s="229"/>
      <c r="MOA11" s="229"/>
      <c r="MOB11" s="229"/>
      <c r="MOC11" s="229"/>
      <c r="MOD11" s="229"/>
      <c r="MOE11" s="229"/>
      <c r="MOF11" s="229"/>
      <c r="MOG11" s="229"/>
      <c r="MOH11" s="229"/>
      <c r="MOI11" s="229"/>
      <c r="MOJ11" s="229"/>
      <c r="MOK11" s="229"/>
      <c r="MOL11" s="229"/>
      <c r="MOM11" s="229"/>
      <c r="MON11" s="229"/>
      <c r="MOO11" s="229"/>
      <c r="MOP11" s="229"/>
      <c r="MOQ11" s="229"/>
      <c r="MOR11" s="229"/>
      <c r="MOS11" s="229"/>
      <c r="MOT11" s="229"/>
      <c r="MOU11" s="229"/>
      <c r="MOV11" s="229"/>
      <c r="MOW11" s="229"/>
      <c r="MOX11" s="229"/>
      <c r="MOY11" s="229"/>
      <c r="MOZ11" s="229"/>
      <c r="MPA11" s="229"/>
      <c r="MPB11" s="229"/>
      <c r="MPC11" s="229"/>
      <c r="MPD11" s="229"/>
      <c r="MPE11" s="229"/>
      <c r="MPF11" s="229"/>
      <c r="MPG11" s="229"/>
      <c r="MPH11" s="229"/>
      <c r="MPI11" s="229"/>
      <c r="MPJ11" s="229"/>
      <c r="MPK11" s="229"/>
      <c r="MPL11" s="229"/>
      <c r="MPM11" s="229"/>
      <c r="MPN11" s="229"/>
      <c r="MPO11" s="229"/>
      <c r="MPP11" s="229"/>
      <c r="MPQ11" s="229"/>
      <c r="MPR11" s="229"/>
      <c r="MPS11" s="229"/>
      <c r="MPT11" s="229"/>
      <c r="MPU11" s="229"/>
      <c r="MPV11" s="229"/>
      <c r="MPW11" s="229"/>
      <c r="MPX11" s="229"/>
      <c r="MPY11" s="229"/>
      <c r="MPZ11" s="229"/>
      <c r="MQA11" s="229"/>
      <c r="MQB11" s="229"/>
      <c r="MQC11" s="229"/>
      <c r="MQD11" s="229"/>
      <c r="MQE11" s="229"/>
      <c r="MQF11" s="229"/>
      <c r="MQG11" s="229"/>
      <c r="MQH11" s="229"/>
      <c r="MQI11" s="229"/>
      <c r="MQJ11" s="229"/>
      <c r="MQK11" s="229"/>
      <c r="MQL11" s="229"/>
      <c r="MQM11" s="229"/>
      <c r="MQN11" s="229"/>
      <c r="MQO11" s="229"/>
      <c r="MQP11" s="229"/>
      <c r="MQQ11" s="229"/>
      <c r="MQR11" s="229"/>
      <c r="MQS11" s="229"/>
      <c r="MQT11" s="229"/>
      <c r="MQU11" s="229"/>
      <c r="MQV11" s="229"/>
      <c r="MQW11" s="229"/>
      <c r="MQX11" s="229"/>
      <c r="MQY11" s="229"/>
      <c r="MQZ11" s="229"/>
      <c r="MRA11" s="229"/>
      <c r="MRB11" s="229"/>
      <c r="MRC11" s="229"/>
      <c r="MRD11" s="229"/>
      <c r="MRE11" s="229"/>
      <c r="MRF11" s="229"/>
      <c r="MRG11" s="229"/>
      <c r="MRH11" s="229"/>
      <c r="MRI11" s="229"/>
      <c r="MRJ11" s="229"/>
      <c r="MRK11" s="229"/>
      <c r="MRL11" s="229"/>
      <c r="MRM11" s="229"/>
      <c r="MRN11" s="229"/>
      <c r="MRO11" s="229"/>
      <c r="MRP11" s="229"/>
      <c r="MRQ11" s="229"/>
      <c r="MRR11" s="229"/>
      <c r="MRS11" s="229"/>
      <c r="MRT11" s="229"/>
      <c r="MRU11" s="229"/>
      <c r="MRV11" s="229"/>
      <c r="MRW11" s="229"/>
      <c r="MRX11" s="229"/>
      <c r="MRY11" s="229"/>
      <c r="MRZ11" s="229"/>
      <c r="MSA11" s="229"/>
      <c r="MSB11" s="229"/>
      <c r="MSC11" s="229"/>
      <c r="MSD11" s="229"/>
      <c r="MSE11" s="229"/>
      <c r="MSF11" s="229"/>
      <c r="MSG11" s="229"/>
      <c r="MSH11" s="229"/>
      <c r="MSI11" s="229"/>
      <c r="MSJ11" s="229"/>
      <c r="MSK11" s="229"/>
      <c r="MSL11" s="229"/>
      <c r="MSM11" s="229"/>
      <c r="MSN11" s="229"/>
      <c r="MSO11" s="229"/>
      <c r="MSP11" s="229"/>
      <c r="MSQ11" s="229"/>
      <c r="MSR11" s="229"/>
      <c r="MSS11" s="229"/>
      <c r="MST11" s="229"/>
      <c r="MSU11" s="229"/>
      <c r="MSV11" s="229"/>
      <c r="MSW11" s="229"/>
      <c r="MSX11" s="229"/>
      <c r="MSY11" s="229"/>
      <c r="MSZ11" s="229"/>
      <c r="MTA11" s="229"/>
      <c r="MTB11" s="229"/>
      <c r="MTC11" s="229"/>
      <c r="MTD11" s="229"/>
      <c r="MTE11" s="229"/>
      <c r="MTF11" s="229"/>
      <c r="MTG11" s="229"/>
      <c r="MTH11" s="229"/>
      <c r="MTI11" s="229"/>
      <c r="MTJ11" s="229"/>
      <c r="MTK11" s="229"/>
      <c r="MTL11" s="229"/>
      <c r="MTM11" s="229"/>
      <c r="MTN11" s="229"/>
      <c r="MTO11" s="229"/>
      <c r="MTP11" s="229"/>
      <c r="MTQ11" s="229"/>
      <c r="MTR11" s="229"/>
      <c r="MTS11" s="229"/>
      <c r="MTT11" s="229"/>
      <c r="MTU11" s="229"/>
      <c r="MTV11" s="229"/>
      <c r="MTW11" s="229"/>
      <c r="MTX11" s="229"/>
      <c r="MTY11" s="229"/>
      <c r="MTZ11" s="229"/>
      <c r="MUA11" s="229"/>
      <c r="MUB11" s="229"/>
      <c r="MUC11" s="229"/>
      <c r="MUD11" s="229"/>
      <c r="MUE11" s="229"/>
      <c r="MUF11" s="229"/>
      <c r="MUG11" s="229"/>
      <c r="MUH11" s="229"/>
      <c r="MUI11" s="229"/>
      <c r="MUJ11" s="229"/>
      <c r="MUK11" s="229"/>
      <c r="MUL11" s="229"/>
      <c r="MUM11" s="229"/>
      <c r="MUN11" s="229"/>
      <c r="MUO11" s="229"/>
      <c r="MUP11" s="229"/>
      <c r="MUQ11" s="229"/>
      <c r="MUR11" s="229"/>
      <c r="MUS11" s="229"/>
      <c r="MUT11" s="229"/>
      <c r="MUU11" s="229"/>
      <c r="MUV11" s="229"/>
      <c r="MUW11" s="229"/>
      <c r="MUX11" s="229"/>
      <c r="MUY11" s="229"/>
      <c r="MUZ11" s="229"/>
      <c r="MVA11" s="229"/>
      <c r="MVB11" s="229"/>
      <c r="MVC11" s="229"/>
      <c r="MVD11" s="229"/>
      <c r="MVE11" s="229"/>
      <c r="MVF11" s="229"/>
      <c r="MVG11" s="229"/>
      <c r="MVH11" s="229"/>
      <c r="MVI11" s="229"/>
      <c r="MVJ11" s="229"/>
      <c r="MVK11" s="229"/>
      <c r="MVL11" s="229"/>
      <c r="MVM11" s="229"/>
      <c r="MVN11" s="229"/>
      <c r="MVO11" s="229"/>
      <c r="MVP11" s="229"/>
      <c r="MVQ11" s="229"/>
      <c r="MVR11" s="229"/>
      <c r="MVS11" s="229"/>
      <c r="MVT11" s="229"/>
      <c r="MVU11" s="229"/>
      <c r="MVV11" s="229"/>
      <c r="MVW11" s="229"/>
      <c r="MVX11" s="229"/>
      <c r="MVY11" s="229"/>
      <c r="MVZ11" s="229"/>
      <c r="MWA11" s="229"/>
      <c r="MWB11" s="229"/>
      <c r="MWC11" s="229"/>
      <c r="MWD11" s="229"/>
      <c r="MWE11" s="229"/>
      <c r="MWF11" s="229"/>
      <c r="MWG11" s="229"/>
      <c r="MWH11" s="229"/>
      <c r="MWI11" s="229"/>
      <c r="MWJ11" s="229"/>
      <c r="MWK11" s="229"/>
      <c r="MWL11" s="229"/>
      <c r="MWM11" s="229"/>
      <c r="MWN11" s="229"/>
      <c r="MWO11" s="229"/>
      <c r="MWP11" s="229"/>
      <c r="MWQ11" s="229"/>
      <c r="MWR11" s="229"/>
      <c r="MWS11" s="229"/>
      <c r="MWT11" s="229"/>
      <c r="MWU11" s="229"/>
      <c r="MWV11" s="229"/>
      <c r="MWW11" s="229"/>
      <c r="MWX11" s="229"/>
      <c r="MWY11" s="229"/>
      <c r="MWZ11" s="229"/>
      <c r="MXA11" s="229"/>
      <c r="MXB11" s="229"/>
      <c r="MXC11" s="229"/>
      <c r="MXD11" s="229"/>
      <c r="MXE11" s="229"/>
      <c r="MXF11" s="229"/>
      <c r="MXG11" s="229"/>
      <c r="MXH11" s="229"/>
      <c r="MXI11" s="229"/>
      <c r="MXJ11" s="229"/>
      <c r="MXK11" s="229"/>
      <c r="MXL11" s="229"/>
      <c r="MXM11" s="229"/>
      <c r="MXN11" s="229"/>
      <c r="MXO11" s="229"/>
      <c r="MXP11" s="229"/>
      <c r="MXQ11" s="229"/>
      <c r="MXR11" s="229"/>
      <c r="MXS11" s="229"/>
      <c r="MXT11" s="229"/>
      <c r="MXU11" s="229"/>
      <c r="MXV11" s="229"/>
      <c r="MXW11" s="229"/>
      <c r="MXX11" s="229"/>
      <c r="MXY11" s="229"/>
      <c r="MXZ11" s="229"/>
      <c r="MYA11" s="229"/>
      <c r="MYB11" s="229"/>
      <c r="MYC11" s="229"/>
      <c r="MYD11" s="229"/>
      <c r="MYE11" s="229"/>
      <c r="MYF11" s="229"/>
      <c r="MYG11" s="229"/>
      <c r="MYH11" s="229"/>
      <c r="MYI11" s="229"/>
      <c r="MYJ11" s="229"/>
      <c r="MYK11" s="229"/>
      <c r="MYL11" s="229"/>
      <c r="MYM11" s="229"/>
      <c r="MYN11" s="229"/>
      <c r="MYO11" s="229"/>
      <c r="MYP11" s="229"/>
      <c r="MYQ11" s="229"/>
      <c r="MYR11" s="229"/>
      <c r="MYS11" s="229"/>
      <c r="MYT11" s="229"/>
      <c r="MYU11" s="229"/>
      <c r="MYV11" s="229"/>
      <c r="MYW11" s="229"/>
      <c r="MYX11" s="229"/>
      <c r="MYY11" s="229"/>
      <c r="MYZ11" s="229"/>
      <c r="MZA11" s="229"/>
      <c r="MZB11" s="229"/>
      <c r="MZC11" s="229"/>
      <c r="MZD11" s="229"/>
      <c r="MZE11" s="229"/>
      <c r="MZF11" s="229"/>
      <c r="MZG11" s="229"/>
      <c r="MZH11" s="229"/>
      <c r="MZI11" s="229"/>
      <c r="MZJ11" s="229"/>
      <c r="MZK11" s="229"/>
      <c r="MZL11" s="229"/>
      <c r="MZM11" s="229"/>
      <c r="MZN11" s="229"/>
      <c r="MZO11" s="229"/>
      <c r="MZP11" s="229"/>
      <c r="MZQ11" s="229"/>
      <c r="MZR11" s="229"/>
      <c r="MZS11" s="229"/>
      <c r="MZT11" s="229"/>
      <c r="MZU11" s="229"/>
      <c r="MZV11" s="229"/>
      <c r="MZW11" s="229"/>
      <c r="MZX11" s="229"/>
      <c r="MZY11" s="229"/>
      <c r="MZZ11" s="229"/>
      <c r="NAA11" s="229"/>
      <c r="NAB11" s="229"/>
      <c r="NAC11" s="229"/>
      <c r="NAD11" s="229"/>
      <c r="NAE11" s="229"/>
      <c r="NAF11" s="229"/>
      <c r="NAG11" s="229"/>
      <c r="NAH11" s="229"/>
      <c r="NAI11" s="229"/>
      <c r="NAJ11" s="229"/>
      <c r="NAK11" s="229"/>
      <c r="NAL11" s="229"/>
      <c r="NAM11" s="229"/>
      <c r="NAN11" s="229"/>
      <c r="NAO11" s="229"/>
      <c r="NAP11" s="229"/>
      <c r="NAQ11" s="229"/>
      <c r="NAR11" s="229"/>
      <c r="NAS11" s="229"/>
      <c r="NAT11" s="229"/>
      <c r="NAU11" s="229"/>
      <c r="NAV11" s="229"/>
      <c r="NAW11" s="229"/>
      <c r="NAX11" s="229"/>
      <c r="NAY11" s="229"/>
      <c r="NAZ11" s="229"/>
      <c r="NBA11" s="229"/>
      <c r="NBB11" s="229"/>
      <c r="NBC11" s="229"/>
      <c r="NBD11" s="229"/>
      <c r="NBE11" s="229"/>
      <c r="NBF11" s="229"/>
      <c r="NBG11" s="229"/>
      <c r="NBH11" s="229"/>
      <c r="NBI11" s="229"/>
      <c r="NBJ11" s="229"/>
      <c r="NBK11" s="229"/>
      <c r="NBL11" s="229"/>
      <c r="NBM11" s="229"/>
      <c r="NBN11" s="229"/>
      <c r="NBO11" s="229"/>
      <c r="NBP11" s="229"/>
      <c r="NBQ11" s="229"/>
      <c r="NBR11" s="229"/>
      <c r="NBS11" s="229"/>
      <c r="NBT11" s="229"/>
      <c r="NBU11" s="229"/>
      <c r="NBV11" s="229"/>
      <c r="NBW11" s="229"/>
      <c r="NBX11" s="229"/>
      <c r="NBY11" s="229"/>
      <c r="NBZ11" s="229"/>
      <c r="NCA11" s="229"/>
      <c r="NCB11" s="229"/>
      <c r="NCC11" s="229"/>
      <c r="NCD11" s="229"/>
      <c r="NCE11" s="229"/>
      <c r="NCF11" s="229"/>
      <c r="NCG11" s="229"/>
      <c r="NCH11" s="229"/>
      <c r="NCI11" s="229"/>
      <c r="NCJ11" s="229"/>
      <c r="NCK11" s="229"/>
      <c r="NCL11" s="229"/>
      <c r="NCM11" s="229"/>
      <c r="NCN11" s="229"/>
      <c r="NCO11" s="229"/>
      <c r="NCP11" s="229"/>
      <c r="NCQ11" s="229"/>
      <c r="NCR11" s="229"/>
      <c r="NCS11" s="229"/>
      <c r="NCT11" s="229"/>
      <c r="NCU11" s="229"/>
      <c r="NCV11" s="229"/>
      <c r="NCW11" s="229"/>
      <c r="NCX11" s="229"/>
      <c r="NCY11" s="229"/>
      <c r="NCZ11" s="229"/>
      <c r="NDA11" s="229"/>
      <c r="NDB11" s="229"/>
      <c r="NDC11" s="229"/>
      <c r="NDD11" s="229"/>
      <c r="NDE11" s="229"/>
      <c r="NDF11" s="229"/>
      <c r="NDG11" s="229"/>
      <c r="NDH11" s="229"/>
      <c r="NDI11" s="229"/>
      <c r="NDJ11" s="229"/>
      <c r="NDK11" s="229"/>
      <c r="NDL11" s="229"/>
      <c r="NDM11" s="229"/>
      <c r="NDN11" s="229"/>
      <c r="NDO11" s="229"/>
      <c r="NDP11" s="229"/>
      <c r="NDQ11" s="229"/>
      <c r="NDR11" s="229"/>
      <c r="NDS11" s="229"/>
      <c r="NDT11" s="229"/>
      <c r="NDU11" s="229"/>
      <c r="NDV11" s="229"/>
      <c r="NDW11" s="229"/>
      <c r="NDX11" s="229"/>
      <c r="NDY11" s="229"/>
      <c r="NDZ11" s="229"/>
      <c r="NEA11" s="229"/>
      <c r="NEB11" s="229"/>
      <c r="NEC11" s="229"/>
      <c r="NED11" s="229"/>
      <c r="NEE11" s="229"/>
      <c r="NEF11" s="229"/>
      <c r="NEG11" s="229"/>
      <c r="NEH11" s="229"/>
      <c r="NEI11" s="229"/>
      <c r="NEJ11" s="229"/>
      <c r="NEK11" s="229"/>
      <c r="NEL11" s="229"/>
      <c r="NEM11" s="229"/>
      <c r="NEN11" s="229"/>
      <c r="NEO11" s="229"/>
      <c r="NEP11" s="229"/>
      <c r="NEQ11" s="229"/>
      <c r="NER11" s="229"/>
      <c r="NES11" s="229"/>
      <c r="NET11" s="229"/>
      <c r="NEU11" s="229"/>
      <c r="NEV11" s="229"/>
      <c r="NEW11" s="229"/>
      <c r="NEX11" s="229"/>
      <c r="NEY11" s="229"/>
      <c r="NEZ11" s="229"/>
      <c r="NFA11" s="229"/>
      <c r="NFB11" s="229"/>
      <c r="NFC11" s="229"/>
      <c r="NFD11" s="229"/>
      <c r="NFE11" s="229"/>
      <c r="NFF11" s="229"/>
      <c r="NFG11" s="229"/>
      <c r="NFH11" s="229"/>
      <c r="NFI11" s="229"/>
      <c r="NFJ11" s="229"/>
      <c r="NFK11" s="229"/>
      <c r="NFL11" s="229"/>
      <c r="NFM11" s="229"/>
      <c r="NFN11" s="229"/>
      <c r="NFO11" s="229"/>
      <c r="NFP11" s="229"/>
      <c r="NFQ11" s="229"/>
      <c r="NFR11" s="229"/>
      <c r="NFS11" s="229"/>
      <c r="NFT11" s="229"/>
      <c r="NFU11" s="229"/>
      <c r="NFV11" s="229"/>
      <c r="NFW11" s="229"/>
      <c r="NFX11" s="229"/>
      <c r="NFY11" s="229"/>
      <c r="NFZ11" s="229"/>
      <c r="NGA11" s="229"/>
      <c r="NGB11" s="229"/>
      <c r="NGC11" s="229"/>
      <c r="NGD11" s="229"/>
      <c r="NGE11" s="229"/>
      <c r="NGF11" s="229"/>
      <c r="NGG11" s="229"/>
      <c r="NGH11" s="229"/>
      <c r="NGI11" s="229"/>
      <c r="NGJ11" s="229"/>
      <c r="NGK11" s="229"/>
      <c r="NGL11" s="229"/>
      <c r="NGM11" s="229"/>
      <c r="NGN11" s="229"/>
      <c r="NGO11" s="229"/>
      <c r="NGP11" s="229"/>
      <c r="NGQ11" s="229"/>
      <c r="NGR11" s="229"/>
      <c r="NGS11" s="229"/>
      <c r="NGT11" s="229"/>
      <c r="NGU11" s="229"/>
      <c r="NGV11" s="229"/>
      <c r="NGW11" s="229"/>
      <c r="NGX11" s="229"/>
      <c r="NGY11" s="229"/>
      <c r="NGZ11" s="229"/>
      <c r="NHA11" s="229"/>
      <c r="NHB11" s="229"/>
      <c r="NHC11" s="229"/>
      <c r="NHD11" s="229"/>
      <c r="NHE11" s="229"/>
      <c r="NHF11" s="229"/>
      <c r="NHG11" s="229"/>
      <c r="NHH11" s="229"/>
      <c r="NHI11" s="229"/>
      <c r="NHJ11" s="229"/>
      <c r="NHK11" s="229"/>
      <c r="NHL11" s="229"/>
      <c r="NHM11" s="229"/>
      <c r="NHN11" s="229"/>
      <c r="NHO11" s="229"/>
      <c r="NHP11" s="229"/>
      <c r="NHQ11" s="229"/>
      <c r="NHR11" s="229"/>
      <c r="NHS11" s="229"/>
      <c r="NHT11" s="229"/>
      <c r="NHU11" s="229"/>
      <c r="NHV11" s="229"/>
      <c r="NHW11" s="229"/>
      <c r="NHX11" s="229"/>
      <c r="NHY11" s="229"/>
      <c r="NHZ11" s="229"/>
      <c r="NIA11" s="229"/>
      <c r="NIB11" s="229"/>
      <c r="NIC11" s="229"/>
      <c r="NID11" s="229"/>
      <c r="NIE11" s="229"/>
      <c r="NIF11" s="229"/>
      <c r="NIG11" s="229"/>
      <c r="NIH11" s="229"/>
      <c r="NII11" s="229"/>
      <c r="NIJ11" s="229"/>
      <c r="NIK11" s="229"/>
      <c r="NIL11" s="229"/>
      <c r="NIM11" s="229"/>
      <c r="NIN11" s="229"/>
      <c r="NIO11" s="229"/>
      <c r="NIP11" s="229"/>
      <c r="NIQ11" s="229"/>
      <c r="NIR11" s="229"/>
      <c r="NIS11" s="229"/>
      <c r="NIT11" s="229"/>
      <c r="NIU11" s="229"/>
      <c r="NIV11" s="229"/>
      <c r="NIW11" s="229"/>
      <c r="NIX11" s="229"/>
      <c r="NIY11" s="229"/>
      <c r="NIZ11" s="229"/>
      <c r="NJA11" s="229"/>
      <c r="NJB11" s="229"/>
      <c r="NJC11" s="229"/>
      <c r="NJD11" s="229"/>
      <c r="NJE11" s="229"/>
      <c r="NJF11" s="229"/>
      <c r="NJG11" s="229"/>
      <c r="NJH11" s="229"/>
      <c r="NJI11" s="229"/>
      <c r="NJJ11" s="229"/>
      <c r="NJK11" s="229"/>
      <c r="NJL11" s="229"/>
      <c r="NJM11" s="229"/>
      <c r="NJN11" s="229"/>
      <c r="NJO11" s="229"/>
      <c r="NJP11" s="229"/>
      <c r="NJQ11" s="229"/>
      <c r="NJR11" s="229"/>
      <c r="NJS11" s="229"/>
      <c r="NJT11" s="229"/>
      <c r="NJU11" s="229"/>
      <c r="NJV11" s="229"/>
      <c r="NJW11" s="229"/>
      <c r="NJX11" s="229"/>
      <c r="NJY11" s="229"/>
      <c r="NJZ11" s="229"/>
      <c r="NKA11" s="229"/>
      <c r="NKB11" s="229"/>
      <c r="NKC11" s="229"/>
      <c r="NKD11" s="229"/>
      <c r="NKE11" s="229"/>
      <c r="NKF11" s="229"/>
      <c r="NKG11" s="229"/>
      <c r="NKH11" s="229"/>
      <c r="NKI11" s="229"/>
      <c r="NKJ11" s="229"/>
      <c r="NKK11" s="229"/>
      <c r="NKL11" s="229"/>
      <c r="NKM11" s="229"/>
      <c r="NKN11" s="229"/>
      <c r="NKO11" s="229"/>
      <c r="NKP11" s="229"/>
      <c r="NKQ11" s="229"/>
      <c r="NKR11" s="229"/>
      <c r="NKS11" s="229"/>
      <c r="NKT11" s="229"/>
      <c r="NKU11" s="229"/>
      <c r="NKV11" s="229"/>
      <c r="NKW11" s="229"/>
      <c r="NKX11" s="229"/>
      <c r="NKY11" s="229"/>
      <c r="NKZ11" s="229"/>
      <c r="NLA11" s="229"/>
      <c r="NLB11" s="229"/>
      <c r="NLC11" s="229"/>
      <c r="NLD11" s="229"/>
      <c r="NLE11" s="229"/>
      <c r="NLF11" s="229"/>
      <c r="NLG11" s="229"/>
      <c r="NLH11" s="229"/>
      <c r="NLI11" s="229"/>
      <c r="NLJ11" s="229"/>
      <c r="NLK11" s="229"/>
      <c r="NLL11" s="229"/>
      <c r="NLM11" s="229"/>
      <c r="NLN11" s="229"/>
      <c r="NLO11" s="229"/>
      <c r="NLP11" s="229"/>
      <c r="NLQ11" s="229"/>
      <c r="NLR11" s="229"/>
      <c r="NLS11" s="229"/>
      <c r="NLT11" s="229"/>
      <c r="NLU11" s="229"/>
      <c r="NLV11" s="229"/>
      <c r="NLW11" s="229"/>
      <c r="NLX11" s="229"/>
      <c r="NLY11" s="229"/>
      <c r="NLZ11" s="229"/>
      <c r="NMA11" s="229"/>
      <c r="NMB11" s="229"/>
      <c r="NMC11" s="229"/>
      <c r="NMD11" s="229"/>
      <c r="NME11" s="229"/>
      <c r="NMF11" s="229"/>
      <c r="NMG11" s="229"/>
      <c r="NMH11" s="229"/>
      <c r="NMI11" s="229"/>
      <c r="NMJ11" s="229"/>
      <c r="NMK11" s="229"/>
      <c r="NML11" s="229"/>
      <c r="NMM11" s="229"/>
      <c r="NMN11" s="229"/>
      <c r="NMO11" s="229"/>
      <c r="NMP11" s="229"/>
      <c r="NMQ11" s="229"/>
      <c r="NMR11" s="229"/>
      <c r="NMS11" s="229"/>
      <c r="NMT11" s="229"/>
      <c r="NMU11" s="229"/>
      <c r="NMV11" s="229"/>
      <c r="NMW11" s="229"/>
      <c r="NMX11" s="229"/>
      <c r="NMY11" s="229"/>
      <c r="NMZ11" s="229"/>
      <c r="NNA11" s="229"/>
      <c r="NNB11" s="229"/>
      <c r="NNC11" s="229"/>
      <c r="NND11" s="229"/>
      <c r="NNE11" s="229"/>
      <c r="NNF11" s="229"/>
      <c r="NNG11" s="229"/>
      <c r="NNH11" s="229"/>
      <c r="NNI11" s="229"/>
      <c r="NNJ11" s="229"/>
      <c r="NNK11" s="229"/>
      <c r="NNL11" s="229"/>
      <c r="NNM11" s="229"/>
      <c r="NNN11" s="229"/>
      <c r="NNO11" s="229"/>
      <c r="NNP11" s="229"/>
      <c r="NNQ11" s="229"/>
      <c r="NNR11" s="229"/>
      <c r="NNS11" s="229"/>
      <c r="NNT11" s="229"/>
      <c r="NNU11" s="229"/>
      <c r="NNV11" s="229"/>
      <c r="NNW11" s="229"/>
      <c r="NNX11" s="229"/>
      <c r="NNY11" s="229"/>
      <c r="NNZ11" s="229"/>
      <c r="NOA11" s="229"/>
      <c r="NOB11" s="229"/>
      <c r="NOC11" s="229"/>
      <c r="NOD11" s="229"/>
      <c r="NOE11" s="229"/>
      <c r="NOF11" s="229"/>
      <c r="NOG11" s="229"/>
      <c r="NOH11" s="229"/>
      <c r="NOI11" s="229"/>
      <c r="NOJ11" s="229"/>
      <c r="NOK11" s="229"/>
      <c r="NOL11" s="229"/>
      <c r="NOM11" s="229"/>
      <c r="NON11" s="229"/>
      <c r="NOO11" s="229"/>
      <c r="NOP11" s="229"/>
      <c r="NOQ11" s="229"/>
      <c r="NOR11" s="229"/>
      <c r="NOS11" s="229"/>
      <c r="NOT11" s="229"/>
      <c r="NOU11" s="229"/>
      <c r="NOV11" s="229"/>
      <c r="NOW11" s="229"/>
      <c r="NOX11" s="229"/>
      <c r="NOY11" s="229"/>
      <c r="NOZ11" s="229"/>
      <c r="NPA11" s="229"/>
      <c r="NPB11" s="229"/>
      <c r="NPC11" s="229"/>
      <c r="NPD11" s="229"/>
      <c r="NPE11" s="229"/>
      <c r="NPF11" s="229"/>
      <c r="NPG11" s="229"/>
      <c r="NPH11" s="229"/>
      <c r="NPI11" s="229"/>
      <c r="NPJ11" s="229"/>
      <c r="NPK11" s="229"/>
      <c r="NPL11" s="229"/>
      <c r="NPM11" s="229"/>
      <c r="NPN11" s="229"/>
      <c r="NPO11" s="229"/>
      <c r="NPP11" s="229"/>
      <c r="NPQ11" s="229"/>
      <c r="NPR11" s="229"/>
      <c r="NPS11" s="229"/>
      <c r="NPT11" s="229"/>
      <c r="NPU11" s="229"/>
      <c r="NPV11" s="229"/>
      <c r="NPW11" s="229"/>
      <c r="NPX11" s="229"/>
      <c r="NPY11" s="229"/>
      <c r="NPZ11" s="229"/>
      <c r="NQA11" s="229"/>
      <c r="NQB11" s="229"/>
      <c r="NQC11" s="229"/>
      <c r="NQD11" s="229"/>
      <c r="NQE11" s="229"/>
      <c r="NQF11" s="229"/>
      <c r="NQG11" s="229"/>
      <c r="NQH11" s="229"/>
      <c r="NQI11" s="229"/>
      <c r="NQJ11" s="229"/>
      <c r="NQK11" s="229"/>
      <c r="NQL11" s="229"/>
      <c r="NQM11" s="229"/>
      <c r="NQN11" s="229"/>
      <c r="NQO11" s="229"/>
      <c r="NQP11" s="229"/>
      <c r="NQQ11" s="229"/>
      <c r="NQR11" s="229"/>
      <c r="NQS11" s="229"/>
      <c r="NQT11" s="229"/>
      <c r="NQU11" s="229"/>
      <c r="NQV11" s="229"/>
      <c r="NQW11" s="229"/>
      <c r="NQX11" s="229"/>
      <c r="NQY11" s="229"/>
      <c r="NQZ11" s="229"/>
      <c r="NRA11" s="229"/>
      <c r="NRB11" s="229"/>
      <c r="NRC11" s="229"/>
      <c r="NRD11" s="229"/>
      <c r="NRE11" s="229"/>
      <c r="NRF11" s="229"/>
      <c r="NRG11" s="229"/>
      <c r="NRH11" s="229"/>
      <c r="NRI11" s="229"/>
      <c r="NRJ11" s="229"/>
      <c r="NRK11" s="229"/>
      <c r="NRL11" s="229"/>
      <c r="NRM11" s="229"/>
      <c r="NRN11" s="229"/>
      <c r="NRO11" s="229"/>
      <c r="NRP11" s="229"/>
      <c r="NRQ11" s="229"/>
      <c r="NRR11" s="229"/>
      <c r="NRS11" s="229"/>
      <c r="NRT11" s="229"/>
      <c r="NRU11" s="229"/>
      <c r="NRV11" s="229"/>
      <c r="NRW11" s="229"/>
      <c r="NRX11" s="229"/>
      <c r="NRY11" s="229"/>
      <c r="NRZ11" s="229"/>
      <c r="NSA11" s="229"/>
      <c r="NSB11" s="229"/>
      <c r="NSC11" s="229"/>
      <c r="NSD11" s="229"/>
      <c r="NSE11" s="229"/>
      <c r="NSF11" s="229"/>
      <c r="NSG11" s="229"/>
      <c r="NSH11" s="229"/>
      <c r="NSI11" s="229"/>
      <c r="NSJ11" s="229"/>
      <c r="NSK11" s="229"/>
      <c r="NSL11" s="229"/>
      <c r="NSM11" s="229"/>
      <c r="NSN11" s="229"/>
      <c r="NSO11" s="229"/>
      <c r="NSP11" s="229"/>
      <c r="NSQ11" s="229"/>
      <c r="NSR11" s="229"/>
      <c r="NSS11" s="229"/>
      <c r="NST11" s="229"/>
      <c r="NSU11" s="229"/>
      <c r="NSV11" s="229"/>
      <c r="NSW11" s="229"/>
      <c r="NSX11" s="229"/>
      <c r="NSY11" s="229"/>
      <c r="NSZ11" s="229"/>
      <c r="NTA11" s="229"/>
      <c r="NTB11" s="229"/>
      <c r="NTC11" s="229"/>
      <c r="NTD11" s="229"/>
      <c r="NTE11" s="229"/>
      <c r="NTF11" s="229"/>
      <c r="NTG11" s="229"/>
      <c r="NTH11" s="229"/>
      <c r="NTI11" s="229"/>
      <c r="NTJ11" s="229"/>
      <c r="NTK11" s="229"/>
      <c r="NTL11" s="229"/>
      <c r="NTM11" s="229"/>
      <c r="NTN11" s="229"/>
      <c r="NTO11" s="229"/>
      <c r="NTP11" s="229"/>
      <c r="NTQ11" s="229"/>
      <c r="NTR11" s="229"/>
      <c r="NTS11" s="229"/>
      <c r="NTT11" s="229"/>
      <c r="NTU11" s="229"/>
      <c r="NTV11" s="229"/>
      <c r="NTW11" s="229"/>
      <c r="NTX11" s="229"/>
      <c r="NTY11" s="229"/>
      <c r="NTZ11" s="229"/>
      <c r="NUA11" s="229"/>
      <c r="NUB11" s="229"/>
      <c r="NUC11" s="229"/>
      <c r="NUD11" s="229"/>
      <c r="NUE11" s="229"/>
      <c r="NUF11" s="229"/>
      <c r="NUG11" s="229"/>
      <c r="NUH11" s="229"/>
      <c r="NUI11" s="229"/>
      <c r="NUJ11" s="229"/>
      <c r="NUK11" s="229"/>
      <c r="NUL11" s="229"/>
      <c r="NUM11" s="229"/>
      <c r="NUN11" s="229"/>
      <c r="NUO11" s="229"/>
      <c r="NUP11" s="229"/>
      <c r="NUQ11" s="229"/>
      <c r="NUR11" s="229"/>
      <c r="NUS11" s="229"/>
      <c r="NUT11" s="229"/>
      <c r="NUU11" s="229"/>
      <c r="NUV11" s="229"/>
      <c r="NUW11" s="229"/>
      <c r="NUX11" s="229"/>
      <c r="NUY11" s="229"/>
      <c r="NUZ11" s="229"/>
      <c r="NVA11" s="229"/>
      <c r="NVB11" s="229"/>
      <c r="NVC11" s="229"/>
      <c r="NVD11" s="229"/>
      <c r="NVE11" s="229"/>
      <c r="NVF11" s="229"/>
      <c r="NVG11" s="229"/>
      <c r="NVH11" s="229"/>
      <c r="NVI11" s="229"/>
      <c r="NVJ11" s="229"/>
      <c r="NVK11" s="229"/>
      <c r="NVL11" s="229"/>
      <c r="NVM11" s="229"/>
      <c r="NVN11" s="229"/>
      <c r="NVO11" s="229"/>
      <c r="NVP11" s="229"/>
      <c r="NVQ11" s="229"/>
      <c r="NVR11" s="229"/>
      <c r="NVS11" s="229"/>
      <c r="NVT11" s="229"/>
      <c r="NVU11" s="229"/>
      <c r="NVV11" s="229"/>
      <c r="NVW11" s="229"/>
      <c r="NVX11" s="229"/>
      <c r="NVY11" s="229"/>
      <c r="NVZ11" s="229"/>
      <c r="NWA11" s="229"/>
      <c r="NWB11" s="229"/>
      <c r="NWC11" s="229"/>
      <c r="NWD11" s="229"/>
      <c r="NWE11" s="229"/>
      <c r="NWF11" s="229"/>
      <c r="NWG11" s="229"/>
      <c r="NWH11" s="229"/>
      <c r="NWI11" s="229"/>
      <c r="NWJ11" s="229"/>
      <c r="NWK11" s="229"/>
      <c r="NWL11" s="229"/>
      <c r="NWM11" s="229"/>
      <c r="NWN11" s="229"/>
      <c r="NWO11" s="229"/>
      <c r="NWP11" s="229"/>
      <c r="NWQ11" s="229"/>
      <c r="NWR11" s="229"/>
      <c r="NWS11" s="229"/>
      <c r="NWT11" s="229"/>
      <c r="NWU11" s="229"/>
      <c r="NWV11" s="229"/>
      <c r="NWW11" s="229"/>
      <c r="NWX11" s="229"/>
      <c r="NWY11" s="229"/>
      <c r="NWZ11" s="229"/>
      <c r="NXA11" s="229"/>
      <c r="NXB11" s="229"/>
      <c r="NXC11" s="229"/>
      <c r="NXD11" s="229"/>
      <c r="NXE11" s="229"/>
      <c r="NXF11" s="229"/>
      <c r="NXG11" s="229"/>
      <c r="NXH11" s="229"/>
      <c r="NXI11" s="229"/>
      <c r="NXJ11" s="229"/>
      <c r="NXK11" s="229"/>
      <c r="NXL11" s="229"/>
      <c r="NXM11" s="229"/>
      <c r="NXN11" s="229"/>
      <c r="NXO11" s="229"/>
      <c r="NXP11" s="229"/>
      <c r="NXQ11" s="229"/>
      <c r="NXR11" s="229"/>
      <c r="NXS11" s="229"/>
      <c r="NXT11" s="229"/>
      <c r="NXU11" s="229"/>
      <c r="NXV11" s="229"/>
      <c r="NXW11" s="229"/>
      <c r="NXX11" s="229"/>
      <c r="NXY11" s="229"/>
      <c r="NXZ11" s="229"/>
      <c r="NYA11" s="229"/>
      <c r="NYB11" s="229"/>
      <c r="NYC11" s="229"/>
      <c r="NYD11" s="229"/>
      <c r="NYE11" s="229"/>
      <c r="NYF11" s="229"/>
      <c r="NYG11" s="229"/>
      <c r="NYH11" s="229"/>
      <c r="NYI11" s="229"/>
      <c r="NYJ11" s="229"/>
      <c r="NYK11" s="229"/>
      <c r="NYL11" s="229"/>
      <c r="NYM11" s="229"/>
      <c r="NYN11" s="229"/>
      <c r="NYO11" s="229"/>
      <c r="NYP11" s="229"/>
      <c r="NYQ11" s="229"/>
      <c r="NYR11" s="229"/>
      <c r="NYS11" s="229"/>
      <c r="NYT11" s="229"/>
      <c r="NYU11" s="229"/>
      <c r="NYV11" s="229"/>
      <c r="NYW11" s="229"/>
      <c r="NYX11" s="229"/>
      <c r="NYY11" s="229"/>
      <c r="NYZ11" s="229"/>
      <c r="NZA11" s="229"/>
      <c r="NZB11" s="229"/>
      <c r="NZC11" s="229"/>
      <c r="NZD11" s="229"/>
      <c r="NZE11" s="229"/>
      <c r="NZF11" s="229"/>
      <c r="NZG11" s="229"/>
      <c r="NZH11" s="229"/>
      <c r="NZI11" s="229"/>
      <c r="NZJ11" s="229"/>
      <c r="NZK11" s="229"/>
      <c r="NZL11" s="229"/>
      <c r="NZM11" s="229"/>
      <c r="NZN11" s="229"/>
      <c r="NZO11" s="229"/>
      <c r="NZP11" s="229"/>
      <c r="NZQ11" s="229"/>
      <c r="NZR11" s="229"/>
      <c r="NZS11" s="229"/>
      <c r="NZT11" s="229"/>
      <c r="NZU11" s="229"/>
      <c r="NZV11" s="229"/>
      <c r="NZW11" s="229"/>
      <c r="NZX11" s="229"/>
      <c r="NZY11" s="229"/>
      <c r="NZZ11" s="229"/>
      <c r="OAA11" s="229"/>
      <c r="OAB11" s="229"/>
      <c r="OAC11" s="229"/>
      <c r="OAD11" s="229"/>
      <c r="OAE11" s="229"/>
      <c r="OAF11" s="229"/>
      <c r="OAG11" s="229"/>
      <c r="OAH11" s="229"/>
      <c r="OAI11" s="229"/>
      <c r="OAJ11" s="229"/>
      <c r="OAK11" s="229"/>
      <c r="OAL11" s="229"/>
      <c r="OAM11" s="229"/>
      <c r="OAN11" s="229"/>
      <c r="OAO11" s="229"/>
      <c r="OAP11" s="229"/>
      <c r="OAQ11" s="229"/>
      <c r="OAR11" s="229"/>
      <c r="OAS11" s="229"/>
      <c r="OAT11" s="229"/>
      <c r="OAU11" s="229"/>
      <c r="OAV11" s="229"/>
      <c r="OAW11" s="229"/>
      <c r="OAX11" s="229"/>
      <c r="OAY11" s="229"/>
      <c r="OAZ11" s="229"/>
      <c r="OBA11" s="229"/>
      <c r="OBB11" s="229"/>
      <c r="OBC11" s="229"/>
      <c r="OBD11" s="229"/>
      <c r="OBE11" s="229"/>
      <c r="OBF11" s="229"/>
      <c r="OBG11" s="229"/>
      <c r="OBH11" s="229"/>
      <c r="OBI11" s="229"/>
      <c r="OBJ11" s="229"/>
      <c r="OBK11" s="229"/>
      <c r="OBL11" s="229"/>
      <c r="OBM11" s="229"/>
      <c r="OBN11" s="229"/>
      <c r="OBO11" s="229"/>
      <c r="OBP11" s="229"/>
      <c r="OBQ11" s="229"/>
      <c r="OBR11" s="229"/>
      <c r="OBS11" s="229"/>
      <c r="OBT11" s="229"/>
      <c r="OBU11" s="229"/>
      <c r="OBV11" s="229"/>
      <c r="OBW11" s="229"/>
      <c r="OBX11" s="229"/>
      <c r="OBY11" s="229"/>
      <c r="OBZ11" s="229"/>
      <c r="OCA11" s="229"/>
      <c r="OCB11" s="229"/>
      <c r="OCC11" s="229"/>
      <c r="OCD11" s="229"/>
      <c r="OCE11" s="229"/>
      <c r="OCF11" s="229"/>
      <c r="OCG11" s="229"/>
      <c r="OCH11" s="229"/>
      <c r="OCI11" s="229"/>
      <c r="OCJ11" s="229"/>
      <c r="OCK11" s="229"/>
      <c r="OCL11" s="229"/>
      <c r="OCM11" s="229"/>
      <c r="OCN11" s="229"/>
      <c r="OCO11" s="229"/>
      <c r="OCP11" s="229"/>
      <c r="OCQ11" s="229"/>
      <c r="OCR11" s="229"/>
      <c r="OCS11" s="229"/>
      <c r="OCT11" s="229"/>
      <c r="OCU11" s="229"/>
      <c r="OCV11" s="229"/>
      <c r="OCW11" s="229"/>
      <c r="OCX11" s="229"/>
      <c r="OCY11" s="229"/>
      <c r="OCZ11" s="229"/>
      <c r="ODA11" s="229"/>
      <c r="ODB11" s="229"/>
      <c r="ODC11" s="229"/>
      <c r="ODD11" s="229"/>
      <c r="ODE11" s="229"/>
      <c r="ODF11" s="229"/>
      <c r="ODG11" s="229"/>
      <c r="ODH11" s="229"/>
      <c r="ODI11" s="229"/>
      <c r="ODJ11" s="229"/>
      <c r="ODK11" s="229"/>
      <c r="ODL11" s="229"/>
      <c r="ODM11" s="229"/>
      <c r="ODN11" s="229"/>
      <c r="ODO11" s="229"/>
      <c r="ODP11" s="229"/>
      <c r="ODQ11" s="229"/>
      <c r="ODR11" s="229"/>
      <c r="ODS11" s="229"/>
      <c r="ODT11" s="229"/>
      <c r="ODU11" s="229"/>
      <c r="ODV11" s="229"/>
      <c r="ODW11" s="229"/>
      <c r="ODX11" s="229"/>
      <c r="ODY11" s="229"/>
      <c r="ODZ11" s="229"/>
      <c r="OEA11" s="229"/>
      <c r="OEB11" s="229"/>
      <c r="OEC11" s="229"/>
      <c r="OED11" s="229"/>
      <c r="OEE11" s="229"/>
      <c r="OEF11" s="229"/>
      <c r="OEG11" s="229"/>
      <c r="OEH11" s="229"/>
      <c r="OEI11" s="229"/>
      <c r="OEJ11" s="229"/>
      <c r="OEK11" s="229"/>
      <c r="OEL11" s="229"/>
      <c r="OEM11" s="229"/>
      <c r="OEN11" s="229"/>
      <c r="OEO11" s="229"/>
      <c r="OEP11" s="229"/>
      <c r="OEQ11" s="229"/>
      <c r="OER11" s="229"/>
      <c r="OES11" s="229"/>
      <c r="OET11" s="229"/>
      <c r="OEU11" s="229"/>
      <c r="OEV11" s="229"/>
      <c r="OEW11" s="229"/>
      <c r="OEX11" s="229"/>
      <c r="OEY11" s="229"/>
      <c r="OEZ11" s="229"/>
      <c r="OFA11" s="229"/>
      <c r="OFB11" s="229"/>
      <c r="OFC11" s="229"/>
      <c r="OFD11" s="229"/>
      <c r="OFE11" s="229"/>
      <c r="OFF11" s="229"/>
      <c r="OFG11" s="229"/>
      <c r="OFH11" s="229"/>
      <c r="OFI11" s="229"/>
      <c r="OFJ11" s="229"/>
      <c r="OFK11" s="229"/>
      <c r="OFL11" s="229"/>
      <c r="OFM11" s="229"/>
      <c r="OFN11" s="229"/>
      <c r="OFO11" s="229"/>
      <c r="OFP11" s="229"/>
      <c r="OFQ11" s="229"/>
      <c r="OFR11" s="229"/>
      <c r="OFS11" s="229"/>
      <c r="OFT11" s="229"/>
      <c r="OFU11" s="229"/>
      <c r="OFV11" s="229"/>
      <c r="OFW11" s="229"/>
      <c r="OFX11" s="229"/>
      <c r="OFY11" s="229"/>
      <c r="OFZ11" s="229"/>
      <c r="OGA11" s="229"/>
      <c r="OGB11" s="229"/>
      <c r="OGC11" s="229"/>
      <c r="OGD11" s="229"/>
      <c r="OGE11" s="229"/>
      <c r="OGF11" s="229"/>
      <c r="OGG11" s="229"/>
      <c r="OGH11" s="229"/>
      <c r="OGI11" s="229"/>
      <c r="OGJ11" s="229"/>
      <c r="OGK11" s="229"/>
      <c r="OGL11" s="229"/>
      <c r="OGM11" s="229"/>
      <c r="OGN11" s="229"/>
      <c r="OGO11" s="229"/>
      <c r="OGP11" s="229"/>
      <c r="OGQ11" s="229"/>
      <c r="OGR11" s="229"/>
      <c r="OGS11" s="229"/>
      <c r="OGT11" s="229"/>
      <c r="OGU11" s="229"/>
      <c r="OGV11" s="229"/>
      <c r="OGW11" s="229"/>
      <c r="OGX11" s="229"/>
      <c r="OGY11" s="229"/>
      <c r="OGZ11" s="229"/>
      <c r="OHA11" s="229"/>
      <c r="OHB11" s="229"/>
      <c r="OHC11" s="229"/>
      <c r="OHD11" s="229"/>
      <c r="OHE11" s="229"/>
      <c r="OHF11" s="229"/>
      <c r="OHG11" s="229"/>
      <c r="OHH11" s="229"/>
      <c r="OHI11" s="229"/>
      <c r="OHJ11" s="229"/>
      <c r="OHK11" s="229"/>
      <c r="OHL11" s="229"/>
      <c r="OHM11" s="229"/>
      <c r="OHN11" s="229"/>
      <c r="OHO11" s="229"/>
      <c r="OHP11" s="229"/>
      <c r="OHQ11" s="229"/>
      <c r="OHR11" s="229"/>
      <c r="OHS11" s="229"/>
      <c r="OHT11" s="229"/>
      <c r="OHU11" s="229"/>
      <c r="OHV11" s="229"/>
      <c r="OHW11" s="229"/>
      <c r="OHX11" s="229"/>
      <c r="OHY11" s="229"/>
      <c r="OHZ11" s="229"/>
      <c r="OIA11" s="229"/>
      <c r="OIB11" s="229"/>
      <c r="OIC11" s="229"/>
      <c r="OID11" s="229"/>
      <c r="OIE11" s="229"/>
      <c r="OIF11" s="229"/>
      <c r="OIG11" s="229"/>
      <c r="OIH11" s="229"/>
      <c r="OII11" s="229"/>
      <c r="OIJ11" s="229"/>
      <c r="OIK11" s="229"/>
      <c r="OIL11" s="229"/>
      <c r="OIM11" s="229"/>
      <c r="OIN11" s="229"/>
      <c r="OIO11" s="229"/>
      <c r="OIP11" s="229"/>
      <c r="OIQ11" s="229"/>
      <c r="OIR11" s="229"/>
      <c r="OIS11" s="229"/>
      <c r="OIT11" s="229"/>
      <c r="OIU11" s="229"/>
      <c r="OIV11" s="229"/>
      <c r="OIW11" s="229"/>
      <c r="OIX11" s="229"/>
      <c r="OIY11" s="229"/>
      <c r="OIZ11" s="229"/>
      <c r="OJA11" s="229"/>
      <c r="OJB11" s="229"/>
      <c r="OJC11" s="229"/>
      <c r="OJD11" s="229"/>
      <c r="OJE11" s="229"/>
      <c r="OJF11" s="229"/>
      <c r="OJG11" s="229"/>
      <c r="OJH11" s="229"/>
      <c r="OJI11" s="229"/>
      <c r="OJJ11" s="229"/>
      <c r="OJK11" s="229"/>
      <c r="OJL11" s="229"/>
      <c r="OJM11" s="229"/>
      <c r="OJN11" s="229"/>
      <c r="OJO11" s="229"/>
      <c r="OJP11" s="229"/>
      <c r="OJQ11" s="229"/>
      <c r="OJR11" s="229"/>
      <c r="OJS11" s="229"/>
      <c r="OJT11" s="229"/>
      <c r="OJU11" s="229"/>
      <c r="OJV11" s="229"/>
      <c r="OJW11" s="229"/>
      <c r="OJX11" s="229"/>
      <c r="OJY11" s="229"/>
      <c r="OJZ11" s="229"/>
      <c r="OKA11" s="229"/>
      <c r="OKB11" s="229"/>
      <c r="OKC11" s="229"/>
      <c r="OKD11" s="229"/>
      <c r="OKE11" s="229"/>
      <c r="OKF11" s="229"/>
      <c r="OKG11" s="229"/>
      <c r="OKH11" s="229"/>
      <c r="OKI11" s="229"/>
      <c r="OKJ11" s="229"/>
      <c r="OKK11" s="229"/>
      <c r="OKL11" s="229"/>
      <c r="OKM11" s="229"/>
      <c r="OKN11" s="229"/>
      <c r="OKO11" s="229"/>
      <c r="OKP11" s="229"/>
      <c r="OKQ11" s="229"/>
      <c r="OKR11" s="229"/>
      <c r="OKS11" s="229"/>
      <c r="OKT11" s="229"/>
      <c r="OKU11" s="229"/>
      <c r="OKV11" s="229"/>
      <c r="OKW11" s="229"/>
      <c r="OKX11" s="229"/>
      <c r="OKY11" s="229"/>
      <c r="OKZ11" s="229"/>
      <c r="OLA11" s="229"/>
      <c r="OLB11" s="229"/>
      <c r="OLC11" s="229"/>
      <c r="OLD11" s="229"/>
      <c r="OLE11" s="229"/>
      <c r="OLF11" s="229"/>
      <c r="OLG11" s="229"/>
      <c r="OLH11" s="229"/>
      <c r="OLI11" s="229"/>
      <c r="OLJ11" s="229"/>
      <c r="OLK11" s="229"/>
      <c r="OLL11" s="229"/>
      <c r="OLM11" s="229"/>
      <c r="OLN11" s="229"/>
      <c r="OLO11" s="229"/>
      <c r="OLP11" s="229"/>
      <c r="OLQ11" s="229"/>
      <c r="OLR11" s="229"/>
      <c r="OLS11" s="229"/>
      <c r="OLT11" s="229"/>
      <c r="OLU11" s="229"/>
      <c r="OLV11" s="229"/>
      <c r="OLW11" s="229"/>
      <c r="OLX11" s="229"/>
      <c r="OLY11" s="229"/>
      <c r="OLZ11" s="229"/>
      <c r="OMA11" s="229"/>
      <c r="OMB11" s="229"/>
      <c r="OMC11" s="229"/>
      <c r="OMD11" s="229"/>
      <c r="OME11" s="229"/>
      <c r="OMF11" s="229"/>
      <c r="OMG11" s="229"/>
      <c r="OMH11" s="229"/>
      <c r="OMI11" s="229"/>
      <c r="OMJ11" s="229"/>
      <c r="OMK11" s="229"/>
      <c r="OML11" s="229"/>
      <c r="OMM11" s="229"/>
      <c r="OMN11" s="229"/>
      <c r="OMO11" s="229"/>
      <c r="OMP11" s="229"/>
      <c r="OMQ11" s="229"/>
      <c r="OMR11" s="229"/>
      <c r="OMS11" s="229"/>
      <c r="OMT11" s="229"/>
      <c r="OMU11" s="229"/>
      <c r="OMV11" s="229"/>
      <c r="OMW11" s="229"/>
      <c r="OMX11" s="229"/>
      <c r="OMY11" s="229"/>
      <c r="OMZ11" s="229"/>
      <c r="ONA11" s="229"/>
      <c r="ONB11" s="229"/>
      <c r="ONC11" s="229"/>
      <c r="OND11" s="229"/>
      <c r="ONE11" s="229"/>
      <c r="ONF11" s="229"/>
      <c r="ONG11" s="229"/>
      <c r="ONH11" s="229"/>
      <c r="ONI11" s="229"/>
      <c r="ONJ11" s="229"/>
      <c r="ONK11" s="229"/>
      <c r="ONL11" s="229"/>
      <c r="ONM11" s="229"/>
      <c r="ONN11" s="229"/>
      <c r="ONO11" s="229"/>
      <c r="ONP11" s="229"/>
      <c r="ONQ11" s="229"/>
      <c r="ONR11" s="229"/>
      <c r="ONS11" s="229"/>
      <c r="ONT11" s="229"/>
      <c r="ONU11" s="229"/>
      <c r="ONV11" s="229"/>
      <c r="ONW11" s="229"/>
      <c r="ONX11" s="229"/>
      <c r="ONY11" s="229"/>
      <c r="ONZ11" s="229"/>
      <c r="OOA11" s="229"/>
      <c r="OOB11" s="229"/>
      <c r="OOC11" s="229"/>
      <c r="OOD11" s="229"/>
      <c r="OOE11" s="229"/>
      <c r="OOF11" s="229"/>
      <c r="OOG11" s="229"/>
      <c r="OOH11" s="229"/>
      <c r="OOI11" s="229"/>
      <c r="OOJ11" s="229"/>
      <c r="OOK11" s="229"/>
      <c r="OOL11" s="229"/>
      <c r="OOM11" s="229"/>
      <c r="OON11" s="229"/>
      <c r="OOO11" s="229"/>
      <c r="OOP11" s="229"/>
      <c r="OOQ11" s="229"/>
      <c r="OOR11" s="229"/>
      <c r="OOS11" s="229"/>
      <c r="OOT11" s="229"/>
      <c r="OOU11" s="229"/>
      <c r="OOV11" s="229"/>
      <c r="OOW11" s="229"/>
      <c r="OOX11" s="229"/>
      <c r="OOY11" s="229"/>
      <c r="OOZ11" s="229"/>
      <c r="OPA11" s="229"/>
      <c r="OPB11" s="229"/>
      <c r="OPC11" s="229"/>
      <c r="OPD11" s="229"/>
      <c r="OPE11" s="229"/>
      <c r="OPF11" s="229"/>
      <c r="OPG11" s="229"/>
      <c r="OPH11" s="229"/>
      <c r="OPI11" s="229"/>
      <c r="OPJ11" s="229"/>
      <c r="OPK11" s="229"/>
      <c r="OPL11" s="229"/>
      <c r="OPM11" s="229"/>
      <c r="OPN11" s="229"/>
      <c r="OPO11" s="229"/>
      <c r="OPP11" s="229"/>
      <c r="OPQ11" s="229"/>
      <c r="OPR11" s="229"/>
      <c r="OPS11" s="229"/>
      <c r="OPT11" s="229"/>
      <c r="OPU11" s="229"/>
      <c r="OPV11" s="229"/>
      <c r="OPW11" s="229"/>
      <c r="OPX11" s="229"/>
      <c r="OPY11" s="229"/>
      <c r="OPZ11" s="229"/>
      <c r="OQA11" s="229"/>
      <c r="OQB11" s="229"/>
      <c r="OQC11" s="229"/>
      <c r="OQD11" s="229"/>
      <c r="OQE11" s="229"/>
      <c r="OQF11" s="229"/>
      <c r="OQG11" s="229"/>
      <c r="OQH11" s="229"/>
      <c r="OQI11" s="229"/>
      <c r="OQJ11" s="229"/>
      <c r="OQK11" s="229"/>
      <c r="OQL11" s="229"/>
      <c r="OQM11" s="229"/>
      <c r="OQN11" s="229"/>
      <c r="OQO11" s="229"/>
      <c r="OQP11" s="229"/>
      <c r="OQQ11" s="229"/>
      <c r="OQR11" s="229"/>
      <c r="OQS11" s="229"/>
      <c r="OQT11" s="229"/>
      <c r="OQU11" s="229"/>
      <c r="OQV11" s="229"/>
      <c r="OQW11" s="229"/>
      <c r="OQX11" s="229"/>
      <c r="OQY11" s="229"/>
      <c r="OQZ11" s="229"/>
      <c r="ORA11" s="229"/>
      <c r="ORB11" s="229"/>
      <c r="ORC11" s="229"/>
      <c r="ORD11" s="229"/>
      <c r="ORE11" s="229"/>
      <c r="ORF11" s="229"/>
      <c r="ORG11" s="229"/>
      <c r="ORH11" s="229"/>
      <c r="ORI11" s="229"/>
      <c r="ORJ11" s="229"/>
      <c r="ORK11" s="229"/>
      <c r="ORL11" s="229"/>
      <c r="ORM11" s="229"/>
      <c r="ORN11" s="229"/>
      <c r="ORO11" s="229"/>
      <c r="ORP11" s="229"/>
      <c r="ORQ11" s="229"/>
      <c r="ORR11" s="229"/>
      <c r="ORS11" s="229"/>
      <c r="ORT11" s="229"/>
      <c r="ORU11" s="229"/>
      <c r="ORV11" s="229"/>
      <c r="ORW11" s="229"/>
      <c r="ORX11" s="229"/>
      <c r="ORY11" s="229"/>
      <c r="ORZ11" s="229"/>
      <c r="OSA11" s="229"/>
      <c r="OSB11" s="229"/>
      <c r="OSC11" s="229"/>
      <c r="OSD11" s="229"/>
      <c r="OSE11" s="229"/>
      <c r="OSF11" s="229"/>
      <c r="OSG11" s="229"/>
      <c r="OSH11" s="229"/>
      <c r="OSI11" s="229"/>
      <c r="OSJ11" s="229"/>
      <c r="OSK11" s="229"/>
      <c r="OSL11" s="229"/>
      <c r="OSM11" s="229"/>
      <c r="OSN11" s="229"/>
      <c r="OSO11" s="229"/>
      <c r="OSP11" s="229"/>
      <c r="OSQ11" s="229"/>
      <c r="OSR11" s="229"/>
      <c r="OSS11" s="229"/>
      <c r="OST11" s="229"/>
      <c r="OSU11" s="229"/>
      <c r="OSV11" s="229"/>
      <c r="OSW11" s="229"/>
      <c r="OSX11" s="229"/>
      <c r="OSY11" s="229"/>
      <c r="OSZ11" s="229"/>
      <c r="OTA11" s="229"/>
      <c r="OTB11" s="229"/>
      <c r="OTC11" s="229"/>
      <c r="OTD11" s="229"/>
      <c r="OTE11" s="229"/>
      <c r="OTF11" s="229"/>
      <c r="OTG11" s="229"/>
      <c r="OTH11" s="229"/>
      <c r="OTI11" s="229"/>
      <c r="OTJ11" s="229"/>
      <c r="OTK11" s="229"/>
      <c r="OTL11" s="229"/>
      <c r="OTM11" s="229"/>
      <c r="OTN11" s="229"/>
      <c r="OTO11" s="229"/>
      <c r="OTP11" s="229"/>
      <c r="OTQ11" s="229"/>
      <c r="OTR11" s="229"/>
      <c r="OTS11" s="229"/>
      <c r="OTT11" s="229"/>
      <c r="OTU11" s="229"/>
      <c r="OTV11" s="229"/>
      <c r="OTW11" s="229"/>
      <c r="OTX11" s="229"/>
      <c r="OTY11" s="229"/>
      <c r="OTZ11" s="229"/>
      <c r="OUA11" s="229"/>
      <c r="OUB11" s="229"/>
      <c r="OUC11" s="229"/>
      <c r="OUD11" s="229"/>
      <c r="OUE11" s="229"/>
      <c r="OUF11" s="229"/>
      <c r="OUG11" s="229"/>
      <c r="OUH11" s="229"/>
      <c r="OUI11" s="229"/>
      <c r="OUJ11" s="229"/>
      <c r="OUK11" s="229"/>
      <c r="OUL11" s="229"/>
      <c r="OUM11" s="229"/>
      <c r="OUN11" s="229"/>
      <c r="OUO11" s="229"/>
      <c r="OUP11" s="229"/>
      <c r="OUQ11" s="229"/>
      <c r="OUR11" s="229"/>
      <c r="OUS11" s="229"/>
      <c r="OUT11" s="229"/>
      <c r="OUU11" s="229"/>
      <c r="OUV11" s="229"/>
      <c r="OUW11" s="229"/>
      <c r="OUX11" s="229"/>
      <c r="OUY11" s="229"/>
      <c r="OUZ11" s="229"/>
      <c r="OVA11" s="229"/>
      <c r="OVB11" s="229"/>
      <c r="OVC11" s="229"/>
      <c r="OVD11" s="229"/>
      <c r="OVE11" s="229"/>
      <c r="OVF11" s="229"/>
      <c r="OVG11" s="229"/>
      <c r="OVH11" s="229"/>
      <c r="OVI11" s="229"/>
      <c r="OVJ11" s="229"/>
      <c r="OVK11" s="229"/>
      <c r="OVL11" s="229"/>
      <c r="OVM11" s="229"/>
      <c r="OVN11" s="229"/>
      <c r="OVO11" s="229"/>
      <c r="OVP11" s="229"/>
      <c r="OVQ11" s="229"/>
      <c r="OVR11" s="229"/>
      <c r="OVS11" s="229"/>
      <c r="OVT11" s="229"/>
      <c r="OVU11" s="229"/>
      <c r="OVV11" s="229"/>
      <c r="OVW11" s="229"/>
      <c r="OVX11" s="229"/>
      <c r="OVY11" s="229"/>
      <c r="OVZ11" s="229"/>
      <c r="OWA11" s="229"/>
      <c r="OWB11" s="229"/>
      <c r="OWC11" s="229"/>
      <c r="OWD11" s="229"/>
      <c r="OWE11" s="229"/>
      <c r="OWF11" s="229"/>
      <c r="OWG11" s="229"/>
      <c r="OWH11" s="229"/>
      <c r="OWI11" s="229"/>
      <c r="OWJ11" s="229"/>
      <c r="OWK11" s="229"/>
      <c r="OWL11" s="229"/>
      <c r="OWM11" s="229"/>
      <c r="OWN11" s="229"/>
      <c r="OWO11" s="229"/>
      <c r="OWP11" s="229"/>
      <c r="OWQ11" s="229"/>
      <c r="OWR11" s="229"/>
      <c r="OWS11" s="229"/>
      <c r="OWT11" s="229"/>
      <c r="OWU11" s="229"/>
      <c r="OWV11" s="229"/>
      <c r="OWW11" s="229"/>
      <c r="OWX11" s="229"/>
      <c r="OWY11" s="229"/>
      <c r="OWZ11" s="229"/>
      <c r="OXA11" s="229"/>
      <c r="OXB11" s="229"/>
      <c r="OXC11" s="229"/>
      <c r="OXD11" s="229"/>
      <c r="OXE11" s="229"/>
      <c r="OXF11" s="229"/>
      <c r="OXG11" s="229"/>
      <c r="OXH11" s="229"/>
      <c r="OXI11" s="229"/>
      <c r="OXJ11" s="229"/>
      <c r="OXK11" s="229"/>
      <c r="OXL11" s="229"/>
      <c r="OXM11" s="229"/>
      <c r="OXN11" s="229"/>
      <c r="OXO11" s="229"/>
      <c r="OXP11" s="229"/>
      <c r="OXQ11" s="229"/>
      <c r="OXR11" s="229"/>
      <c r="OXS11" s="229"/>
      <c r="OXT11" s="229"/>
      <c r="OXU11" s="229"/>
      <c r="OXV11" s="229"/>
      <c r="OXW11" s="229"/>
      <c r="OXX11" s="229"/>
      <c r="OXY11" s="229"/>
      <c r="OXZ11" s="229"/>
      <c r="OYA11" s="229"/>
      <c r="OYB11" s="229"/>
      <c r="OYC11" s="229"/>
      <c r="OYD11" s="229"/>
      <c r="OYE11" s="229"/>
      <c r="OYF11" s="229"/>
      <c r="OYG11" s="229"/>
      <c r="OYH11" s="229"/>
      <c r="OYI11" s="229"/>
      <c r="OYJ11" s="229"/>
      <c r="OYK11" s="229"/>
      <c r="OYL11" s="229"/>
      <c r="OYM11" s="229"/>
      <c r="OYN11" s="229"/>
      <c r="OYO11" s="229"/>
      <c r="OYP11" s="229"/>
      <c r="OYQ11" s="229"/>
      <c r="OYR11" s="229"/>
      <c r="OYS11" s="229"/>
      <c r="OYT11" s="229"/>
      <c r="OYU11" s="229"/>
      <c r="OYV11" s="229"/>
      <c r="OYW11" s="229"/>
      <c r="OYX11" s="229"/>
      <c r="OYY11" s="229"/>
      <c r="OYZ11" s="229"/>
      <c r="OZA11" s="229"/>
      <c r="OZB11" s="229"/>
      <c r="OZC11" s="229"/>
      <c r="OZD11" s="229"/>
      <c r="OZE11" s="229"/>
      <c r="OZF11" s="229"/>
      <c r="OZG11" s="229"/>
      <c r="OZH11" s="229"/>
      <c r="OZI11" s="229"/>
      <c r="OZJ11" s="229"/>
      <c r="OZK11" s="229"/>
      <c r="OZL11" s="229"/>
      <c r="OZM11" s="229"/>
      <c r="OZN11" s="229"/>
      <c r="OZO11" s="229"/>
      <c r="OZP11" s="229"/>
      <c r="OZQ11" s="229"/>
      <c r="OZR11" s="229"/>
      <c r="OZS11" s="229"/>
      <c r="OZT11" s="229"/>
      <c r="OZU11" s="229"/>
      <c r="OZV11" s="229"/>
      <c r="OZW11" s="229"/>
      <c r="OZX11" s="229"/>
      <c r="OZY11" s="229"/>
      <c r="OZZ11" s="229"/>
      <c r="PAA11" s="229"/>
      <c r="PAB11" s="229"/>
      <c r="PAC11" s="229"/>
      <c r="PAD11" s="229"/>
      <c r="PAE11" s="229"/>
      <c r="PAF11" s="229"/>
      <c r="PAG11" s="229"/>
      <c r="PAH11" s="229"/>
      <c r="PAI11" s="229"/>
      <c r="PAJ11" s="229"/>
      <c r="PAK11" s="229"/>
      <c r="PAL11" s="229"/>
      <c r="PAM11" s="229"/>
      <c r="PAN11" s="229"/>
      <c r="PAO11" s="229"/>
      <c r="PAP11" s="229"/>
      <c r="PAQ11" s="229"/>
      <c r="PAR11" s="229"/>
      <c r="PAS11" s="229"/>
      <c r="PAT11" s="229"/>
      <c r="PAU11" s="229"/>
      <c r="PAV11" s="229"/>
      <c r="PAW11" s="229"/>
      <c r="PAX11" s="229"/>
      <c r="PAY11" s="229"/>
      <c r="PAZ11" s="229"/>
      <c r="PBA11" s="229"/>
      <c r="PBB11" s="229"/>
      <c r="PBC11" s="229"/>
      <c r="PBD11" s="229"/>
      <c r="PBE11" s="229"/>
      <c r="PBF11" s="229"/>
      <c r="PBG11" s="229"/>
      <c r="PBH11" s="229"/>
      <c r="PBI11" s="229"/>
      <c r="PBJ11" s="229"/>
      <c r="PBK11" s="229"/>
      <c r="PBL11" s="229"/>
      <c r="PBM11" s="229"/>
      <c r="PBN11" s="229"/>
      <c r="PBO11" s="229"/>
      <c r="PBP11" s="229"/>
      <c r="PBQ11" s="229"/>
      <c r="PBR11" s="229"/>
      <c r="PBS11" s="229"/>
      <c r="PBT11" s="229"/>
      <c r="PBU11" s="229"/>
      <c r="PBV11" s="229"/>
      <c r="PBW11" s="229"/>
      <c r="PBX11" s="229"/>
      <c r="PBY11" s="229"/>
      <c r="PBZ11" s="229"/>
      <c r="PCA11" s="229"/>
      <c r="PCB11" s="229"/>
      <c r="PCC11" s="229"/>
      <c r="PCD11" s="229"/>
      <c r="PCE11" s="229"/>
      <c r="PCF11" s="229"/>
      <c r="PCG11" s="229"/>
      <c r="PCH11" s="229"/>
      <c r="PCI11" s="229"/>
      <c r="PCJ11" s="229"/>
      <c r="PCK11" s="229"/>
      <c r="PCL11" s="229"/>
      <c r="PCM11" s="229"/>
      <c r="PCN11" s="229"/>
      <c r="PCO11" s="229"/>
      <c r="PCP11" s="229"/>
      <c r="PCQ11" s="229"/>
      <c r="PCR11" s="229"/>
      <c r="PCS11" s="229"/>
      <c r="PCT11" s="229"/>
      <c r="PCU11" s="229"/>
      <c r="PCV11" s="229"/>
      <c r="PCW11" s="229"/>
      <c r="PCX11" s="229"/>
      <c r="PCY11" s="229"/>
      <c r="PCZ11" s="229"/>
      <c r="PDA11" s="229"/>
      <c r="PDB11" s="229"/>
      <c r="PDC11" s="229"/>
      <c r="PDD11" s="229"/>
      <c r="PDE11" s="229"/>
      <c r="PDF11" s="229"/>
      <c r="PDG11" s="229"/>
      <c r="PDH11" s="229"/>
      <c r="PDI11" s="229"/>
      <c r="PDJ11" s="229"/>
      <c r="PDK11" s="229"/>
      <c r="PDL11" s="229"/>
      <c r="PDM11" s="229"/>
      <c r="PDN11" s="229"/>
      <c r="PDO11" s="229"/>
      <c r="PDP11" s="229"/>
      <c r="PDQ11" s="229"/>
      <c r="PDR11" s="229"/>
      <c r="PDS11" s="229"/>
      <c r="PDT11" s="229"/>
      <c r="PDU11" s="229"/>
      <c r="PDV11" s="229"/>
      <c r="PDW11" s="229"/>
      <c r="PDX11" s="229"/>
      <c r="PDY11" s="229"/>
      <c r="PDZ11" s="229"/>
      <c r="PEA11" s="229"/>
      <c r="PEB11" s="229"/>
      <c r="PEC11" s="229"/>
      <c r="PED11" s="229"/>
      <c r="PEE11" s="229"/>
      <c r="PEF11" s="229"/>
      <c r="PEG11" s="229"/>
      <c r="PEH11" s="229"/>
      <c r="PEI11" s="229"/>
      <c r="PEJ11" s="229"/>
      <c r="PEK11" s="229"/>
      <c r="PEL11" s="229"/>
      <c r="PEM11" s="229"/>
      <c r="PEN11" s="229"/>
      <c r="PEO11" s="229"/>
      <c r="PEP11" s="229"/>
      <c r="PEQ11" s="229"/>
      <c r="PER11" s="229"/>
      <c r="PES11" s="229"/>
      <c r="PET11" s="229"/>
      <c r="PEU11" s="229"/>
      <c r="PEV11" s="229"/>
      <c r="PEW11" s="229"/>
      <c r="PEX11" s="229"/>
      <c r="PEY11" s="229"/>
      <c r="PEZ11" s="229"/>
      <c r="PFA11" s="229"/>
      <c r="PFB11" s="229"/>
      <c r="PFC11" s="229"/>
      <c r="PFD11" s="229"/>
      <c r="PFE11" s="229"/>
      <c r="PFF11" s="229"/>
      <c r="PFG11" s="229"/>
      <c r="PFH11" s="229"/>
      <c r="PFI11" s="229"/>
      <c r="PFJ11" s="229"/>
      <c r="PFK11" s="229"/>
      <c r="PFL11" s="229"/>
      <c r="PFM11" s="229"/>
      <c r="PFN11" s="229"/>
      <c r="PFO11" s="229"/>
      <c r="PFP11" s="229"/>
      <c r="PFQ11" s="229"/>
      <c r="PFR11" s="229"/>
      <c r="PFS11" s="229"/>
      <c r="PFT11" s="229"/>
      <c r="PFU11" s="229"/>
      <c r="PFV11" s="229"/>
      <c r="PFW11" s="229"/>
      <c r="PFX11" s="229"/>
      <c r="PFY11" s="229"/>
      <c r="PFZ11" s="229"/>
      <c r="PGA11" s="229"/>
      <c r="PGB11" s="229"/>
      <c r="PGC11" s="229"/>
      <c r="PGD11" s="229"/>
      <c r="PGE11" s="229"/>
      <c r="PGF11" s="229"/>
      <c r="PGG11" s="229"/>
      <c r="PGH11" s="229"/>
      <c r="PGI11" s="229"/>
      <c r="PGJ11" s="229"/>
      <c r="PGK11" s="229"/>
      <c r="PGL11" s="229"/>
      <c r="PGM11" s="229"/>
      <c r="PGN11" s="229"/>
      <c r="PGO11" s="229"/>
      <c r="PGP11" s="229"/>
      <c r="PGQ11" s="229"/>
      <c r="PGR11" s="229"/>
      <c r="PGS11" s="229"/>
      <c r="PGT11" s="229"/>
      <c r="PGU11" s="229"/>
      <c r="PGV11" s="229"/>
      <c r="PGW11" s="229"/>
      <c r="PGX11" s="229"/>
      <c r="PGY11" s="229"/>
      <c r="PGZ11" s="229"/>
      <c r="PHA11" s="229"/>
      <c r="PHB11" s="229"/>
      <c r="PHC11" s="229"/>
      <c r="PHD11" s="229"/>
      <c r="PHE11" s="229"/>
      <c r="PHF11" s="229"/>
      <c r="PHG11" s="229"/>
      <c r="PHH11" s="229"/>
      <c r="PHI11" s="229"/>
      <c r="PHJ11" s="229"/>
      <c r="PHK11" s="229"/>
      <c r="PHL11" s="229"/>
      <c r="PHM11" s="229"/>
      <c r="PHN11" s="229"/>
      <c r="PHO11" s="229"/>
      <c r="PHP11" s="229"/>
      <c r="PHQ11" s="229"/>
      <c r="PHR11" s="229"/>
      <c r="PHS11" s="229"/>
      <c r="PHT11" s="229"/>
      <c r="PHU11" s="229"/>
      <c r="PHV11" s="229"/>
      <c r="PHW11" s="229"/>
      <c r="PHX11" s="229"/>
      <c r="PHY11" s="229"/>
      <c r="PHZ11" s="229"/>
      <c r="PIA11" s="229"/>
      <c r="PIB11" s="229"/>
      <c r="PIC11" s="229"/>
      <c r="PID11" s="229"/>
      <c r="PIE11" s="229"/>
      <c r="PIF11" s="229"/>
      <c r="PIG11" s="229"/>
      <c r="PIH11" s="229"/>
      <c r="PII11" s="229"/>
      <c r="PIJ11" s="229"/>
      <c r="PIK11" s="229"/>
      <c r="PIL11" s="229"/>
      <c r="PIM11" s="229"/>
      <c r="PIN11" s="229"/>
      <c r="PIO11" s="229"/>
      <c r="PIP11" s="229"/>
      <c r="PIQ11" s="229"/>
      <c r="PIR11" s="229"/>
      <c r="PIS11" s="229"/>
      <c r="PIT11" s="229"/>
      <c r="PIU11" s="229"/>
      <c r="PIV11" s="229"/>
      <c r="PIW11" s="229"/>
      <c r="PIX11" s="229"/>
      <c r="PIY11" s="229"/>
      <c r="PIZ11" s="229"/>
      <c r="PJA11" s="229"/>
      <c r="PJB11" s="229"/>
      <c r="PJC11" s="229"/>
      <c r="PJD11" s="229"/>
      <c r="PJE11" s="229"/>
      <c r="PJF11" s="229"/>
      <c r="PJG11" s="229"/>
      <c r="PJH11" s="229"/>
      <c r="PJI11" s="229"/>
      <c r="PJJ11" s="229"/>
      <c r="PJK11" s="229"/>
      <c r="PJL11" s="229"/>
      <c r="PJM11" s="229"/>
      <c r="PJN11" s="229"/>
      <c r="PJO11" s="229"/>
      <c r="PJP11" s="229"/>
      <c r="PJQ11" s="229"/>
      <c r="PJR11" s="229"/>
      <c r="PJS11" s="229"/>
      <c r="PJT11" s="229"/>
      <c r="PJU11" s="229"/>
      <c r="PJV11" s="229"/>
      <c r="PJW11" s="229"/>
      <c r="PJX11" s="229"/>
      <c r="PJY11" s="229"/>
      <c r="PJZ11" s="229"/>
      <c r="PKA11" s="229"/>
      <c r="PKB11" s="229"/>
      <c r="PKC11" s="229"/>
      <c r="PKD11" s="229"/>
      <c r="PKE11" s="229"/>
      <c r="PKF11" s="229"/>
      <c r="PKG11" s="229"/>
      <c r="PKH11" s="229"/>
      <c r="PKI11" s="229"/>
      <c r="PKJ11" s="229"/>
      <c r="PKK11" s="229"/>
      <c r="PKL11" s="229"/>
      <c r="PKM11" s="229"/>
      <c r="PKN11" s="229"/>
      <c r="PKO11" s="229"/>
      <c r="PKP11" s="229"/>
      <c r="PKQ11" s="229"/>
      <c r="PKR11" s="229"/>
      <c r="PKS11" s="229"/>
      <c r="PKT11" s="229"/>
      <c r="PKU11" s="229"/>
      <c r="PKV11" s="229"/>
      <c r="PKW11" s="229"/>
      <c r="PKX11" s="229"/>
      <c r="PKY11" s="229"/>
      <c r="PKZ11" s="229"/>
      <c r="PLA11" s="229"/>
      <c r="PLB11" s="229"/>
      <c r="PLC11" s="229"/>
      <c r="PLD11" s="229"/>
      <c r="PLE11" s="229"/>
      <c r="PLF11" s="229"/>
      <c r="PLG11" s="229"/>
      <c r="PLH11" s="229"/>
      <c r="PLI11" s="229"/>
      <c r="PLJ11" s="229"/>
      <c r="PLK11" s="229"/>
      <c r="PLL11" s="229"/>
      <c r="PLM11" s="229"/>
      <c r="PLN11" s="229"/>
      <c r="PLO11" s="229"/>
      <c r="PLP11" s="229"/>
      <c r="PLQ11" s="229"/>
      <c r="PLR11" s="229"/>
      <c r="PLS11" s="229"/>
      <c r="PLT11" s="229"/>
      <c r="PLU11" s="229"/>
      <c r="PLV11" s="229"/>
      <c r="PLW11" s="229"/>
      <c r="PLX11" s="229"/>
      <c r="PLY11" s="229"/>
      <c r="PLZ11" s="229"/>
      <c r="PMA11" s="229"/>
      <c r="PMB11" s="229"/>
      <c r="PMC11" s="229"/>
      <c r="PMD11" s="229"/>
      <c r="PME11" s="229"/>
      <c r="PMF11" s="229"/>
      <c r="PMG11" s="229"/>
      <c r="PMH11" s="229"/>
      <c r="PMI11" s="229"/>
      <c r="PMJ11" s="229"/>
      <c r="PMK11" s="229"/>
      <c r="PML11" s="229"/>
      <c r="PMM11" s="229"/>
      <c r="PMN11" s="229"/>
      <c r="PMO11" s="229"/>
      <c r="PMP11" s="229"/>
      <c r="PMQ11" s="229"/>
      <c r="PMR11" s="229"/>
      <c r="PMS11" s="229"/>
      <c r="PMT11" s="229"/>
      <c r="PMU11" s="229"/>
      <c r="PMV11" s="229"/>
      <c r="PMW11" s="229"/>
      <c r="PMX11" s="229"/>
      <c r="PMY11" s="229"/>
      <c r="PMZ11" s="229"/>
      <c r="PNA11" s="229"/>
      <c r="PNB11" s="229"/>
      <c r="PNC11" s="229"/>
      <c r="PND11" s="229"/>
      <c r="PNE11" s="229"/>
      <c r="PNF11" s="229"/>
      <c r="PNG11" s="229"/>
      <c r="PNH11" s="229"/>
      <c r="PNI11" s="229"/>
      <c r="PNJ11" s="229"/>
      <c r="PNK11" s="229"/>
      <c r="PNL11" s="229"/>
      <c r="PNM11" s="229"/>
      <c r="PNN11" s="229"/>
      <c r="PNO11" s="229"/>
      <c r="PNP11" s="229"/>
      <c r="PNQ11" s="229"/>
      <c r="PNR11" s="229"/>
      <c r="PNS11" s="229"/>
      <c r="PNT11" s="229"/>
      <c r="PNU11" s="229"/>
      <c r="PNV11" s="229"/>
      <c r="PNW11" s="229"/>
      <c r="PNX11" s="229"/>
      <c r="PNY11" s="229"/>
      <c r="PNZ11" s="229"/>
      <c r="POA11" s="229"/>
      <c r="POB11" s="229"/>
      <c r="POC11" s="229"/>
      <c r="POD11" s="229"/>
      <c r="POE11" s="229"/>
      <c r="POF11" s="229"/>
      <c r="POG11" s="229"/>
      <c r="POH11" s="229"/>
      <c r="POI11" s="229"/>
      <c r="POJ11" s="229"/>
      <c r="POK11" s="229"/>
      <c r="POL11" s="229"/>
      <c r="POM11" s="229"/>
      <c r="PON11" s="229"/>
      <c r="POO11" s="229"/>
      <c r="POP11" s="229"/>
      <c r="POQ11" s="229"/>
      <c r="POR11" s="229"/>
      <c r="POS11" s="229"/>
      <c r="POT11" s="229"/>
      <c r="POU11" s="229"/>
      <c r="POV11" s="229"/>
      <c r="POW11" s="229"/>
      <c r="POX11" s="229"/>
      <c r="POY11" s="229"/>
      <c r="POZ11" s="229"/>
      <c r="PPA11" s="229"/>
      <c r="PPB11" s="229"/>
      <c r="PPC11" s="229"/>
      <c r="PPD11" s="229"/>
      <c r="PPE11" s="229"/>
      <c r="PPF11" s="229"/>
      <c r="PPG11" s="229"/>
      <c r="PPH11" s="229"/>
      <c r="PPI11" s="229"/>
      <c r="PPJ11" s="229"/>
      <c r="PPK11" s="229"/>
      <c r="PPL11" s="229"/>
      <c r="PPM11" s="229"/>
      <c r="PPN11" s="229"/>
      <c r="PPO11" s="229"/>
      <c r="PPP11" s="229"/>
      <c r="PPQ11" s="229"/>
      <c r="PPR11" s="229"/>
      <c r="PPS11" s="229"/>
      <c r="PPT11" s="229"/>
      <c r="PPU11" s="229"/>
      <c r="PPV11" s="229"/>
      <c r="PPW11" s="229"/>
      <c r="PPX11" s="229"/>
      <c r="PPY11" s="229"/>
      <c r="PPZ11" s="229"/>
      <c r="PQA11" s="229"/>
      <c r="PQB11" s="229"/>
      <c r="PQC11" s="229"/>
      <c r="PQD11" s="229"/>
      <c r="PQE11" s="229"/>
      <c r="PQF11" s="229"/>
      <c r="PQG11" s="229"/>
      <c r="PQH11" s="229"/>
      <c r="PQI11" s="229"/>
      <c r="PQJ11" s="229"/>
      <c r="PQK11" s="229"/>
      <c r="PQL11" s="229"/>
      <c r="PQM11" s="229"/>
      <c r="PQN11" s="229"/>
      <c r="PQO11" s="229"/>
      <c r="PQP11" s="229"/>
      <c r="PQQ11" s="229"/>
      <c r="PQR11" s="229"/>
      <c r="PQS11" s="229"/>
      <c r="PQT11" s="229"/>
      <c r="PQU11" s="229"/>
      <c r="PQV11" s="229"/>
      <c r="PQW11" s="229"/>
      <c r="PQX11" s="229"/>
      <c r="PQY11" s="229"/>
      <c r="PQZ11" s="229"/>
      <c r="PRA11" s="229"/>
      <c r="PRB11" s="229"/>
      <c r="PRC11" s="229"/>
      <c r="PRD11" s="229"/>
      <c r="PRE11" s="229"/>
      <c r="PRF11" s="229"/>
      <c r="PRG11" s="229"/>
      <c r="PRH11" s="229"/>
      <c r="PRI11" s="229"/>
      <c r="PRJ11" s="229"/>
      <c r="PRK11" s="229"/>
      <c r="PRL11" s="229"/>
      <c r="PRM11" s="229"/>
      <c r="PRN11" s="229"/>
      <c r="PRO11" s="229"/>
      <c r="PRP11" s="229"/>
      <c r="PRQ11" s="229"/>
      <c r="PRR11" s="229"/>
      <c r="PRS11" s="229"/>
      <c r="PRT11" s="229"/>
      <c r="PRU11" s="229"/>
      <c r="PRV11" s="229"/>
      <c r="PRW11" s="229"/>
      <c r="PRX11" s="229"/>
      <c r="PRY11" s="229"/>
      <c r="PRZ11" s="229"/>
      <c r="PSA11" s="229"/>
      <c r="PSB11" s="229"/>
      <c r="PSC11" s="229"/>
      <c r="PSD11" s="229"/>
      <c r="PSE11" s="229"/>
      <c r="PSF11" s="229"/>
      <c r="PSG11" s="229"/>
      <c r="PSH11" s="229"/>
      <c r="PSI11" s="229"/>
      <c r="PSJ11" s="229"/>
      <c r="PSK11" s="229"/>
      <c r="PSL11" s="229"/>
      <c r="PSM11" s="229"/>
      <c r="PSN11" s="229"/>
      <c r="PSO11" s="229"/>
      <c r="PSP11" s="229"/>
      <c r="PSQ11" s="229"/>
      <c r="PSR11" s="229"/>
      <c r="PSS11" s="229"/>
      <c r="PST11" s="229"/>
      <c r="PSU11" s="229"/>
      <c r="PSV11" s="229"/>
      <c r="PSW11" s="229"/>
      <c r="PSX11" s="229"/>
      <c r="PSY11" s="229"/>
      <c r="PSZ11" s="229"/>
      <c r="PTA11" s="229"/>
      <c r="PTB11" s="229"/>
      <c r="PTC11" s="229"/>
      <c r="PTD11" s="229"/>
      <c r="PTE11" s="229"/>
      <c r="PTF11" s="229"/>
      <c r="PTG11" s="229"/>
      <c r="PTH11" s="229"/>
      <c r="PTI11" s="229"/>
      <c r="PTJ11" s="229"/>
      <c r="PTK11" s="229"/>
      <c r="PTL11" s="229"/>
      <c r="PTM11" s="229"/>
      <c r="PTN11" s="229"/>
      <c r="PTO11" s="229"/>
      <c r="PTP11" s="229"/>
      <c r="PTQ11" s="229"/>
      <c r="PTR11" s="229"/>
      <c r="PTS11" s="229"/>
      <c r="PTT11" s="229"/>
      <c r="PTU11" s="229"/>
      <c r="PTV11" s="229"/>
      <c r="PTW11" s="229"/>
      <c r="PTX11" s="229"/>
      <c r="PTY11" s="229"/>
      <c r="PTZ11" s="229"/>
      <c r="PUA11" s="229"/>
      <c r="PUB11" s="229"/>
      <c r="PUC11" s="229"/>
      <c r="PUD11" s="229"/>
      <c r="PUE11" s="229"/>
      <c r="PUF11" s="229"/>
      <c r="PUG11" s="229"/>
      <c r="PUH11" s="229"/>
      <c r="PUI11" s="229"/>
      <c r="PUJ11" s="229"/>
      <c r="PUK11" s="229"/>
      <c r="PUL11" s="229"/>
      <c r="PUM11" s="229"/>
      <c r="PUN11" s="229"/>
      <c r="PUO11" s="229"/>
      <c r="PUP11" s="229"/>
      <c r="PUQ11" s="229"/>
      <c r="PUR11" s="229"/>
      <c r="PUS11" s="229"/>
      <c r="PUT11" s="229"/>
      <c r="PUU11" s="229"/>
      <c r="PUV11" s="229"/>
      <c r="PUW11" s="229"/>
      <c r="PUX11" s="229"/>
      <c r="PUY11" s="229"/>
      <c r="PUZ11" s="229"/>
      <c r="PVA11" s="229"/>
      <c r="PVB11" s="229"/>
      <c r="PVC11" s="229"/>
      <c r="PVD11" s="229"/>
      <c r="PVE11" s="229"/>
      <c r="PVF11" s="229"/>
      <c r="PVG11" s="229"/>
      <c r="PVH11" s="229"/>
      <c r="PVI11" s="229"/>
      <c r="PVJ11" s="229"/>
      <c r="PVK11" s="229"/>
      <c r="PVL11" s="229"/>
      <c r="PVM11" s="229"/>
      <c r="PVN11" s="229"/>
      <c r="PVO11" s="229"/>
      <c r="PVP11" s="229"/>
      <c r="PVQ11" s="229"/>
      <c r="PVR11" s="229"/>
      <c r="PVS11" s="229"/>
      <c r="PVT11" s="229"/>
      <c r="PVU11" s="229"/>
      <c r="PVV11" s="229"/>
      <c r="PVW11" s="229"/>
      <c r="PVX11" s="229"/>
      <c r="PVY11" s="229"/>
      <c r="PVZ11" s="229"/>
      <c r="PWA11" s="229"/>
      <c r="PWB11" s="229"/>
      <c r="PWC11" s="229"/>
      <c r="PWD11" s="229"/>
      <c r="PWE11" s="229"/>
      <c r="PWF11" s="229"/>
      <c r="PWG11" s="229"/>
      <c r="PWH11" s="229"/>
      <c r="PWI11" s="229"/>
      <c r="PWJ11" s="229"/>
      <c r="PWK11" s="229"/>
      <c r="PWL11" s="229"/>
      <c r="PWM11" s="229"/>
      <c r="PWN11" s="229"/>
      <c r="PWO11" s="229"/>
      <c r="PWP11" s="229"/>
      <c r="PWQ11" s="229"/>
      <c r="PWR11" s="229"/>
      <c r="PWS11" s="229"/>
      <c r="PWT11" s="229"/>
      <c r="PWU11" s="229"/>
      <c r="PWV11" s="229"/>
      <c r="PWW11" s="229"/>
      <c r="PWX11" s="229"/>
      <c r="PWY11" s="229"/>
      <c r="PWZ11" s="229"/>
      <c r="PXA11" s="229"/>
      <c r="PXB11" s="229"/>
      <c r="PXC11" s="229"/>
      <c r="PXD11" s="229"/>
      <c r="PXE11" s="229"/>
      <c r="PXF11" s="229"/>
      <c r="PXG11" s="229"/>
      <c r="PXH11" s="229"/>
      <c r="PXI11" s="229"/>
      <c r="PXJ11" s="229"/>
      <c r="PXK11" s="229"/>
      <c r="PXL11" s="229"/>
      <c r="PXM11" s="229"/>
      <c r="PXN11" s="229"/>
      <c r="PXO11" s="229"/>
      <c r="PXP11" s="229"/>
      <c r="PXQ11" s="229"/>
      <c r="PXR11" s="229"/>
      <c r="PXS11" s="229"/>
      <c r="PXT11" s="229"/>
      <c r="PXU11" s="229"/>
      <c r="PXV11" s="229"/>
      <c r="PXW11" s="229"/>
      <c r="PXX11" s="229"/>
      <c r="PXY11" s="229"/>
      <c r="PXZ11" s="229"/>
      <c r="PYA11" s="229"/>
      <c r="PYB11" s="229"/>
      <c r="PYC11" s="229"/>
      <c r="PYD11" s="229"/>
      <c r="PYE11" s="229"/>
      <c r="PYF11" s="229"/>
      <c r="PYG11" s="229"/>
      <c r="PYH11" s="229"/>
      <c r="PYI11" s="229"/>
      <c r="PYJ11" s="229"/>
      <c r="PYK11" s="229"/>
      <c r="PYL11" s="229"/>
      <c r="PYM11" s="229"/>
      <c r="PYN11" s="229"/>
      <c r="PYO11" s="229"/>
      <c r="PYP11" s="229"/>
      <c r="PYQ11" s="229"/>
      <c r="PYR11" s="229"/>
      <c r="PYS11" s="229"/>
      <c r="PYT11" s="229"/>
      <c r="PYU11" s="229"/>
      <c r="PYV11" s="229"/>
      <c r="PYW11" s="229"/>
      <c r="PYX11" s="229"/>
      <c r="PYY11" s="229"/>
      <c r="PYZ11" s="229"/>
      <c r="PZA11" s="229"/>
      <c r="PZB11" s="229"/>
      <c r="PZC11" s="229"/>
      <c r="PZD11" s="229"/>
      <c r="PZE11" s="229"/>
      <c r="PZF11" s="229"/>
      <c r="PZG11" s="229"/>
      <c r="PZH11" s="229"/>
      <c r="PZI11" s="229"/>
      <c r="PZJ11" s="229"/>
      <c r="PZK11" s="229"/>
      <c r="PZL11" s="229"/>
      <c r="PZM11" s="229"/>
      <c r="PZN11" s="229"/>
      <c r="PZO11" s="229"/>
      <c r="PZP11" s="229"/>
      <c r="PZQ11" s="229"/>
      <c r="PZR11" s="229"/>
      <c r="PZS11" s="229"/>
      <c r="PZT11" s="229"/>
      <c r="PZU11" s="229"/>
      <c r="PZV11" s="229"/>
      <c r="PZW11" s="229"/>
      <c r="PZX11" s="229"/>
      <c r="PZY11" s="229"/>
      <c r="PZZ11" s="229"/>
      <c r="QAA11" s="229"/>
      <c r="QAB11" s="229"/>
      <c r="QAC11" s="229"/>
      <c r="QAD11" s="229"/>
      <c r="QAE11" s="229"/>
      <c r="QAF11" s="229"/>
      <c r="QAG11" s="229"/>
      <c r="QAH11" s="229"/>
      <c r="QAI11" s="229"/>
      <c r="QAJ11" s="229"/>
      <c r="QAK11" s="229"/>
      <c r="QAL11" s="229"/>
      <c r="QAM11" s="229"/>
      <c r="QAN11" s="229"/>
      <c r="QAO11" s="229"/>
      <c r="QAP11" s="229"/>
      <c r="QAQ11" s="229"/>
      <c r="QAR11" s="229"/>
      <c r="QAS11" s="229"/>
      <c r="QAT11" s="229"/>
      <c r="QAU11" s="229"/>
      <c r="QAV11" s="229"/>
      <c r="QAW11" s="229"/>
      <c r="QAX11" s="229"/>
      <c r="QAY11" s="229"/>
      <c r="QAZ11" s="229"/>
      <c r="QBA11" s="229"/>
      <c r="QBB11" s="229"/>
      <c r="QBC11" s="229"/>
      <c r="QBD11" s="229"/>
      <c r="QBE11" s="229"/>
      <c r="QBF11" s="229"/>
      <c r="QBG11" s="229"/>
      <c r="QBH11" s="229"/>
      <c r="QBI11" s="229"/>
      <c r="QBJ11" s="229"/>
      <c r="QBK11" s="229"/>
      <c r="QBL11" s="229"/>
      <c r="QBM11" s="229"/>
      <c r="QBN11" s="229"/>
      <c r="QBO11" s="229"/>
      <c r="QBP11" s="229"/>
      <c r="QBQ11" s="229"/>
      <c r="QBR11" s="229"/>
      <c r="QBS11" s="229"/>
      <c r="QBT11" s="229"/>
      <c r="QBU11" s="229"/>
      <c r="QBV11" s="229"/>
      <c r="QBW11" s="229"/>
      <c r="QBX11" s="229"/>
      <c r="QBY11" s="229"/>
      <c r="QBZ11" s="229"/>
      <c r="QCA11" s="229"/>
      <c r="QCB11" s="229"/>
      <c r="QCC11" s="229"/>
      <c r="QCD11" s="229"/>
      <c r="QCE11" s="229"/>
      <c r="QCF11" s="229"/>
      <c r="QCG11" s="229"/>
      <c r="QCH11" s="229"/>
      <c r="QCI11" s="229"/>
      <c r="QCJ11" s="229"/>
      <c r="QCK11" s="229"/>
      <c r="QCL11" s="229"/>
      <c r="QCM11" s="229"/>
      <c r="QCN11" s="229"/>
      <c r="QCO11" s="229"/>
      <c r="QCP11" s="229"/>
      <c r="QCQ11" s="229"/>
      <c r="QCR11" s="229"/>
      <c r="QCS11" s="229"/>
      <c r="QCT11" s="229"/>
      <c r="QCU11" s="229"/>
      <c r="QCV11" s="229"/>
      <c r="QCW11" s="229"/>
      <c r="QCX11" s="229"/>
      <c r="QCY11" s="229"/>
      <c r="QCZ11" s="229"/>
      <c r="QDA11" s="229"/>
      <c r="QDB11" s="229"/>
      <c r="QDC11" s="229"/>
      <c r="QDD11" s="229"/>
      <c r="QDE11" s="229"/>
      <c r="QDF11" s="229"/>
      <c r="QDG11" s="229"/>
      <c r="QDH11" s="229"/>
      <c r="QDI11" s="229"/>
      <c r="QDJ11" s="229"/>
      <c r="QDK11" s="229"/>
      <c r="QDL11" s="229"/>
      <c r="QDM11" s="229"/>
      <c r="QDN11" s="229"/>
      <c r="QDO11" s="229"/>
      <c r="QDP11" s="229"/>
      <c r="QDQ11" s="229"/>
      <c r="QDR11" s="229"/>
      <c r="QDS11" s="229"/>
      <c r="QDT11" s="229"/>
      <c r="QDU11" s="229"/>
      <c r="QDV11" s="229"/>
      <c r="QDW11" s="229"/>
      <c r="QDX11" s="229"/>
      <c r="QDY11" s="229"/>
      <c r="QDZ11" s="229"/>
      <c r="QEA11" s="229"/>
      <c r="QEB11" s="229"/>
      <c r="QEC11" s="229"/>
      <c r="QED11" s="229"/>
      <c r="QEE11" s="229"/>
      <c r="QEF11" s="229"/>
      <c r="QEG11" s="229"/>
      <c r="QEH11" s="229"/>
      <c r="QEI11" s="229"/>
      <c r="QEJ11" s="229"/>
      <c r="QEK11" s="229"/>
      <c r="QEL11" s="229"/>
      <c r="QEM11" s="229"/>
      <c r="QEN11" s="229"/>
      <c r="QEO11" s="229"/>
      <c r="QEP11" s="229"/>
      <c r="QEQ11" s="229"/>
      <c r="QER11" s="229"/>
      <c r="QES11" s="229"/>
      <c r="QET11" s="229"/>
      <c r="QEU11" s="229"/>
      <c r="QEV11" s="229"/>
      <c r="QEW11" s="229"/>
      <c r="QEX11" s="229"/>
      <c r="QEY11" s="229"/>
      <c r="QEZ11" s="229"/>
      <c r="QFA11" s="229"/>
      <c r="QFB11" s="229"/>
      <c r="QFC11" s="229"/>
      <c r="QFD11" s="229"/>
      <c r="QFE11" s="229"/>
      <c r="QFF11" s="229"/>
      <c r="QFG11" s="229"/>
      <c r="QFH11" s="229"/>
      <c r="QFI11" s="229"/>
      <c r="QFJ11" s="229"/>
      <c r="QFK11" s="229"/>
      <c r="QFL11" s="229"/>
      <c r="QFM11" s="229"/>
      <c r="QFN11" s="229"/>
      <c r="QFO11" s="229"/>
      <c r="QFP11" s="229"/>
      <c r="QFQ11" s="229"/>
      <c r="QFR11" s="229"/>
      <c r="QFS11" s="229"/>
      <c r="QFT11" s="229"/>
      <c r="QFU11" s="229"/>
      <c r="QFV11" s="229"/>
      <c r="QFW11" s="229"/>
      <c r="QFX11" s="229"/>
      <c r="QFY11" s="229"/>
      <c r="QFZ11" s="229"/>
      <c r="QGA11" s="229"/>
      <c r="QGB11" s="229"/>
      <c r="QGC11" s="229"/>
      <c r="QGD11" s="229"/>
      <c r="QGE11" s="229"/>
      <c r="QGF11" s="229"/>
      <c r="QGG11" s="229"/>
      <c r="QGH11" s="229"/>
      <c r="QGI11" s="229"/>
      <c r="QGJ11" s="229"/>
      <c r="QGK11" s="229"/>
      <c r="QGL11" s="229"/>
      <c r="QGM11" s="229"/>
      <c r="QGN11" s="229"/>
      <c r="QGO11" s="229"/>
      <c r="QGP11" s="229"/>
      <c r="QGQ11" s="229"/>
      <c r="QGR11" s="229"/>
      <c r="QGS11" s="229"/>
      <c r="QGT11" s="229"/>
      <c r="QGU11" s="229"/>
      <c r="QGV11" s="229"/>
      <c r="QGW11" s="229"/>
      <c r="QGX11" s="229"/>
      <c r="QGY11" s="229"/>
      <c r="QGZ11" s="229"/>
      <c r="QHA11" s="229"/>
      <c r="QHB11" s="229"/>
      <c r="QHC11" s="229"/>
      <c r="QHD11" s="229"/>
      <c r="QHE11" s="229"/>
      <c r="QHF11" s="229"/>
      <c r="QHG11" s="229"/>
      <c r="QHH11" s="229"/>
      <c r="QHI11" s="229"/>
      <c r="QHJ11" s="229"/>
      <c r="QHK11" s="229"/>
      <c r="QHL11" s="229"/>
      <c r="QHM11" s="229"/>
      <c r="QHN11" s="229"/>
      <c r="QHO11" s="229"/>
      <c r="QHP11" s="229"/>
      <c r="QHQ11" s="229"/>
      <c r="QHR11" s="229"/>
      <c r="QHS11" s="229"/>
      <c r="QHT11" s="229"/>
      <c r="QHU11" s="229"/>
      <c r="QHV11" s="229"/>
      <c r="QHW11" s="229"/>
      <c r="QHX11" s="229"/>
      <c r="QHY11" s="229"/>
      <c r="QHZ11" s="229"/>
      <c r="QIA11" s="229"/>
      <c r="QIB11" s="229"/>
      <c r="QIC11" s="229"/>
      <c r="QID11" s="229"/>
      <c r="QIE11" s="229"/>
      <c r="QIF11" s="229"/>
      <c r="QIG11" s="229"/>
      <c r="QIH11" s="229"/>
      <c r="QII11" s="229"/>
      <c r="QIJ11" s="229"/>
      <c r="QIK11" s="229"/>
      <c r="QIL11" s="229"/>
      <c r="QIM11" s="229"/>
      <c r="QIN11" s="229"/>
      <c r="QIO11" s="229"/>
      <c r="QIP11" s="229"/>
      <c r="QIQ11" s="229"/>
      <c r="QIR11" s="229"/>
      <c r="QIS11" s="229"/>
      <c r="QIT11" s="229"/>
      <c r="QIU11" s="229"/>
      <c r="QIV11" s="229"/>
      <c r="QIW11" s="229"/>
      <c r="QIX11" s="229"/>
      <c r="QIY11" s="229"/>
      <c r="QIZ11" s="229"/>
      <c r="QJA11" s="229"/>
      <c r="QJB11" s="229"/>
      <c r="QJC11" s="229"/>
      <c r="QJD11" s="229"/>
      <c r="QJE11" s="229"/>
      <c r="QJF11" s="229"/>
      <c r="QJG11" s="229"/>
      <c r="QJH11" s="229"/>
      <c r="QJI11" s="229"/>
      <c r="QJJ11" s="229"/>
      <c r="QJK11" s="229"/>
      <c r="QJL11" s="229"/>
      <c r="QJM11" s="229"/>
      <c r="QJN11" s="229"/>
      <c r="QJO11" s="229"/>
      <c r="QJP11" s="229"/>
      <c r="QJQ11" s="229"/>
      <c r="QJR11" s="229"/>
      <c r="QJS11" s="229"/>
      <c r="QJT11" s="229"/>
      <c r="QJU11" s="229"/>
      <c r="QJV11" s="229"/>
      <c r="QJW11" s="229"/>
      <c r="QJX11" s="229"/>
      <c r="QJY11" s="229"/>
      <c r="QJZ11" s="229"/>
      <c r="QKA11" s="229"/>
      <c r="QKB11" s="229"/>
      <c r="QKC11" s="229"/>
      <c r="QKD11" s="229"/>
      <c r="QKE11" s="229"/>
      <c r="QKF11" s="229"/>
      <c r="QKG11" s="229"/>
      <c r="QKH11" s="229"/>
      <c r="QKI11" s="229"/>
      <c r="QKJ11" s="229"/>
      <c r="QKK11" s="229"/>
      <c r="QKL11" s="229"/>
      <c r="QKM11" s="229"/>
      <c r="QKN11" s="229"/>
      <c r="QKO11" s="229"/>
      <c r="QKP11" s="229"/>
      <c r="QKQ11" s="229"/>
      <c r="QKR11" s="229"/>
      <c r="QKS11" s="229"/>
      <c r="QKT11" s="229"/>
      <c r="QKU11" s="229"/>
      <c r="QKV11" s="229"/>
      <c r="QKW11" s="229"/>
      <c r="QKX11" s="229"/>
      <c r="QKY11" s="229"/>
      <c r="QKZ11" s="229"/>
      <c r="QLA11" s="229"/>
      <c r="QLB11" s="229"/>
      <c r="QLC11" s="229"/>
      <c r="QLD11" s="229"/>
      <c r="QLE11" s="229"/>
      <c r="QLF11" s="229"/>
      <c r="QLG11" s="229"/>
      <c r="QLH11" s="229"/>
      <c r="QLI11" s="229"/>
      <c r="QLJ11" s="229"/>
      <c r="QLK11" s="229"/>
      <c r="QLL11" s="229"/>
      <c r="QLM11" s="229"/>
      <c r="QLN11" s="229"/>
      <c r="QLO11" s="229"/>
      <c r="QLP11" s="229"/>
      <c r="QLQ11" s="229"/>
      <c r="QLR11" s="229"/>
      <c r="QLS11" s="229"/>
      <c r="QLT11" s="229"/>
      <c r="QLU11" s="229"/>
      <c r="QLV11" s="229"/>
      <c r="QLW11" s="229"/>
      <c r="QLX11" s="229"/>
      <c r="QLY11" s="229"/>
      <c r="QLZ11" s="229"/>
      <c r="QMA11" s="229"/>
      <c r="QMB11" s="229"/>
      <c r="QMC11" s="229"/>
      <c r="QMD11" s="229"/>
      <c r="QME11" s="229"/>
      <c r="QMF11" s="229"/>
      <c r="QMG11" s="229"/>
      <c r="QMH11" s="229"/>
      <c r="QMI11" s="229"/>
      <c r="QMJ11" s="229"/>
      <c r="QMK11" s="229"/>
      <c r="QML11" s="229"/>
      <c r="QMM11" s="229"/>
      <c r="QMN11" s="229"/>
      <c r="QMO11" s="229"/>
      <c r="QMP11" s="229"/>
      <c r="QMQ11" s="229"/>
      <c r="QMR11" s="229"/>
      <c r="QMS11" s="229"/>
      <c r="QMT11" s="229"/>
      <c r="QMU11" s="229"/>
      <c r="QMV11" s="229"/>
      <c r="QMW11" s="229"/>
      <c r="QMX11" s="229"/>
      <c r="QMY11" s="229"/>
      <c r="QMZ11" s="229"/>
      <c r="QNA11" s="229"/>
      <c r="QNB11" s="229"/>
      <c r="QNC11" s="229"/>
      <c r="QND11" s="229"/>
      <c r="QNE11" s="229"/>
      <c r="QNF11" s="229"/>
      <c r="QNG11" s="229"/>
      <c r="QNH11" s="229"/>
      <c r="QNI11" s="229"/>
      <c r="QNJ11" s="229"/>
      <c r="QNK11" s="229"/>
      <c r="QNL11" s="229"/>
      <c r="QNM11" s="229"/>
      <c r="QNN11" s="229"/>
      <c r="QNO11" s="229"/>
      <c r="QNP11" s="229"/>
      <c r="QNQ11" s="229"/>
      <c r="QNR11" s="229"/>
      <c r="QNS11" s="229"/>
      <c r="QNT11" s="229"/>
      <c r="QNU11" s="229"/>
      <c r="QNV11" s="229"/>
      <c r="QNW11" s="229"/>
      <c r="QNX11" s="229"/>
      <c r="QNY11" s="229"/>
      <c r="QNZ11" s="229"/>
      <c r="QOA11" s="229"/>
      <c r="QOB11" s="229"/>
      <c r="QOC11" s="229"/>
      <c r="QOD11" s="229"/>
      <c r="QOE11" s="229"/>
      <c r="QOF11" s="229"/>
      <c r="QOG11" s="229"/>
      <c r="QOH11" s="229"/>
      <c r="QOI11" s="229"/>
      <c r="QOJ11" s="229"/>
      <c r="QOK11" s="229"/>
      <c r="QOL11" s="229"/>
      <c r="QOM11" s="229"/>
      <c r="QON11" s="229"/>
      <c r="QOO11" s="229"/>
      <c r="QOP11" s="229"/>
      <c r="QOQ11" s="229"/>
      <c r="QOR11" s="229"/>
      <c r="QOS11" s="229"/>
      <c r="QOT11" s="229"/>
      <c r="QOU11" s="229"/>
      <c r="QOV11" s="229"/>
      <c r="QOW11" s="229"/>
      <c r="QOX11" s="229"/>
      <c r="QOY11" s="229"/>
      <c r="QOZ11" s="229"/>
      <c r="QPA11" s="229"/>
      <c r="QPB11" s="229"/>
      <c r="QPC11" s="229"/>
      <c r="QPD11" s="229"/>
      <c r="QPE11" s="229"/>
      <c r="QPF11" s="229"/>
      <c r="QPG11" s="229"/>
      <c r="QPH11" s="229"/>
      <c r="QPI11" s="229"/>
      <c r="QPJ11" s="229"/>
      <c r="QPK11" s="229"/>
      <c r="QPL11" s="229"/>
      <c r="QPM11" s="229"/>
      <c r="QPN11" s="229"/>
      <c r="QPO11" s="229"/>
      <c r="QPP11" s="229"/>
      <c r="QPQ11" s="229"/>
      <c r="QPR11" s="229"/>
      <c r="QPS11" s="229"/>
      <c r="QPT11" s="229"/>
      <c r="QPU11" s="229"/>
      <c r="QPV11" s="229"/>
      <c r="QPW11" s="229"/>
      <c r="QPX11" s="229"/>
      <c r="QPY11" s="229"/>
      <c r="QPZ11" s="229"/>
      <c r="QQA11" s="229"/>
      <c r="QQB11" s="229"/>
      <c r="QQC11" s="229"/>
      <c r="QQD11" s="229"/>
      <c r="QQE11" s="229"/>
      <c r="QQF11" s="229"/>
      <c r="QQG11" s="229"/>
      <c r="QQH11" s="229"/>
      <c r="QQI11" s="229"/>
      <c r="QQJ11" s="229"/>
      <c r="QQK11" s="229"/>
      <c r="QQL11" s="229"/>
      <c r="QQM11" s="229"/>
      <c r="QQN11" s="229"/>
      <c r="QQO11" s="229"/>
      <c r="QQP11" s="229"/>
      <c r="QQQ11" s="229"/>
      <c r="QQR11" s="229"/>
      <c r="QQS11" s="229"/>
      <c r="QQT11" s="229"/>
      <c r="QQU11" s="229"/>
      <c r="QQV11" s="229"/>
      <c r="QQW11" s="229"/>
      <c r="QQX11" s="229"/>
      <c r="QQY11" s="229"/>
      <c r="QQZ11" s="229"/>
      <c r="QRA11" s="229"/>
      <c r="QRB11" s="229"/>
      <c r="QRC11" s="229"/>
      <c r="QRD11" s="229"/>
      <c r="QRE11" s="229"/>
      <c r="QRF11" s="229"/>
      <c r="QRG11" s="229"/>
      <c r="QRH11" s="229"/>
      <c r="QRI11" s="229"/>
      <c r="QRJ11" s="229"/>
      <c r="QRK11" s="229"/>
      <c r="QRL11" s="229"/>
      <c r="QRM11" s="229"/>
      <c r="QRN11" s="229"/>
      <c r="QRO11" s="229"/>
      <c r="QRP11" s="229"/>
      <c r="QRQ11" s="229"/>
      <c r="QRR11" s="229"/>
      <c r="QRS11" s="229"/>
      <c r="QRT11" s="229"/>
      <c r="QRU11" s="229"/>
      <c r="QRV11" s="229"/>
      <c r="QRW11" s="229"/>
      <c r="QRX11" s="229"/>
      <c r="QRY11" s="229"/>
      <c r="QRZ11" s="229"/>
      <c r="QSA11" s="229"/>
      <c r="QSB11" s="229"/>
      <c r="QSC11" s="229"/>
      <c r="QSD11" s="229"/>
      <c r="QSE11" s="229"/>
      <c r="QSF11" s="229"/>
      <c r="QSG11" s="229"/>
      <c r="QSH11" s="229"/>
      <c r="QSI11" s="229"/>
      <c r="QSJ11" s="229"/>
      <c r="QSK11" s="229"/>
      <c r="QSL11" s="229"/>
      <c r="QSM11" s="229"/>
      <c r="QSN11" s="229"/>
      <c r="QSO11" s="229"/>
      <c r="QSP11" s="229"/>
      <c r="QSQ11" s="229"/>
      <c r="QSR11" s="229"/>
      <c r="QSS11" s="229"/>
      <c r="QST11" s="229"/>
      <c r="QSU11" s="229"/>
      <c r="QSV11" s="229"/>
      <c r="QSW11" s="229"/>
      <c r="QSX11" s="229"/>
      <c r="QSY11" s="229"/>
      <c r="QSZ11" s="229"/>
      <c r="QTA11" s="229"/>
      <c r="QTB11" s="229"/>
      <c r="QTC11" s="229"/>
      <c r="QTD11" s="229"/>
      <c r="QTE11" s="229"/>
      <c r="QTF11" s="229"/>
      <c r="QTG11" s="229"/>
      <c r="QTH11" s="229"/>
      <c r="QTI11" s="229"/>
      <c r="QTJ11" s="229"/>
      <c r="QTK11" s="229"/>
      <c r="QTL11" s="229"/>
      <c r="QTM11" s="229"/>
      <c r="QTN11" s="229"/>
      <c r="QTO11" s="229"/>
      <c r="QTP11" s="229"/>
      <c r="QTQ11" s="229"/>
      <c r="QTR11" s="229"/>
      <c r="QTS11" s="229"/>
      <c r="QTT11" s="229"/>
      <c r="QTU11" s="229"/>
      <c r="QTV11" s="229"/>
      <c r="QTW11" s="229"/>
      <c r="QTX11" s="229"/>
      <c r="QTY11" s="229"/>
      <c r="QTZ11" s="229"/>
      <c r="QUA11" s="229"/>
      <c r="QUB11" s="229"/>
      <c r="QUC11" s="229"/>
      <c r="QUD11" s="229"/>
      <c r="QUE11" s="229"/>
      <c r="QUF11" s="229"/>
      <c r="QUG11" s="229"/>
      <c r="QUH11" s="229"/>
      <c r="QUI11" s="229"/>
      <c r="QUJ11" s="229"/>
      <c r="QUK11" s="229"/>
      <c r="QUL11" s="229"/>
      <c r="QUM11" s="229"/>
      <c r="QUN11" s="229"/>
      <c r="QUO11" s="229"/>
      <c r="QUP11" s="229"/>
      <c r="QUQ11" s="229"/>
      <c r="QUR11" s="229"/>
      <c r="QUS11" s="229"/>
      <c r="QUT11" s="229"/>
      <c r="QUU11" s="229"/>
      <c r="QUV11" s="229"/>
      <c r="QUW11" s="229"/>
      <c r="QUX11" s="229"/>
      <c r="QUY11" s="229"/>
      <c r="QUZ11" s="229"/>
      <c r="QVA11" s="229"/>
      <c r="QVB11" s="229"/>
      <c r="QVC11" s="229"/>
      <c r="QVD11" s="229"/>
      <c r="QVE11" s="229"/>
      <c r="QVF11" s="229"/>
      <c r="QVG11" s="229"/>
      <c r="QVH11" s="229"/>
      <c r="QVI11" s="229"/>
      <c r="QVJ11" s="229"/>
      <c r="QVK11" s="229"/>
      <c r="QVL11" s="229"/>
      <c r="QVM11" s="229"/>
      <c r="QVN11" s="229"/>
      <c r="QVO11" s="229"/>
      <c r="QVP11" s="229"/>
      <c r="QVQ11" s="229"/>
      <c r="QVR11" s="229"/>
      <c r="QVS11" s="229"/>
      <c r="QVT11" s="229"/>
      <c r="QVU11" s="229"/>
      <c r="QVV11" s="229"/>
      <c r="QVW11" s="229"/>
      <c r="QVX11" s="229"/>
      <c r="QVY11" s="229"/>
      <c r="QVZ11" s="229"/>
      <c r="QWA11" s="229"/>
      <c r="QWB11" s="229"/>
      <c r="QWC11" s="229"/>
      <c r="QWD11" s="229"/>
      <c r="QWE11" s="229"/>
      <c r="QWF11" s="229"/>
      <c r="QWG11" s="229"/>
      <c r="QWH11" s="229"/>
      <c r="QWI11" s="229"/>
      <c r="QWJ11" s="229"/>
      <c r="QWK11" s="229"/>
      <c r="QWL11" s="229"/>
      <c r="QWM11" s="229"/>
      <c r="QWN11" s="229"/>
      <c r="QWO11" s="229"/>
      <c r="QWP11" s="229"/>
      <c r="QWQ11" s="229"/>
      <c r="QWR11" s="229"/>
      <c r="QWS11" s="229"/>
      <c r="QWT11" s="229"/>
      <c r="QWU11" s="229"/>
      <c r="QWV11" s="229"/>
      <c r="QWW11" s="229"/>
      <c r="QWX11" s="229"/>
      <c r="QWY11" s="229"/>
      <c r="QWZ11" s="229"/>
      <c r="QXA11" s="229"/>
      <c r="QXB11" s="229"/>
      <c r="QXC11" s="229"/>
      <c r="QXD11" s="229"/>
      <c r="QXE11" s="229"/>
      <c r="QXF11" s="229"/>
      <c r="QXG11" s="229"/>
      <c r="QXH11" s="229"/>
      <c r="QXI11" s="229"/>
      <c r="QXJ11" s="229"/>
      <c r="QXK11" s="229"/>
      <c r="QXL11" s="229"/>
      <c r="QXM11" s="229"/>
      <c r="QXN11" s="229"/>
      <c r="QXO11" s="229"/>
      <c r="QXP11" s="229"/>
      <c r="QXQ11" s="229"/>
      <c r="QXR11" s="229"/>
      <c r="QXS11" s="229"/>
      <c r="QXT11" s="229"/>
      <c r="QXU11" s="229"/>
      <c r="QXV11" s="229"/>
      <c r="QXW11" s="229"/>
      <c r="QXX11" s="229"/>
      <c r="QXY11" s="229"/>
      <c r="QXZ11" s="229"/>
      <c r="QYA11" s="229"/>
      <c r="QYB11" s="229"/>
      <c r="QYC11" s="229"/>
      <c r="QYD11" s="229"/>
      <c r="QYE11" s="229"/>
      <c r="QYF11" s="229"/>
      <c r="QYG11" s="229"/>
      <c r="QYH11" s="229"/>
      <c r="QYI11" s="229"/>
      <c r="QYJ11" s="229"/>
      <c r="QYK11" s="229"/>
      <c r="QYL11" s="229"/>
      <c r="QYM11" s="229"/>
      <c r="QYN11" s="229"/>
      <c r="QYO11" s="229"/>
      <c r="QYP11" s="229"/>
      <c r="QYQ11" s="229"/>
      <c r="QYR11" s="229"/>
      <c r="QYS11" s="229"/>
      <c r="QYT11" s="229"/>
      <c r="QYU11" s="229"/>
      <c r="QYV11" s="229"/>
      <c r="QYW11" s="229"/>
      <c r="QYX11" s="229"/>
      <c r="QYY11" s="229"/>
      <c r="QYZ11" s="229"/>
      <c r="QZA11" s="229"/>
      <c r="QZB11" s="229"/>
      <c r="QZC11" s="229"/>
      <c r="QZD11" s="229"/>
      <c r="QZE11" s="229"/>
      <c r="QZF11" s="229"/>
      <c r="QZG11" s="229"/>
      <c r="QZH11" s="229"/>
      <c r="QZI11" s="229"/>
      <c r="QZJ11" s="229"/>
      <c r="QZK11" s="229"/>
      <c r="QZL11" s="229"/>
      <c r="QZM11" s="229"/>
      <c r="QZN11" s="229"/>
      <c r="QZO11" s="229"/>
      <c r="QZP11" s="229"/>
      <c r="QZQ11" s="229"/>
      <c r="QZR11" s="229"/>
      <c r="QZS11" s="229"/>
      <c r="QZT11" s="229"/>
      <c r="QZU11" s="229"/>
      <c r="QZV11" s="229"/>
      <c r="QZW11" s="229"/>
      <c r="QZX11" s="229"/>
      <c r="QZY11" s="229"/>
      <c r="QZZ11" s="229"/>
      <c r="RAA11" s="229"/>
      <c r="RAB11" s="229"/>
      <c r="RAC11" s="229"/>
      <c r="RAD11" s="229"/>
      <c r="RAE11" s="229"/>
      <c r="RAF11" s="229"/>
      <c r="RAG11" s="229"/>
      <c r="RAH11" s="229"/>
      <c r="RAI11" s="229"/>
      <c r="RAJ11" s="229"/>
      <c r="RAK11" s="229"/>
      <c r="RAL11" s="229"/>
      <c r="RAM11" s="229"/>
      <c r="RAN11" s="229"/>
      <c r="RAO11" s="229"/>
      <c r="RAP11" s="229"/>
      <c r="RAQ11" s="229"/>
      <c r="RAR11" s="229"/>
      <c r="RAS11" s="229"/>
      <c r="RAT11" s="229"/>
      <c r="RAU11" s="229"/>
      <c r="RAV11" s="229"/>
      <c r="RAW11" s="229"/>
      <c r="RAX11" s="229"/>
      <c r="RAY11" s="229"/>
      <c r="RAZ11" s="229"/>
      <c r="RBA11" s="229"/>
      <c r="RBB11" s="229"/>
      <c r="RBC11" s="229"/>
      <c r="RBD11" s="229"/>
      <c r="RBE11" s="229"/>
      <c r="RBF11" s="229"/>
      <c r="RBG11" s="229"/>
      <c r="RBH11" s="229"/>
      <c r="RBI11" s="229"/>
      <c r="RBJ11" s="229"/>
      <c r="RBK11" s="229"/>
      <c r="RBL11" s="229"/>
      <c r="RBM11" s="229"/>
      <c r="RBN11" s="229"/>
      <c r="RBO11" s="229"/>
      <c r="RBP11" s="229"/>
      <c r="RBQ11" s="229"/>
      <c r="RBR11" s="229"/>
      <c r="RBS11" s="229"/>
      <c r="RBT11" s="229"/>
      <c r="RBU11" s="229"/>
      <c r="RBV11" s="229"/>
      <c r="RBW11" s="229"/>
      <c r="RBX11" s="229"/>
      <c r="RBY11" s="229"/>
      <c r="RBZ11" s="229"/>
      <c r="RCA11" s="229"/>
      <c r="RCB11" s="229"/>
      <c r="RCC11" s="229"/>
      <c r="RCD11" s="229"/>
      <c r="RCE11" s="229"/>
      <c r="RCF11" s="229"/>
      <c r="RCG11" s="229"/>
      <c r="RCH11" s="229"/>
      <c r="RCI11" s="229"/>
      <c r="RCJ11" s="229"/>
      <c r="RCK11" s="229"/>
      <c r="RCL11" s="229"/>
      <c r="RCM11" s="229"/>
      <c r="RCN11" s="229"/>
      <c r="RCO11" s="229"/>
      <c r="RCP11" s="229"/>
      <c r="RCQ11" s="229"/>
      <c r="RCR11" s="229"/>
      <c r="RCS11" s="229"/>
      <c r="RCT11" s="229"/>
      <c r="RCU11" s="229"/>
      <c r="RCV11" s="229"/>
      <c r="RCW11" s="229"/>
      <c r="RCX11" s="229"/>
      <c r="RCY11" s="229"/>
      <c r="RCZ11" s="229"/>
      <c r="RDA11" s="229"/>
      <c r="RDB11" s="229"/>
      <c r="RDC11" s="229"/>
      <c r="RDD11" s="229"/>
      <c r="RDE11" s="229"/>
      <c r="RDF11" s="229"/>
      <c r="RDG11" s="229"/>
      <c r="RDH11" s="229"/>
      <c r="RDI11" s="229"/>
      <c r="RDJ11" s="229"/>
      <c r="RDK11" s="229"/>
      <c r="RDL11" s="229"/>
      <c r="RDM11" s="229"/>
      <c r="RDN11" s="229"/>
      <c r="RDO11" s="229"/>
      <c r="RDP11" s="229"/>
      <c r="RDQ11" s="229"/>
      <c r="RDR11" s="229"/>
      <c r="RDS11" s="229"/>
      <c r="RDT11" s="229"/>
      <c r="RDU11" s="229"/>
      <c r="RDV11" s="229"/>
      <c r="RDW11" s="229"/>
      <c r="RDX11" s="229"/>
      <c r="RDY11" s="229"/>
      <c r="RDZ11" s="229"/>
      <c r="REA11" s="229"/>
      <c r="REB11" s="229"/>
      <c r="REC11" s="229"/>
      <c r="RED11" s="229"/>
      <c r="REE11" s="229"/>
      <c r="REF11" s="229"/>
      <c r="REG11" s="229"/>
      <c r="REH11" s="229"/>
      <c r="REI11" s="229"/>
      <c r="REJ11" s="229"/>
      <c r="REK11" s="229"/>
      <c r="REL11" s="229"/>
      <c r="REM11" s="229"/>
      <c r="REN11" s="229"/>
      <c r="REO11" s="229"/>
      <c r="REP11" s="229"/>
      <c r="REQ11" s="229"/>
      <c r="RER11" s="229"/>
      <c r="RES11" s="229"/>
      <c r="RET11" s="229"/>
      <c r="REU11" s="229"/>
      <c r="REV11" s="229"/>
      <c r="REW11" s="229"/>
      <c r="REX11" s="229"/>
      <c r="REY11" s="229"/>
      <c r="REZ11" s="229"/>
      <c r="RFA11" s="229"/>
      <c r="RFB11" s="229"/>
      <c r="RFC11" s="229"/>
      <c r="RFD11" s="229"/>
      <c r="RFE11" s="229"/>
      <c r="RFF11" s="229"/>
      <c r="RFG11" s="229"/>
      <c r="RFH11" s="229"/>
      <c r="RFI11" s="229"/>
      <c r="RFJ11" s="229"/>
      <c r="RFK11" s="229"/>
      <c r="RFL11" s="229"/>
      <c r="RFM11" s="229"/>
      <c r="RFN11" s="229"/>
      <c r="RFO11" s="229"/>
      <c r="RFP11" s="229"/>
      <c r="RFQ11" s="229"/>
      <c r="RFR11" s="229"/>
      <c r="RFS11" s="229"/>
      <c r="RFT11" s="229"/>
      <c r="RFU11" s="229"/>
      <c r="RFV11" s="229"/>
      <c r="RFW11" s="229"/>
      <c r="RFX11" s="229"/>
      <c r="RFY11" s="229"/>
      <c r="RFZ11" s="229"/>
      <c r="RGA11" s="229"/>
      <c r="RGB11" s="229"/>
      <c r="RGC11" s="229"/>
      <c r="RGD11" s="229"/>
      <c r="RGE11" s="229"/>
      <c r="RGF11" s="229"/>
      <c r="RGG11" s="229"/>
      <c r="RGH11" s="229"/>
      <c r="RGI11" s="229"/>
      <c r="RGJ11" s="229"/>
      <c r="RGK11" s="229"/>
      <c r="RGL11" s="229"/>
      <c r="RGM11" s="229"/>
      <c r="RGN11" s="229"/>
      <c r="RGO11" s="229"/>
      <c r="RGP11" s="229"/>
      <c r="RGQ11" s="229"/>
      <c r="RGR11" s="229"/>
      <c r="RGS11" s="229"/>
      <c r="RGT11" s="229"/>
      <c r="RGU11" s="229"/>
      <c r="RGV11" s="229"/>
      <c r="RGW11" s="229"/>
      <c r="RGX11" s="229"/>
      <c r="RGY11" s="229"/>
      <c r="RGZ11" s="229"/>
      <c r="RHA11" s="229"/>
      <c r="RHB11" s="229"/>
      <c r="RHC11" s="229"/>
      <c r="RHD11" s="229"/>
      <c r="RHE11" s="229"/>
      <c r="RHF11" s="229"/>
      <c r="RHG11" s="229"/>
      <c r="RHH11" s="229"/>
      <c r="RHI11" s="229"/>
      <c r="RHJ11" s="229"/>
      <c r="RHK11" s="229"/>
      <c r="RHL11" s="229"/>
      <c r="RHM11" s="229"/>
      <c r="RHN11" s="229"/>
      <c r="RHO11" s="229"/>
      <c r="RHP11" s="229"/>
      <c r="RHQ11" s="229"/>
      <c r="RHR11" s="229"/>
      <c r="RHS11" s="229"/>
      <c r="RHT11" s="229"/>
      <c r="RHU11" s="229"/>
      <c r="RHV11" s="229"/>
      <c r="RHW11" s="229"/>
      <c r="RHX11" s="229"/>
      <c r="RHY11" s="229"/>
      <c r="RHZ11" s="229"/>
      <c r="RIA11" s="229"/>
      <c r="RIB11" s="229"/>
      <c r="RIC11" s="229"/>
      <c r="RID11" s="229"/>
      <c r="RIE11" s="229"/>
      <c r="RIF11" s="229"/>
      <c r="RIG11" s="229"/>
      <c r="RIH11" s="229"/>
      <c r="RII11" s="229"/>
      <c r="RIJ11" s="229"/>
      <c r="RIK11" s="229"/>
      <c r="RIL11" s="229"/>
      <c r="RIM11" s="229"/>
      <c r="RIN11" s="229"/>
      <c r="RIO11" s="229"/>
      <c r="RIP11" s="229"/>
      <c r="RIQ11" s="229"/>
      <c r="RIR11" s="229"/>
      <c r="RIS11" s="229"/>
      <c r="RIT11" s="229"/>
      <c r="RIU11" s="229"/>
      <c r="RIV11" s="229"/>
      <c r="RIW11" s="229"/>
      <c r="RIX11" s="229"/>
      <c r="RIY11" s="229"/>
      <c r="RIZ11" s="229"/>
      <c r="RJA11" s="229"/>
      <c r="RJB11" s="229"/>
      <c r="RJC11" s="229"/>
      <c r="RJD11" s="229"/>
      <c r="RJE11" s="229"/>
      <c r="RJF11" s="229"/>
      <c r="RJG11" s="229"/>
      <c r="RJH11" s="229"/>
      <c r="RJI11" s="229"/>
      <c r="RJJ11" s="229"/>
      <c r="RJK11" s="229"/>
      <c r="RJL11" s="229"/>
      <c r="RJM11" s="229"/>
      <c r="RJN11" s="229"/>
      <c r="RJO11" s="229"/>
      <c r="RJP11" s="229"/>
      <c r="RJQ11" s="229"/>
      <c r="RJR11" s="229"/>
      <c r="RJS11" s="229"/>
      <c r="RJT11" s="229"/>
      <c r="RJU11" s="229"/>
      <c r="RJV11" s="229"/>
      <c r="RJW11" s="229"/>
      <c r="RJX11" s="229"/>
      <c r="RJY11" s="229"/>
      <c r="RJZ11" s="229"/>
      <c r="RKA11" s="229"/>
      <c r="RKB11" s="229"/>
      <c r="RKC11" s="229"/>
      <c r="RKD11" s="229"/>
      <c r="RKE11" s="229"/>
      <c r="RKF11" s="229"/>
      <c r="RKG11" s="229"/>
      <c r="RKH11" s="229"/>
      <c r="RKI11" s="229"/>
      <c r="RKJ11" s="229"/>
      <c r="RKK11" s="229"/>
      <c r="RKL11" s="229"/>
      <c r="RKM11" s="229"/>
      <c r="RKN11" s="229"/>
      <c r="RKO11" s="229"/>
      <c r="RKP11" s="229"/>
      <c r="RKQ11" s="229"/>
      <c r="RKR11" s="229"/>
      <c r="RKS11" s="229"/>
      <c r="RKT11" s="229"/>
      <c r="RKU11" s="229"/>
      <c r="RKV11" s="229"/>
      <c r="RKW11" s="229"/>
      <c r="RKX11" s="229"/>
      <c r="RKY11" s="229"/>
      <c r="RKZ11" s="229"/>
      <c r="RLA11" s="229"/>
      <c r="RLB11" s="229"/>
      <c r="RLC11" s="229"/>
      <c r="RLD11" s="229"/>
      <c r="RLE11" s="229"/>
      <c r="RLF11" s="229"/>
      <c r="RLG11" s="229"/>
      <c r="RLH11" s="229"/>
      <c r="RLI11" s="229"/>
      <c r="RLJ11" s="229"/>
      <c r="RLK11" s="229"/>
      <c r="RLL11" s="229"/>
      <c r="RLM11" s="229"/>
      <c r="RLN11" s="229"/>
      <c r="RLO11" s="229"/>
      <c r="RLP11" s="229"/>
      <c r="RLQ11" s="229"/>
      <c r="RLR11" s="229"/>
      <c r="RLS11" s="229"/>
      <c r="RLT11" s="229"/>
      <c r="RLU11" s="229"/>
      <c r="RLV11" s="229"/>
      <c r="RLW11" s="229"/>
      <c r="RLX11" s="229"/>
      <c r="RLY11" s="229"/>
      <c r="RLZ11" s="229"/>
      <c r="RMA11" s="229"/>
      <c r="RMB11" s="229"/>
      <c r="RMC11" s="229"/>
      <c r="RMD11" s="229"/>
      <c r="RME11" s="229"/>
      <c r="RMF11" s="229"/>
      <c r="RMG11" s="229"/>
      <c r="RMH11" s="229"/>
      <c r="RMI11" s="229"/>
      <c r="RMJ11" s="229"/>
      <c r="RMK11" s="229"/>
      <c r="RML11" s="229"/>
      <c r="RMM11" s="229"/>
      <c r="RMN11" s="229"/>
      <c r="RMO11" s="229"/>
      <c r="RMP11" s="229"/>
      <c r="RMQ11" s="229"/>
      <c r="RMR11" s="229"/>
      <c r="RMS11" s="229"/>
      <c r="RMT11" s="229"/>
      <c r="RMU11" s="229"/>
      <c r="RMV11" s="229"/>
      <c r="RMW11" s="229"/>
      <c r="RMX11" s="229"/>
      <c r="RMY11" s="229"/>
      <c r="RMZ11" s="229"/>
      <c r="RNA11" s="229"/>
      <c r="RNB11" s="229"/>
      <c r="RNC11" s="229"/>
      <c r="RND11" s="229"/>
      <c r="RNE11" s="229"/>
      <c r="RNF11" s="229"/>
      <c r="RNG11" s="229"/>
      <c r="RNH11" s="229"/>
      <c r="RNI11" s="229"/>
      <c r="RNJ11" s="229"/>
      <c r="RNK11" s="229"/>
      <c r="RNL11" s="229"/>
      <c r="RNM11" s="229"/>
      <c r="RNN11" s="229"/>
      <c r="RNO11" s="229"/>
      <c r="RNP11" s="229"/>
      <c r="RNQ11" s="229"/>
      <c r="RNR11" s="229"/>
      <c r="RNS11" s="229"/>
      <c r="RNT11" s="229"/>
      <c r="RNU11" s="229"/>
      <c r="RNV11" s="229"/>
      <c r="RNW11" s="229"/>
      <c r="RNX11" s="229"/>
      <c r="RNY11" s="229"/>
      <c r="RNZ11" s="229"/>
      <c r="ROA11" s="229"/>
      <c r="ROB11" s="229"/>
      <c r="ROC11" s="229"/>
      <c r="ROD11" s="229"/>
      <c r="ROE11" s="229"/>
      <c r="ROF11" s="229"/>
      <c r="ROG11" s="229"/>
      <c r="ROH11" s="229"/>
      <c r="ROI11" s="229"/>
      <c r="ROJ11" s="229"/>
      <c r="ROK11" s="229"/>
      <c r="ROL11" s="229"/>
      <c r="ROM11" s="229"/>
      <c r="RON11" s="229"/>
      <c r="ROO11" s="229"/>
      <c r="ROP11" s="229"/>
      <c r="ROQ11" s="229"/>
      <c r="ROR11" s="229"/>
      <c r="ROS11" s="229"/>
      <c r="ROT11" s="229"/>
      <c r="ROU11" s="229"/>
      <c r="ROV11" s="229"/>
      <c r="ROW11" s="229"/>
      <c r="ROX11" s="229"/>
      <c r="ROY11" s="229"/>
      <c r="ROZ11" s="229"/>
      <c r="RPA11" s="229"/>
      <c r="RPB11" s="229"/>
      <c r="RPC11" s="229"/>
      <c r="RPD11" s="229"/>
      <c r="RPE11" s="229"/>
      <c r="RPF11" s="229"/>
      <c r="RPG11" s="229"/>
      <c r="RPH11" s="229"/>
      <c r="RPI11" s="229"/>
      <c r="RPJ11" s="229"/>
      <c r="RPK11" s="229"/>
      <c r="RPL11" s="229"/>
      <c r="RPM11" s="229"/>
      <c r="RPN11" s="229"/>
      <c r="RPO11" s="229"/>
      <c r="RPP11" s="229"/>
      <c r="RPQ11" s="229"/>
      <c r="RPR11" s="229"/>
      <c r="RPS11" s="229"/>
      <c r="RPT11" s="229"/>
      <c r="RPU11" s="229"/>
      <c r="RPV11" s="229"/>
      <c r="RPW11" s="229"/>
      <c r="RPX11" s="229"/>
      <c r="RPY11" s="229"/>
      <c r="RPZ11" s="229"/>
      <c r="RQA11" s="229"/>
      <c r="RQB11" s="229"/>
      <c r="RQC11" s="229"/>
      <c r="RQD11" s="229"/>
      <c r="RQE11" s="229"/>
      <c r="RQF11" s="229"/>
      <c r="RQG11" s="229"/>
      <c r="RQH11" s="229"/>
      <c r="RQI11" s="229"/>
      <c r="RQJ11" s="229"/>
      <c r="RQK11" s="229"/>
      <c r="RQL11" s="229"/>
      <c r="RQM11" s="229"/>
      <c r="RQN11" s="229"/>
      <c r="RQO11" s="229"/>
      <c r="RQP11" s="229"/>
      <c r="RQQ11" s="229"/>
      <c r="RQR11" s="229"/>
      <c r="RQS11" s="229"/>
      <c r="RQT11" s="229"/>
      <c r="RQU11" s="229"/>
      <c r="RQV11" s="229"/>
      <c r="RQW11" s="229"/>
      <c r="RQX11" s="229"/>
      <c r="RQY11" s="229"/>
      <c r="RQZ11" s="229"/>
      <c r="RRA11" s="229"/>
      <c r="RRB11" s="229"/>
      <c r="RRC11" s="229"/>
      <c r="RRD11" s="229"/>
      <c r="RRE11" s="229"/>
      <c r="RRF11" s="229"/>
      <c r="RRG11" s="229"/>
      <c r="RRH11" s="229"/>
      <c r="RRI11" s="229"/>
      <c r="RRJ11" s="229"/>
      <c r="RRK11" s="229"/>
      <c r="RRL11" s="229"/>
      <c r="RRM11" s="229"/>
      <c r="RRN11" s="229"/>
      <c r="RRO11" s="229"/>
      <c r="RRP11" s="229"/>
      <c r="RRQ11" s="229"/>
      <c r="RRR11" s="229"/>
      <c r="RRS11" s="229"/>
      <c r="RRT11" s="229"/>
      <c r="RRU11" s="229"/>
      <c r="RRV11" s="229"/>
      <c r="RRW11" s="229"/>
      <c r="RRX11" s="229"/>
      <c r="RRY11" s="229"/>
      <c r="RRZ11" s="229"/>
      <c r="RSA11" s="229"/>
      <c r="RSB11" s="229"/>
      <c r="RSC11" s="229"/>
      <c r="RSD11" s="229"/>
      <c r="RSE11" s="229"/>
      <c r="RSF11" s="229"/>
      <c r="RSG11" s="229"/>
      <c r="RSH11" s="229"/>
      <c r="RSI11" s="229"/>
      <c r="RSJ11" s="229"/>
      <c r="RSK11" s="229"/>
      <c r="RSL11" s="229"/>
      <c r="RSM11" s="229"/>
      <c r="RSN11" s="229"/>
      <c r="RSO11" s="229"/>
      <c r="RSP11" s="229"/>
      <c r="RSQ11" s="229"/>
      <c r="RSR11" s="229"/>
      <c r="RSS11" s="229"/>
      <c r="RST11" s="229"/>
      <c r="RSU11" s="229"/>
      <c r="RSV11" s="229"/>
      <c r="RSW11" s="229"/>
      <c r="RSX11" s="229"/>
      <c r="RSY11" s="229"/>
      <c r="RSZ11" s="229"/>
      <c r="RTA11" s="229"/>
      <c r="RTB11" s="229"/>
      <c r="RTC11" s="229"/>
      <c r="RTD11" s="229"/>
      <c r="RTE11" s="229"/>
      <c r="RTF11" s="229"/>
      <c r="RTG11" s="229"/>
      <c r="RTH11" s="229"/>
      <c r="RTI11" s="229"/>
      <c r="RTJ11" s="229"/>
      <c r="RTK11" s="229"/>
      <c r="RTL11" s="229"/>
      <c r="RTM11" s="229"/>
      <c r="RTN11" s="229"/>
      <c r="RTO11" s="229"/>
      <c r="RTP11" s="229"/>
      <c r="RTQ11" s="229"/>
      <c r="RTR11" s="229"/>
      <c r="RTS11" s="229"/>
      <c r="RTT11" s="229"/>
      <c r="RTU11" s="229"/>
      <c r="RTV11" s="229"/>
      <c r="RTW11" s="229"/>
      <c r="RTX11" s="229"/>
      <c r="RTY11" s="229"/>
      <c r="RTZ11" s="229"/>
      <c r="RUA11" s="229"/>
      <c r="RUB11" s="229"/>
      <c r="RUC11" s="229"/>
      <c r="RUD11" s="229"/>
      <c r="RUE11" s="229"/>
      <c r="RUF11" s="229"/>
      <c r="RUG11" s="229"/>
      <c r="RUH11" s="229"/>
      <c r="RUI11" s="229"/>
      <c r="RUJ11" s="229"/>
      <c r="RUK11" s="229"/>
      <c r="RUL11" s="229"/>
      <c r="RUM11" s="229"/>
      <c r="RUN11" s="229"/>
      <c r="RUO11" s="229"/>
      <c r="RUP11" s="229"/>
      <c r="RUQ11" s="229"/>
      <c r="RUR11" s="229"/>
      <c r="RUS11" s="229"/>
      <c r="RUT11" s="229"/>
      <c r="RUU11" s="229"/>
      <c r="RUV11" s="229"/>
      <c r="RUW11" s="229"/>
      <c r="RUX11" s="229"/>
      <c r="RUY11" s="229"/>
      <c r="RUZ11" s="229"/>
      <c r="RVA11" s="229"/>
      <c r="RVB11" s="229"/>
      <c r="RVC11" s="229"/>
      <c r="RVD11" s="229"/>
      <c r="RVE11" s="229"/>
      <c r="RVF11" s="229"/>
      <c r="RVG11" s="229"/>
      <c r="RVH11" s="229"/>
      <c r="RVI11" s="229"/>
      <c r="RVJ11" s="229"/>
      <c r="RVK11" s="229"/>
      <c r="RVL11" s="229"/>
      <c r="RVM11" s="229"/>
      <c r="RVN11" s="229"/>
      <c r="RVO11" s="229"/>
      <c r="RVP11" s="229"/>
      <c r="RVQ11" s="229"/>
      <c r="RVR11" s="229"/>
      <c r="RVS11" s="229"/>
      <c r="RVT11" s="229"/>
      <c r="RVU11" s="229"/>
      <c r="RVV11" s="229"/>
      <c r="RVW11" s="229"/>
      <c r="RVX11" s="229"/>
      <c r="RVY11" s="229"/>
      <c r="RVZ11" s="229"/>
      <c r="RWA11" s="229"/>
      <c r="RWB11" s="229"/>
      <c r="RWC11" s="229"/>
      <c r="RWD11" s="229"/>
      <c r="RWE11" s="229"/>
      <c r="RWF11" s="229"/>
      <c r="RWG11" s="229"/>
      <c r="RWH11" s="229"/>
      <c r="RWI11" s="229"/>
      <c r="RWJ11" s="229"/>
      <c r="RWK11" s="229"/>
      <c r="RWL11" s="229"/>
      <c r="RWM11" s="229"/>
      <c r="RWN11" s="229"/>
      <c r="RWO11" s="229"/>
      <c r="RWP11" s="229"/>
      <c r="RWQ11" s="229"/>
      <c r="RWR11" s="229"/>
      <c r="RWS11" s="229"/>
      <c r="RWT11" s="229"/>
      <c r="RWU11" s="229"/>
      <c r="RWV11" s="229"/>
      <c r="RWW11" s="229"/>
      <c r="RWX11" s="229"/>
      <c r="RWY11" s="229"/>
      <c r="RWZ11" s="229"/>
      <c r="RXA11" s="229"/>
      <c r="RXB11" s="229"/>
      <c r="RXC11" s="229"/>
      <c r="RXD11" s="229"/>
      <c r="RXE11" s="229"/>
      <c r="RXF11" s="229"/>
      <c r="RXG11" s="229"/>
      <c r="RXH11" s="229"/>
      <c r="RXI11" s="229"/>
      <c r="RXJ11" s="229"/>
      <c r="RXK11" s="229"/>
      <c r="RXL11" s="229"/>
      <c r="RXM11" s="229"/>
      <c r="RXN11" s="229"/>
      <c r="RXO11" s="229"/>
      <c r="RXP11" s="229"/>
      <c r="RXQ11" s="229"/>
      <c r="RXR11" s="229"/>
      <c r="RXS11" s="229"/>
      <c r="RXT11" s="229"/>
      <c r="RXU11" s="229"/>
      <c r="RXV11" s="229"/>
      <c r="RXW11" s="229"/>
      <c r="RXX11" s="229"/>
      <c r="RXY11" s="229"/>
      <c r="RXZ11" s="229"/>
      <c r="RYA11" s="229"/>
      <c r="RYB11" s="229"/>
      <c r="RYC11" s="229"/>
      <c r="RYD11" s="229"/>
      <c r="RYE11" s="229"/>
      <c r="RYF11" s="229"/>
      <c r="RYG11" s="229"/>
      <c r="RYH11" s="229"/>
      <c r="RYI11" s="229"/>
      <c r="RYJ11" s="229"/>
      <c r="RYK11" s="229"/>
      <c r="RYL11" s="229"/>
      <c r="RYM11" s="229"/>
      <c r="RYN11" s="229"/>
      <c r="RYO11" s="229"/>
      <c r="RYP11" s="229"/>
      <c r="RYQ11" s="229"/>
      <c r="RYR11" s="229"/>
      <c r="RYS11" s="229"/>
      <c r="RYT11" s="229"/>
      <c r="RYU11" s="229"/>
      <c r="RYV11" s="229"/>
      <c r="RYW11" s="229"/>
      <c r="RYX11" s="229"/>
      <c r="RYY11" s="229"/>
      <c r="RYZ11" s="229"/>
      <c r="RZA11" s="229"/>
      <c r="RZB11" s="229"/>
      <c r="RZC11" s="229"/>
      <c r="RZD11" s="229"/>
      <c r="RZE11" s="229"/>
      <c r="RZF11" s="229"/>
      <c r="RZG11" s="229"/>
      <c r="RZH11" s="229"/>
      <c r="RZI11" s="229"/>
      <c r="RZJ11" s="229"/>
      <c r="RZK11" s="229"/>
      <c r="RZL11" s="229"/>
      <c r="RZM11" s="229"/>
      <c r="RZN11" s="229"/>
      <c r="RZO11" s="229"/>
      <c r="RZP11" s="229"/>
      <c r="RZQ11" s="229"/>
      <c r="RZR11" s="229"/>
      <c r="RZS11" s="229"/>
      <c r="RZT11" s="229"/>
      <c r="RZU11" s="229"/>
      <c r="RZV11" s="229"/>
      <c r="RZW11" s="229"/>
      <c r="RZX11" s="229"/>
      <c r="RZY11" s="229"/>
      <c r="RZZ11" s="229"/>
      <c r="SAA11" s="229"/>
      <c r="SAB11" s="229"/>
      <c r="SAC11" s="229"/>
      <c r="SAD11" s="229"/>
      <c r="SAE11" s="229"/>
      <c r="SAF11" s="229"/>
      <c r="SAG11" s="229"/>
      <c r="SAH11" s="229"/>
      <c r="SAI11" s="229"/>
      <c r="SAJ11" s="229"/>
      <c r="SAK11" s="229"/>
      <c r="SAL11" s="229"/>
      <c r="SAM11" s="229"/>
      <c r="SAN11" s="229"/>
      <c r="SAO11" s="229"/>
      <c r="SAP11" s="229"/>
      <c r="SAQ11" s="229"/>
      <c r="SAR11" s="229"/>
      <c r="SAS11" s="229"/>
      <c r="SAT11" s="229"/>
      <c r="SAU11" s="229"/>
      <c r="SAV11" s="229"/>
      <c r="SAW11" s="229"/>
      <c r="SAX11" s="229"/>
      <c r="SAY11" s="229"/>
      <c r="SAZ11" s="229"/>
      <c r="SBA11" s="229"/>
      <c r="SBB11" s="229"/>
      <c r="SBC11" s="229"/>
      <c r="SBD11" s="229"/>
      <c r="SBE11" s="229"/>
      <c r="SBF11" s="229"/>
      <c r="SBG11" s="229"/>
      <c r="SBH11" s="229"/>
      <c r="SBI11" s="229"/>
      <c r="SBJ11" s="229"/>
      <c r="SBK11" s="229"/>
      <c r="SBL11" s="229"/>
      <c r="SBM11" s="229"/>
      <c r="SBN11" s="229"/>
      <c r="SBO11" s="229"/>
      <c r="SBP11" s="229"/>
      <c r="SBQ11" s="229"/>
      <c r="SBR11" s="229"/>
      <c r="SBS11" s="229"/>
      <c r="SBT11" s="229"/>
      <c r="SBU11" s="229"/>
      <c r="SBV11" s="229"/>
      <c r="SBW11" s="229"/>
      <c r="SBX11" s="229"/>
      <c r="SBY11" s="229"/>
      <c r="SBZ11" s="229"/>
      <c r="SCA11" s="229"/>
      <c r="SCB11" s="229"/>
      <c r="SCC11" s="229"/>
      <c r="SCD11" s="229"/>
      <c r="SCE11" s="229"/>
      <c r="SCF11" s="229"/>
      <c r="SCG11" s="229"/>
      <c r="SCH11" s="229"/>
      <c r="SCI11" s="229"/>
      <c r="SCJ11" s="229"/>
      <c r="SCK11" s="229"/>
      <c r="SCL11" s="229"/>
      <c r="SCM11" s="229"/>
      <c r="SCN11" s="229"/>
      <c r="SCO11" s="229"/>
      <c r="SCP11" s="229"/>
      <c r="SCQ11" s="229"/>
      <c r="SCR11" s="229"/>
      <c r="SCS11" s="229"/>
      <c r="SCT11" s="229"/>
      <c r="SCU11" s="229"/>
      <c r="SCV11" s="229"/>
      <c r="SCW11" s="229"/>
      <c r="SCX11" s="229"/>
      <c r="SCY11" s="229"/>
      <c r="SCZ11" s="229"/>
      <c r="SDA11" s="229"/>
      <c r="SDB11" s="229"/>
      <c r="SDC11" s="229"/>
      <c r="SDD11" s="229"/>
      <c r="SDE11" s="229"/>
      <c r="SDF11" s="229"/>
      <c r="SDG11" s="229"/>
      <c r="SDH11" s="229"/>
      <c r="SDI11" s="229"/>
      <c r="SDJ11" s="229"/>
      <c r="SDK11" s="229"/>
      <c r="SDL11" s="229"/>
      <c r="SDM11" s="229"/>
      <c r="SDN11" s="229"/>
      <c r="SDO11" s="229"/>
      <c r="SDP11" s="229"/>
      <c r="SDQ11" s="229"/>
      <c r="SDR11" s="229"/>
      <c r="SDS11" s="229"/>
      <c r="SDT11" s="229"/>
      <c r="SDU11" s="229"/>
      <c r="SDV11" s="229"/>
      <c r="SDW11" s="229"/>
      <c r="SDX11" s="229"/>
      <c r="SDY11" s="229"/>
      <c r="SDZ11" s="229"/>
      <c r="SEA11" s="229"/>
      <c r="SEB11" s="229"/>
      <c r="SEC11" s="229"/>
      <c r="SED11" s="229"/>
      <c r="SEE11" s="229"/>
      <c r="SEF11" s="229"/>
      <c r="SEG11" s="229"/>
      <c r="SEH11" s="229"/>
      <c r="SEI11" s="229"/>
      <c r="SEJ11" s="229"/>
      <c r="SEK11" s="229"/>
      <c r="SEL11" s="229"/>
      <c r="SEM11" s="229"/>
      <c r="SEN11" s="229"/>
      <c r="SEO11" s="229"/>
      <c r="SEP11" s="229"/>
      <c r="SEQ11" s="229"/>
      <c r="SER11" s="229"/>
      <c r="SES11" s="229"/>
      <c r="SET11" s="229"/>
      <c r="SEU11" s="229"/>
      <c r="SEV11" s="229"/>
      <c r="SEW11" s="229"/>
      <c r="SEX11" s="229"/>
      <c r="SEY11" s="229"/>
      <c r="SEZ11" s="229"/>
      <c r="SFA11" s="229"/>
      <c r="SFB11" s="229"/>
      <c r="SFC11" s="229"/>
      <c r="SFD11" s="229"/>
      <c r="SFE11" s="229"/>
      <c r="SFF11" s="229"/>
      <c r="SFG11" s="229"/>
      <c r="SFH11" s="229"/>
      <c r="SFI11" s="229"/>
      <c r="SFJ11" s="229"/>
      <c r="SFK11" s="229"/>
      <c r="SFL11" s="229"/>
      <c r="SFM11" s="229"/>
      <c r="SFN11" s="229"/>
      <c r="SFO11" s="229"/>
      <c r="SFP11" s="229"/>
      <c r="SFQ11" s="229"/>
      <c r="SFR11" s="229"/>
      <c r="SFS11" s="229"/>
      <c r="SFT11" s="229"/>
      <c r="SFU11" s="229"/>
      <c r="SFV11" s="229"/>
      <c r="SFW11" s="229"/>
      <c r="SFX11" s="229"/>
      <c r="SFY11" s="229"/>
      <c r="SFZ11" s="229"/>
      <c r="SGA11" s="229"/>
      <c r="SGB11" s="229"/>
      <c r="SGC11" s="229"/>
      <c r="SGD11" s="229"/>
      <c r="SGE11" s="229"/>
      <c r="SGF11" s="229"/>
      <c r="SGG11" s="229"/>
      <c r="SGH11" s="229"/>
      <c r="SGI11" s="229"/>
      <c r="SGJ11" s="229"/>
      <c r="SGK11" s="229"/>
      <c r="SGL11" s="229"/>
      <c r="SGM11" s="229"/>
      <c r="SGN11" s="229"/>
      <c r="SGO11" s="229"/>
      <c r="SGP11" s="229"/>
      <c r="SGQ11" s="229"/>
      <c r="SGR11" s="229"/>
      <c r="SGS11" s="229"/>
      <c r="SGT11" s="229"/>
      <c r="SGU11" s="229"/>
      <c r="SGV11" s="229"/>
      <c r="SGW11" s="229"/>
      <c r="SGX11" s="229"/>
      <c r="SGY11" s="229"/>
      <c r="SGZ11" s="229"/>
      <c r="SHA11" s="229"/>
      <c r="SHB11" s="229"/>
      <c r="SHC11" s="229"/>
      <c r="SHD11" s="229"/>
      <c r="SHE11" s="229"/>
      <c r="SHF11" s="229"/>
      <c r="SHG11" s="229"/>
      <c r="SHH11" s="229"/>
      <c r="SHI11" s="229"/>
      <c r="SHJ11" s="229"/>
      <c r="SHK11" s="229"/>
      <c r="SHL11" s="229"/>
      <c r="SHM11" s="229"/>
      <c r="SHN11" s="229"/>
      <c r="SHO11" s="229"/>
      <c r="SHP11" s="229"/>
      <c r="SHQ11" s="229"/>
      <c r="SHR11" s="229"/>
      <c r="SHS11" s="229"/>
      <c r="SHT11" s="229"/>
      <c r="SHU11" s="229"/>
      <c r="SHV11" s="229"/>
      <c r="SHW11" s="229"/>
      <c r="SHX11" s="229"/>
      <c r="SHY11" s="229"/>
      <c r="SHZ11" s="229"/>
      <c r="SIA11" s="229"/>
      <c r="SIB11" s="229"/>
      <c r="SIC11" s="229"/>
      <c r="SID11" s="229"/>
      <c r="SIE11" s="229"/>
      <c r="SIF11" s="229"/>
      <c r="SIG11" s="229"/>
      <c r="SIH11" s="229"/>
      <c r="SII11" s="229"/>
      <c r="SIJ11" s="229"/>
      <c r="SIK11" s="229"/>
      <c r="SIL11" s="229"/>
      <c r="SIM11" s="229"/>
      <c r="SIN11" s="229"/>
      <c r="SIO11" s="229"/>
      <c r="SIP11" s="229"/>
      <c r="SIQ11" s="229"/>
      <c r="SIR11" s="229"/>
      <c r="SIS11" s="229"/>
      <c r="SIT11" s="229"/>
      <c r="SIU11" s="229"/>
      <c r="SIV11" s="229"/>
      <c r="SIW11" s="229"/>
      <c r="SIX11" s="229"/>
      <c r="SIY11" s="229"/>
      <c r="SIZ11" s="229"/>
      <c r="SJA11" s="229"/>
      <c r="SJB11" s="229"/>
      <c r="SJC11" s="229"/>
      <c r="SJD11" s="229"/>
      <c r="SJE11" s="229"/>
      <c r="SJF11" s="229"/>
      <c r="SJG11" s="229"/>
      <c r="SJH11" s="229"/>
      <c r="SJI11" s="229"/>
      <c r="SJJ11" s="229"/>
      <c r="SJK11" s="229"/>
      <c r="SJL11" s="229"/>
      <c r="SJM11" s="229"/>
      <c r="SJN11" s="229"/>
      <c r="SJO11" s="229"/>
      <c r="SJP11" s="229"/>
      <c r="SJQ11" s="229"/>
      <c r="SJR11" s="229"/>
      <c r="SJS11" s="229"/>
      <c r="SJT11" s="229"/>
      <c r="SJU11" s="229"/>
      <c r="SJV11" s="229"/>
      <c r="SJW11" s="229"/>
      <c r="SJX11" s="229"/>
      <c r="SJY11" s="229"/>
      <c r="SJZ11" s="229"/>
      <c r="SKA11" s="229"/>
      <c r="SKB11" s="229"/>
      <c r="SKC11" s="229"/>
      <c r="SKD11" s="229"/>
      <c r="SKE11" s="229"/>
      <c r="SKF11" s="229"/>
      <c r="SKG11" s="229"/>
      <c r="SKH11" s="229"/>
      <c r="SKI11" s="229"/>
      <c r="SKJ11" s="229"/>
      <c r="SKK11" s="229"/>
      <c r="SKL11" s="229"/>
      <c r="SKM11" s="229"/>
      <c r="SKN11" s="229"/>
      <c r="SKO11" s="229"/>
      <c r="SKP11" s="229"/>
      <c r="SKQ11" s="229"/>
      <c r="SKR11" s="229"/>
      <c r="SKS11" s="229"/>
      <c r="SKT11" s="229"/>
      <c r="SKU11" s="229"/>
      <c r="SKV11" s="229"/>
      <c r="SKW11" s="229"/>
      <c r="SKX11" s="229"/>
      <c r="SKY11" s="229"/>
      <c r="SKZ11" s="229"/>
      <c r="SLA11" s="229"/>
      <c r="SLB11" s="229"/>
      <c r="SLC11" s="229"/>
      <c r="SLD11" s="229"/>
      <c r="SLE11" s="229"/>
      <c r="SLF11" s="229"/>
      <c r="SLG11" s="229"/>
      <c r="SLH11" s="229"/>
      <c r="SLI11" s="229"/>
      <c r="SLJ11" s="229"/>
      <c r="SLK11" s="229"/>
      <c r="SLL11" s="229"/>
      <c r="SLM11" s="229"/>
      <c r="SLN11" s="229"/>
      <c r="SLO11" s="229"/>
      <c r="SLP11" s="229"/>
      <c r="SLQ11" s="229"/>
      <c r="SLR11" s="229"/>
      <c r="SLS11" s="229"/>
      <c r="SLT11" s="229"/>
      <c r="SLU11" s="229"/>
      <c r="SLV11" s="229"/>
      <c r="SLW11" s="229"/>
      <c r="SLX11" s="229"/>
      <c r="SLY11" s="229"/>
      <c r="SLZ11" s="229"/>
      <c r="SMA11" s="229"/>
      <c r="SMB11" s="229"/>
      <c r="SMC11" s="229"/>
      <c r="SMD11" s="229"/>
      <c r="SME11" s="229"/>
      <c r="SMF11" s="229"/>
      <c r="SMG11" s="229"/>
      <c r="SMH11" s="229"/>
      <c r="SMI11" s="229"/>
      <c r="SMJ11" s="229"/>
      <c r="SMK11" s="229"/>
      <c r="SML11" s="229"/>
      <c r="SMM11" s="229"/>
      <c r="SMN11" s="229"/>
      <c r="SMO11" s="229"/>
      <c r="SMP11" s="229"/>
      <c r="SMQ11" s="229"/>
      <c r="SMR11" s="229"/>
      <c r="SMS11" s="229"/>
      <c r="SMT11" s="229"/>
      <c r="SMU11" s="229"/>
      <c r="SMV11" s="229"/>
      <c r="SMW11" s="229"/>
      <c r="SMX11" s="229"/>
      <c r="SMY11" s="229"/>
      <c r="SMZ11" s="229"/>
      <c r="SNA11" s="229"/>
      <c r="SNB11" s="229"/>
      <c r="SNC11" s="229"/>
      <c r="SND11" s="229"/>
      <c r="SNE11" s="229"/>
      <c r="SNF11" s="229"/>
      <c r="SNG11" s="229"/>
      <c r="SNH11" s="229"/>
      <c r="SNI11" s="229"/>
      <c r="SNJ11" s="229"/>
      <c r="SNK11" s="229"/>
      <c r="SNL11" s="229"/>
      <c r="SNM11" s="229"/>
      <c r="SNN11" s="229"/>
      <c r="SNO11" s="229"/>
      <c r="SNP11" s="229"/>
      <c r="SNQ11" s="229"/>
      <c r="SNR11" s="229"/>
      <c r="SNS11" s="229"/>
      <c r="SNT11" s="229"/>
      <c r="SNU11" s="229"/>
      <c r="SNV11" s="229"/>
      <c r="SNW11" s="229"/>
      <c r="SNX11" s="229"/>
      <c r="SNY11" s="229"/>
      <c r="SNZ11" s="229"/>
      <c r="SOA11" s="229"/>
      <c r="SOB11" s="229"/>
      <c r="SOC11" s="229"/>
      <c r="SOD11" s="229"/>
      <c r="SOE11" s="229"/>
      <c r="SOF11" s="229"/>
      <c r="SOG11" s="229"/>
      <c r="SOH11" s="229"/>
      <c r="SOI11" s="229"/>
      <c r="SOJ11" s="229"/>
      <c r="SOK11" s="229"/>
      <c r="SOL11" s="229"/>
      <c r="SOM11" s="229"/>
      <c r="SON11" s="229"/>
      <c r="SOO11" s="229"/>
      <c r="SOP11" s="229"/>
      <c r="SOQ11" s="229"/>
      <c r="SOR11" s="229"/>
      <c r="SOS11" s="229"/>
      <c r="SOT11" s="229"/>
      <c r="SOU11" s="229"/>
      <c r="SOV11" s="229"/>
      <c r="SOW11" s="229"/>
      <c r="SOX11" s="229"/>
      <c r="SOY11" s="229"/>
      <c r="SOZ11" s="229"/>
      <c r="SPA11" s="229"/>
      <c r="SPB11" s="229"/>
      <c r="SPC11" s="229"/>
      <c r="SPD11" s="229"/>
      <c r="SPE11" s="229"/>
      <c r="SPF11" s="229"/>
      <c r="SPG11" s="229"/>
      <c r="SPH11" s="229"/>
      <c r="SPI11" s="229"/>
      <c r="SPJ11" s="229"/>
      <c r="SPK11" s="229"/>
      <c r="SPL11" s="229"/>
      <c r="SPM11" s="229"/>
      <c r="SPN11" s="229"/>
      <c r="SPO11" s="229"/>
      <c r="SPP11" s="229"/>
      <c r="SPQ11" s="229"/>
      <c r="SPR11" s="229"/>
      <c r="SPS11" s="229"/>
      <c r="SPT11" s="229"/>
      <c r="SPU11" s="229"/>
      <c r="SPV11" s="229"/>
      <c r="SPW11" s="229"/>
      <c r="SPX11" s="229"/>
      <c r="SPY11" s="229"/>
      <c r="SPZ11" s="229"/>
      <c r="SQA11" s="229"/>
      <c r="SQB11" s="229"/>
      <c r="SQC11" s="229"/>
      <c r="SQD11" s="229"/>
      <c r="SQE11" s="229"/>
      <c r="SQF11" s="229"/>
      <c r="SQG11" s="229"/>
      <c r="SQH11" s="229"/>
      <c r="SQI11" s="229"/>
      <c r="SQJ11" s="229"/>
      <c r="SQK11" s="229"/>
      <c r="SQL11" s="229"/>
      <c r="SQM11" s="229"/>
      <c r="SQN11" s="229"/>
      <c r="SQO11" s="229"/>
      <c r="SQP11" s="229"/>
      <c r="SQQ11" s="229"/>
      <c r="SQR11" s="229"/>
      <c r="SQS11" s="229"/>
      <c r="SQT11" s="229"/>
      <c r="SQU11" s="229"/>
      <c r="SQV11" s="229"/>
      <c r="SQW11" s="229"/>
      <c r="SQX11" s="229"/>
      <c r="SQY11" s="229"/>
      <c r="SQZ11" s="229"/>
      <c r="SRA11" s="229"/>
      <c r="SRB11" s="229"/>
      <c r="SRC11" s="229"/>
      <c r="SRD11" s="229"/>
      <c r="SRE11" s="229"/>
      <c r="SRF11" s="229"/>
      <c r="SRG11" s="229"/>
      <c r="SRH11" s="229"/>
      <c r="SRI11" s="229"/>
      <c r="SRJ11" s="229"/>
      <c r="SRK11" s="229"/>
      <c r="SRL11" s="229"/>
      <c r="SRM11" s="229"/>
      <c r="SRN11" s="229"/>
      <c r="SRO11" s="229"/>
      <c r="SRP11" s="229"/>
      <c r="SRQ11" s="229"/>
      <c r="SRR11" s="229"/>
      <c r="SRS11" s="229"/>
      <c r="SRT11" s="229"/>
      <c r="SRU11" s="229"/>
      <c r="SRV11" s="229"/>
      <c r="SRW11" s="229"/>
      <c r="SRX11" s="229"/>
      <c r="SRY11" s="229"/>
      <c r="SRZ11" s="229"/>
      <c r="SSA11" s="229"/>
      <c r="SSB11" s="229"/>
      <c r="SSC11" s="229"/>
      <c r="SSD11" s="229"/>
      <c r="SSE11" s="229"/>
      <c r="SSF11" s="229"/>
      <c r="SSG11" s="229"/>
      <c r="SSH11" s="229"/>
      <c r="SSI11" s="229"/>
      <c r="SSJ11" s="229"/>
      <c r="SSK11" s="229"/>
      <c r="SSL11" s="229"/>
      <c r="SSM11" s="229"/>
      <c r="SSN11" s="229"/>
      <c r="SSO11" s="229"/>
      <c r="SSP11" s="229"/>
      <c r="SSQ11" s="229"/>
      <c r="SSR11" s="229"/>
      <c r="SSS11" s="229"/>
      <c r="SST11" s="229"/>
      <c r="SSU11" s="229"/>
      <c r="SSV11" s="229"/>
      <c r="SSW11" s="229"/>
      <c r="SSX11" s="229"/>
      <c r="SSY11" s="229"/>
      <c r="SSZ11" s="229"/>
      <c r="STA11" s="229"/>
      <c r="STB11" s="229"/>
      <c r="STC11" s="229"/>
      <c r="STD11" s="229"/>
      <c r="STE11" s="229"/>
      <c r="STF11" s="229"/>
      <c r="STG11" s="229"/>
      <c r="STH11" s="229"/>
      <c r="STI11" s="229"/>
      <c r="STJ11" s="229"/>
      <c r="STK11" s="229"/>
      <c r="STL11" s="229"/>
      <c r="STM11" s="229"/>
      <c r="STN11" s="229"/>
      <c r="STO11" s="229"/>
      <c r="STP11" s="229"/>
      <c r="STQ11" s="229"/>
      <c r="STR11" s="229"/>
      <c r="STS11" s="229"/>
      <c r="STT11" s="229"/>
      <c r="STU11" s="229"/>
      <c r="STV11" s="229"/>
      <c r="STW11" s="229"/>
      <c r="STX11" s="229"/>
      <c r="STY11" s="229"/>
      <c r="STZ11" s="229"/>
      <c r="SUA11" s="229"/>
      <c r="SUB11" s="229"/>
      <c r="SUC11" s="229"/>
      <c r="SUD11" s="229"/>
      <c r="SUE11" s="229"/>
      <c r="SUF11" s="229"/>
      <c r="SUG11" s="229"/>
      <c r="SUH11" s="229"/>
      <c r="SUI11" s="229"/>
      <c r="SUJ11" s="229"/>
      <c r="SUK11" s="229"/>
      <c r="SUL11" s="229"/>
      <c r="SUM11" s="229"/>
      <c r="SUN11" s="229"/>
      <c r="SUO11" s="229"/>
      <c r="SUP11" s="229"/>
      <c r="SUQ11" s="229"/>
      <c r="SUR11" s="229"/>
      <c r="SUS11" s="229"/>
      <c r="SUT11" s="229"/>
      <c r="SUU11" s="229"/>
      <c r="SUV11" s="229"/>
      <c r="SUW11" s="229"/>
      <c r="SUX11" s="229"/>
      <c r="SUY11" s="229"/>
      <c r="SUZ11" s="229"/>
      <c r="SVA11" s="229"/>
      <c r="SVB11" s="229"/>
      <c r="SVC11" s="229"/>
      <c r="SVD11" s="229"/>
      <c r="SVE11" s="229"/>
      <c r="SVF11" s="229"/>
      <c r="SVG11" s="229"/>
      <c r="SVH11" s="229"/>
      <c r="SVI11" s="229"/>
      <c r="SVJ11" s="229"/>
      <c r="SVK11" s="229"/>
      <c r="SVL11" s="229"/>
      <c r="SVM11" s="229"/>
      <c r="SVN11" s="229"/>
      <c r="SVO11" s="229"/>
      <c r="SVP11" s="229"/>
      <c r="SVQ11" s="229"/>
      <c r="SVR11" s="229"/>
      <c r="SVS11" s="229"/>
      <c r="SVT11" s="229"/>
      <c r="SVU11" s="229"/>
      <c r="SVV11" s="229"/>
      <c r="SVW11" s="229"/>
      <c r="SVX11" s="229"/>
      <c r="SVY11" s="229"/>
      <c r="SVZ11" s="229"/>
      <c r="SWA11" s="229"/>
      <c r="SWB11" s="229"/>
      <c r="SWC11" s="229"/>
      <c r="SWD11" s="229"/>
      <c r="SWE11" s="229"/>
      <c r="SWF11" s="229"/>
      <c r="SWG11" s="229"/>
      <c r="SWH11" s="229"/>
      <c r="SWI11" s="229"/>
      <c r="SWJ11" s="229"/>
      <c r="SWK11" s="229"/>
      <c r="SWL11" s="229"/>
      <c r="SWM11" s="229"/>
      <c r="SWN11" s="229"/>
      <c r="SWO11" s="229"/>
      <c r="SWP11" s="229"/>
      <c r="SWQ11" s="229"/>
      <c r="SWR11" s="229"/>
      <c r="SWS11" s="229"/>
      <c r="SWT11" s="229"/>
      <c r="SWU11" s="229"/>
      <c r="SWV11" s="229"/>
      <c r="SWW11" s="229"/>
      <c r="SWX11" s="229"/>
      <c r="SWY11" s="229"/>
      <c r="SWZ11" s="229"/>
      <c r="SXA11" s="229"/>
      <c r="SXB11" s="229"/>
      <c r="SXC11" s="229"/>
      <c r="SXD11" s="229"/>
      <c r="SXE11" s="229"/>
      <c r="SXF11" s="229"/>
      <c r="SXG11" s="229"/>
      <c r="SXH11" s="229"/>
      <c r="SXI11" s="229"/>
      <c r="SXJ11" s="229"/>
      <c r="SXK11" s="229"/>
      <c r="SXL11" s="229"/>
      <c r="SXM11" s="229"/>
      <c r="SXN11" s="229"/>
      <c r="SXO11" s="229"/>
      <c r="SXP11" s="229"/>
      <c r="SXQ11" s="229"/>
      <c r="SXR11" s="229"/>
      <c r="SXS11" s="229"/>
      <c r="SXT11" s="229"/>
      <c r="SXU11" s="229"/>
      <c r="SXV11" s="229"/>
      <c r="SXW11" s="229"/>
      <c r="SXX11" s="229"/>
      <c r="SXY11" s="229"/>
      <c r="SXZ11" s="229"/>
      <c r="SYA11" s="229"/>
      <c r="SYB11" s="229"/>
      <c r="SYC11" s="229"/>
      <c r="SYD11" s="229"/>
      <c r="SYE11" s="229"/>
      <c r="SYF11" s="229"/>
      <c r="SYG11" s="229"/>
      <c r="SYH11" s="229"/>
      <c r="SYI11" s="229"/>
      <c r="SYJ11" s="229"/>
      <c r="SYK11" s="229"/>
      <c r="SYL11" s="229"/>
      <c r="SYM11" s="229"/>
      <c r="SYN11" s="229"/>
      <c r="SYO11" s="229"/>
      <c r="SYP11" s="229"/>
      <c r="SYQ11" s="229"/>
      <c r="SYR11" s="229"/>
      <c r="SYS11" s="229"/>
      <c r="SYT11" s="229"/>
      <c r="SYU11" s="229"/>
      <c r="SYV11" s="229"/>
      <c r="SYW11" s="229"/>
      <c r="SYX11" s="229"/>
      <c r="SYY11" s="229"/>
      <c r="SYZ11" s="229"/>
      <c r="SZA11" s="229"/>
      <c r="SZB11" s="229"/>
      <c r="SZC11" s="229"/>
      <c r="SZD11" s="229"/>
      <c r="SZE11" s="229"/>
      <c r="SZF11" s="229"/>
      <c r="SZG11" s="229"/>
      <c r="SZH11" s="229"/>
      <c r="SZI11" s="229"/>
      <c r="SZJ11" s="229"/>
      <c r="SZK11" s="229"/>
      <c r="SZL11" s="229"/>
      <c r="SZM11" s="229"/>
      <c r="SZN11" s="229"/>
      <c r="SZO11" s="229"/>
      <c r="SZP11" s="229"/>
      <c r="SZQ11" s="229"/>
      <c r="SZR11" s="229"/>
      <c r="SZS11" s="229"/>
      <c r="SZT11" s="229"/>
      <c r="SZU11" s="229"/>
      <c r="SZV11" s="229"/>
      <c r="SZW11" s="229"/>
      <c r="SZX11" s="229"/>
      <c r="SZY11" s="229"/>
      <c r="SZZ11" s="229"/>
      <c r="TAA11" s="229"/>
      <c r="TAB11" s="229"/>
      <c r="TAC11" s="229"/>
      <c r="TAD11" s="229"/>
      <c r="TAE11" s="229"/>
      <c r="TAF11" s="229"/>
      <c r="TAG11" s="229"/>
      <c r="TAH11" s="229"/>
      <c r="TAI11" s="229"/>
      <c r="TAJ11" s="229"/>
      <c r="TAK11" s="229"/>
      <c r="TAL11" s="229"/>
      <c r="TAM11" s="229"/>
      <c r="TAN11" s="229"/>
      <c r="TAO11" s="229"/>
      <c r="TAP11" s="229"/>
      <c r="TAQ11" s="229"/>
      <c r="TAR11" s="229"/>
      <c r="TAS11" s="229"/>
      <c r="TAT11" s="229"/>
      <c r="TAU11" s="229"/>
      <c r="TAV11" s="229"/>
      <c r="TAW11" s="229"/>
      <c r="TAX11" s="229"/>
      <c r="TAY11" s="229"/>
      <c r="TAZ11" s="229"/>
      <c r="TBA11" s="229"/>
      <c r="TBB11" s="229"/>
      <c r="TBC11" s="229"/>
      <c r="TBD11" s="229"/>
      <c r="TBE11" s="229"/>
      <c r="TBF11" s="229"/>
      <c r="TBG11" s="229"/>
      <c r="TBH11" s="229"/>
      <c r="TBI11" s="229"/>
      <c r="TBJ11" s="229"/>
      <c r="TBK11" s="229"/>
      <c r="TBL11" s="229"/>
      <c r="TBM11" s="229"/>
      <c r="TBN11" s="229"/>
      <c r="TBO11" s="229"/>
      <c r="TBP11" s="229"/>
      <c r="TBQ11" s="229"/>
      <c r="TBR11" s="229"/>
      <c r="TBS11" s="229"/>
      <c r="TBT11" s="229"/>
      <c r="TBU11" s="229"/>
      <c r="TBV11" s="229"/>
      <c r="TBW11" s="229"/>
      <c r="TBX11" s="229"/>
      <c r="TBY11" s="229"/>
      <c r="TBZ11" s="229"/>
      <c r="TCA11" s="229"/>
      <c r="TCB11" s="229"/>
      <c r="TCC11" s="229"/>
      <c r="TCD11" s="229"/>
      <c r="TCE11" s="229"/>
      <c r="TCF11" s="229"/>
      <c r="TCG11" s="229"/>
      <c r="TCH11" s="229"/>
      <c r="TCI11" s="229"/>
      <c r="TCJ11" s="229"/>
      <c r="TCK11" s="229"/>
      <c r="TCL11" s="229"/>
      <c r="TCM11" s="229"/>
      <c r="TCN11" s="229"/>
      <c r="TCO11" s="229"/>
      <c r="TCP11" s="229"/>
      <c r="TCQ11" s="229"/>
      <c r="TCR11" s="229"/>
      <c r="TCS11" s="229"/>
      <c r="TCT11" s="229"/>
      <c r="TCU11" s="229"/>
      <c r="TCV11" s="229"/>
      <c r="TCW11" s="229"/>
      <c r="TCX11" s="229"/>
      <c r="TCY11" s="229"/>
      <c r="TCZ11" s="229"/>
      <c r="TDA11" s="229"/>
      <c r="TDB11" s="229"/>
      <c r="TDC11" s="229"/>
      <c r="TDD11" s="229"/>
      <c r="TDE11" s="229"/>
      <c r="TDF11" s="229"/>
      <c r="TDG11" s="229"/>
      <c r="TDH11" s="229"/>
      <c r="TDI11" s="229"/>
      <c r="TDJ11" s="229"/>
      <c r="TDK11" s="229"/>
      <c r="TDL11" s="229"/>
      <c r="TDM11" s="229"/>
      <c r="TDN11" s="229"/>
      <c r="TDO11" s="229"/>
      <c r="TDP11" s="229"/>
      <c r="TDQ11" s="229"/>
      <c r="TDR11" s="229"/>
      <c r="TDS11" s="229"/>
      <c r="TDT11" s="229"/>
      <c r="TDU11" s="229"/>
      <c r="TDV11" s="229"/>
      <c r="TDW11" s="229"/>
      <c r="TDX11" s="229"/>
      <c r="TDY11" s="229"/>
      <c r="TDZ11" s="229"/>
      <c r="TEA11" s="229"/>
      <c r="TEB11" s="229"/>
      <c r="TEC11" s="229"/>
      <c r="TED11" s="229"/>
      <c r="TEE11" s="229"/>
      <c r="TEF11" s="229"/>
      <c r="TEG11" s="229"/>
      <c r="TEH11" s="229"/>
      <c r="TEI11" s="229"/>
      <c r="TEJ11" s="229"/>
      <c r="TEK11" s="229"/>
      <c r="TEL11" s="229"/>
      <c r="TEM11" s="229"/>
      <c r="TEN11" s="229"/>
      <c r="TEO11" s="229"/>
      <c r="TEP11" s="229"/>
      <c r="TEQ11" s="229"/>
      <c r="TER11" s="229"/>
      <c r="TES11" s="229"/>
      <c r="TET11" s="229"/>
      <c r="TEU11" s="229"/>
      <c r="TEV11" s="229"/>
      <c r="TEW11" s="229"/>
      <c r="TEX11" s="229"/>
      <c r="TEY11" s="229"/>
      <c r="TEZ11" s="229"/>
      <c r="TFA11" s="229"/>
      <c r="TFB11" s="229"/>
      <c r="TFC11" s="229"/>
      <c r="TFD11" s="229"/>
      <c r="TFE11" s="229"/>
      <c r="TFF11" s="229"/>
      <c r="TFG11" s="229"/>
      <c r="TFH11" s="229"/>
      <c r="TFI11" s="229"/>
      <c r="TFJ11" s="229"/>
      <c r="TFK11" s="229"/>
      <c r="TFL11" s="229"/>
      <c r="TFM11" s="229"/>
      <c r="TFN11" s="229"/>
      <c r="TFO11" s="229"/>
      <c r="TFP11" s="229"/>
      <c r="TFQ11" s="229"/>
      <c r="TFR11" s="229"/>
      <c r="TFS11" s="229"/>
      <c r="TFT11" s="229"/>
      <c r="TFU11" s="229"/>
      <c r="TFV11" s="229"/>
      <c r="TFW11" s="229"/>
      <c r="TFX11" s="229"/>
      <c r="TFY11" s="229"/>
      <c r="TFZ11" s="229"/>
      <c r="TGA11" s="229"/>
      <c r="TGB11" s="229"/>
      <c r="TGC11" s="229"/>
      <c r="TGD11" s="229"/>
      <c r="TGE11" s="229"/>
      <c r="TGF11" s="229"/>
      <c r="TGG11" s="229"/>
      <c r="TGH11" s="229"/>
      <c r="TGI11" s="229"/>
      <c r="TGJ11" s="229"/>
      <c r="TGK11" s="229"/>
      <c r="TGL11" s="229"/>
      <c r="TGM11" s="229"/>
      <c r="TGN11" s="229"/>
      <c r="TGO11" s="229"/>
      <c r="TGP11" s="229"/>
      <c r="TGQ11" s="229"/>
      <c r="TGR11" s="229"/>
      <c r="TGS11" s="229"/>
      <c r="TGT11" s="229"/>
      <c r="TGU11" s="229"/>
      <c r="TGV11" s="229"/>
      <c r="TGW11" s="229"/>
      <c r="TGX11" s="229"/>
      <c r="TGY11" s="229"/>
      <c r="TGZ11" s="229"/>
      <c r="THA11" s="229"/>
      <c r="THB11" s="229"/>
      <c r="THC11" s="229"/>
      <c r="THD11" s="229"/>
      <c r="THE11" s="229"/>
      <c r="THF11" s="229"/>
      <c r="THG11" s="229"/>
      <c r="THH11" s="229"/>
      <c r="THI11" s="229"/>
      <c r="THJ11" s="229"/>
      <c r="THK11" s="229"/>
      <c r="THL11" s="229"/>
      <c r="THM11" s="229"/>
      <c r="THN11" s="229"/>
      <c r="THO11" s="229"/>
      <c r="THP11" s="229"/>
      <c r="THQ11" s="229"/>
      <c r="THR11" s="229"/>
      <c r="THS11" s="229"/>
      <c r="THT11" s="229"/>
      <c r="THU11" s="229"/>
      <c r="THV11" s="229"/>
      <c r="THW11" s="229"/>
      <c r="THX11" s="229"/>
      <c r="THY11" s="229"/>
      <c r="THZ11" s="229"/>
      <c r="TIA11" s="229"/>
      <c r="TIB11" s="229"/>
      <c r="TIC11" s="229"/>
      <c r="TID11" s="229"/>
      <c r="TIE11" s="229"/>
      <c r="TIF11" s="229"/>
      <c r="TIG11" s="229"/>
      <c r="TIH11" s="229"/>
      <c r="TII11" s="229"/>
      <c r="TIJ11" s="229"/>
      <c r="TIK11" s="229"/>
      <c r="TIL11" s="229"/>
      <c r="TIM11" s="229"/>
      <c r="TIN11" s="229"/>
      <c r="TIO11" s="229"/>
      <c r="TIP11" s="229"/>
      <c r="TIQ11" s="229"/>
      <c r="TIR11" s="229"/>
      <c r="TIS11" s="229"/>
      <c r="TIT11" s="229"/>
      <c r="TIU11" s="229"/>
      <c r="TIV11" s="229"/>
      <c r="TIW11" s="229"/>
      <c r="TIX11" s="229"/>
      <c r="TIY11" s="229"/>
      <c r="TIZ11" s="229"/>
      <c r="TJA11" s="229"/>
      <c r="TJB11" s="229"/>
      <c r="TJC11" s="229"/>
      <c r="TJD11" s="229"/>
      <c r="TJE11" s="229"/>
      <c r="TJF11" s="229"/>
      <c r="TJG11" s="229"/>
      <c r="TJH11" s="229"/>
      <c r="TJI11" s="229"/>
      <c r="TJJ11" s="229"/>
      <c r="TJK11" s="229"/>
      <c r="TJL11" s="229"/>
      <c r="TJM11" s="229"/>
      <c r="TJN11" s="229"/>
      <c r="TJO11" s="229"/>
      <c r="TJP11" s="229"/>
      <c r="TJQ11" s="229"/>
      <c r="TJR11" s="229"/>
      <c r="TJS11" s="229"/>
      <c r="TJT11" s="229"/>
      <c r="TJU11" s="229"/>
      <c r="TJV11" s="229"/>
      <c r="TJW11" s="229"/>
      <c r="TJX11" s="229"/>
      <c r="TJY11" s="229"/>
      <c r="TJZ11" s="229"/>
      <c r="TKA11" s="229"/>
      <c r="TKB11" s="229"/>
      <c r="TKC11" s="229"/>
      <c r="TKD11" s="229"/>
      <c r="TKE11" s="229"/>
      <c r="TKF11" s="229"/>
      <c r="TKG11" s="229"/>
      <c r="TKH11" s="229"/>
      <c r="TKI11" s="229"/>
      <c r="TKJ11" s="229"/>
      <c r="TKK11" s="229"/>
      <c r="TKL11" s="229"/>
      <c r="TKM11" s="229"/>
      <c r="TKN11" s="229"/>
      <c r="TKO11" s="229"/>
      <c r="TKP11" s="229"/>
      <c r="TKQ11" s="229"/>
      <c r="TKR11" s="229"/>
      <c r="TKS11" s="229"/>
      <c r="TKT11" s="229"/>
      <c r="TKU11" s="229"/>
      <c r="TKV11" s="229"/>
      <c r="TKW11" s="229"/>
      <c r="TKX11" s="229"/>
      <c r="TKY11" s="229"/>
      <c r="TKZ11" s="229"/>
      <c r="TLA11" s="229"/>
      <c r="TLB11" s="229"/>
      <c r="TLC11" s="229"/>
      <c r="TLD11" s="229"/>
      <c r="TLE11" s="229"/>
      <c r="TLF11" s="229"/>
      <c r="TLG11" s="229"/>
      <c r="TLH11" s="229"/>
      <c r="TLI11" s="229"/>
      <c r="TLJ11" s="229"/>
      <c r="TLK11" s="229"/>
      <c r="TLL11" s="229"/>
      <c r="TLM11" s="229"/>
      <c r="TLN11" s="229"/>
      <c r="TLO11" s="229"/>
      <c r="TLP11" s="229"/>
      <c r="TLQ11" s="229"/>
      <c r="TLR11" s="229"/>
      <c r="TLS11" s="229"/>
      <c r="TLT11" s="229"/>
      <c r="TLU11" s="229"/>
      <c r="TLV11" s="229"/>
      <c r="TLW11" s="229"/>
      <c r="TLX11" s="229"/>
      <c r="TLY11" s="229"/>
      <c r="TLZ11" s="229"/>
      <c r="TMA11" s="229"/>
      <c r="TMB11" s="229"/>
      <c r="TMC11" s="229"/>
      <c r="TMD11" s="229"/>
      <c r="TME11" s="229"/>
      <c r="TMF11" s="229"/>
      <c r="TMG11" s="229"/>
      <c r="TMH11" s="229"/>
      <c r="TMI11" s="229"/>
      <c r="TMJ11" s="229"/>
      <c r="TMK11" s="229"/>
      <c r="TML11" s="229"/>
      <c r="TMM11" s="229"/>
      <c r="TMN11" s="229"/>
      <c r="TMO11" s="229"/>
      <c r="TMP11" s="229"/>
      <c r="TMQ11" s="229"/>
      <c r="TMR11" s="229"/>
      <c r="TMS11" s="229"/>
      <c r="TMT11" s="229"/>
      <c r="TMU11" s="229"/>
      <c r="TMV11" s="229"/>
      <c r="TMW11" s="229"/>
      <c r="TMX11" s="229"/>
      <c r="TMY11" s="229"/>
      <c r="TMZ11" s="229"/>
      <c r="TNA11" s="229"/>
      <c r="TNB11" s="229"/>
      <c r="TNC11" s="229"/>
      <c r="TND11" s="229"/>
      <c r="TNE11" s="229"/>
      <c r="TNF11" s="229"/>
      <c r="TNG11" s="229"/>
      <c r="TNH11" s="229"/>
      <c r="TNI11" s="229"/>
      <c r="TNJ11" s="229"/>
      <c r="TNK11" s="229"/>
      <c r="TNL11" s="229"/>
      <c r="TNM11" s="229"/>
      <c r="TNN11" s="229"/>
      <c r="TNO11" s="229"/>
      <c r="TNP11" s="229"/>
      <c r="TNQ11" s="229"/>
      <c r="TNR11" s="229"/>
      <c r="TNS11" s="229"/>
      <c r="TNT11" s="229"/>
      <c r="TNU11" s="229"/>
      <c r="TNV11" s="229"/>
      <c r="TNW11" s="229"/>
      <c r="TNX11" s="229"/>
      <c r="TNY11" s="229"/>
      <c r="TNZ11" s="229"/>
      <c r="TOA11" s="229"/>
      <c r="TOB11" s="229"/>
      <c r="TOC11" s="229"/>
      <c r="TOD11" s="229"/>
      <c r="TOE11" s="229"/>
      <c r="TOF11" s="229"/>
      <c r="TOG11" s="229"/>
      <c r="TOH11" s="229"/>
      <c r="TOI11" s="229"/>
      <c r="TOJ11" s="229"/>
      <c r="TOK11" s="229"/>
      <c r="TOL11" s="229"/>
      <c r="TOM11" s="229"/>
      <c r="TON11" s="229"/>
      <c r="TOO11" s="229"/>
      <c r="TOP11" s="229"/>
      <c r="TOQ11" s="229"/>
      <c r="TOR11" s="229"/>
      <c r="TOS11" s="229"/>
      <c r="TOT11" s="229"/>
      <c r="TOU11" s="229"/>
      <c r="TOV11" s="229"/>
      <c r="TOW11" s="229"/>
      <c r="TOX11" s="229"/>
      <c r="TOY11" s="229"/>
      <c r="TOZ11" s="229"/>
      <c r="TPA11" s="229"/>
      <c r="TPB11" s="229"/>
      <c r="TPC11" s="229"/>
      <c r="TPD11" s="229"/>
      <c r="TPE11" s="229"/>
      <c r="TPF11" s="229"/>
      <c r="TPG11" s="229"/>
      <c r="TPH11" s="229"/>
      <c r="TPI11" s="229"/>
      <c r="TPJ11" s="229"/>
      <c r="TPK11" s="229"/>
      <c r="TPL11" s="229"/>
      <c r="TPM11" s="229"/>
      <c r="TPN11" s="229"/>
      <c r="TPO11" s="229"/>
      <c r="TPP11" s="229"/>
      <c r="TPQ11" s="229"/>
      <c r="TPR11" s="229"/>
      <c r="TPS11" s="229"/>
      <c r="TPT11" s="229"/>
      <c r="TPU11" s="229"/>
      <c r="TPV11" s="229"/>
      <c r="TPW11" s="229"/>
      <c r="TPX11" s="229"/>
      <c r="TPY11" s="229"/>
      <c r="TPZ11" s="229"/>
      <c r="TQA11" s="229"/>
      <c r="TQB11" s="229"/>
      <c r="TQC11" s="229"/>
      <c r="TQD11" s="229"/>
      <c r="TQE11" s="229"/>
      <c r="TQF11" s="229"/>
      <c r="TQG11" s="229"/>
      <c r="TQH11" s="229"/>
      <c r="TQI11" s="229"/>
      <c r="TQJ11" s="229"/>
      <c r="TQK11" s="229"/>
      <c r="TQL11" s="229"/>
      <c r="TQM11" s="229"/>
      <c r="TQN11" s="229"/>
      <c r="TQO11" s="229"/>
      <c r="TQP11" s="229"/>
      <c r="TQQ11" s="229"/>
      <c r="TQR11" s="229"/>
      <c r="TQS11" s="229"/>
      <c r="TQT11" s="229"/>
      <c r="TQU11" s="229"/>
      <c r="TQV11" s="229"/>
      <c r="TQW11" s="229"/>
      <c r="TQX11" s="229"/>
      <c r="TQY11" s="229"/>
      <c r="TQZ11" s="229"/>
      <c r="TRA11" s="229"/>
      <c r="TRB11" s="229"/>
      <c r="TRC11" s="229"/>
      <c r="TRD11" s="229"/>
      <c r="TRE11" s="229"/>
      <c r="TRF11" s="229"/>
      <c r="TRG11" s="229"/>
      <c r="TRH11" s="229"/>
      <c r="TRI11" s="229"/>
      <c r="TRJ11" s="229"/>
      <c r="TRK11" s="229"/>
      <c r="TRL11" s="229"/>
      <c r="TRM11" s="229"/>
      <c r="TRN11" s="229"/>
      <c r="TRO11" s="229"/>
      <c r="TRP11" s="229"/>
      <c r="TRQ11" s="229"/>
      <c r="TRR11" s="229"/>
      <c r="TRS11" s="229"/>
      <c r="TRT11" s="229"/>
      <c r="TRU11" s="229"/>
      <c r="TRV11" s="229"/>
      <c r="TRW11" s="229"/>
      <c r="TRX11" s="229"/>
      <c r="TRY11" s="229"/>
      <c r="TRZ11" s="229"/>
      <c r="TSA11" s="229"/>
      <c r="TSB11" s="229"/>
      <c r="TSC11" s="229"/>
      <c r="TSD11" s="229"/>
      <c r="TSE11" s="229"/>
      <c r="TSF11" s="229"/>
      <c r="TSG11" s="229"/>
      <c r="TSH11" s="229"/>
      <c r="TSI11" s="229"/>
      <c r="TSJ11" s="229"/>
      <c r="TSK11" s="229"/>
      <c r="TSL11" s="229"/>
      <c r="TSM11" s="229"/>
      <c r="TSN11" s="229"/>
      <c r="TSO11" s="229"/>
      <c r="TSP11" s="229"/>
      <c r="TSQ11" s="229"/>
      <c r="TSR11" s="229"/>
      <c r="TSS11" s="229"/>
      <c r="TST11" s="229"/>
      <c r="TSU11" s="229"/>
      <c r="TSV11" s="229"/>
      <c r="TSW11" s="229"/>
      <c r="TSX11" s="229"/>
      <c r="TSY11" s="229"/>
      <c r="TSZ11" s="229"/>
      <c r="TTA11" s="229"/>
      <c r="TTB11" s="229"/>
      <c r="TTC11" s="229"/>
      <c r="TTD11" s="229"/>
      <c r="TTE11" s="229"/>
      <c r="TTF11" s="229"/>
      <c r="TTG11" s="229"/>
      <c r="TTH11" s="229"/>
      <c r="TTI11" s="229"/>
      <c r="TTJ11" s="229"/>
      <c r="TTK11" s="229"/>
      <c r="TTL11" s="229"/>
      <c r="TTM11" s="229"/>
      <c r="TTN11" s="229"/>
      <c r="TTO11" s="229"/>
      <c r="TTP11" s="229"/>
      <c r="TTQ11" s="229"/>
      <c r="TTR11" s="229"/>
      <c r="TTS11" s="229"/>
      <c r="TTT11" s="229"/>
      <c r="TTU11" s="229"/>
      <c r="TTV11" s="229"/>
      <c r="TTW11" s="229"/>
      <c r="TTX11" s="229"/>
      <c r="TTY11" s="229"/>
      <c r="TTZ11" s="229"/>
      <c r="TUA11" s="229"/>
      <c r="TUB11" s="229"/>
      <c r="TUC11" s="229"/>
      <c r="TUD11" s="229"/>
      <c r="TUE11" s="229"/>
      <c r="TUF11" s="229"/>
      <c r="TUG11" s="229"/>
      <c r="TUH11" s="229"/>
      <c r="TUI11" s="229"/>
      <c r="TUJ11" s="229"/>
      <c r="TUK11" s="229"/>
      <c r="TUL11" s="229"/>
      <c r="TUM11" s="229"/>
      <c r="TUN11" s="229"/>
      <c r="TUO11" s="229"/>
      <c r="TUP11" s="229"/>
      <c r="TUQ11" s="229"/>
      <c r="TUR11" s="229"/>
      <c r="TUS11" s="229"/>
      <c r="TUT11" s="229"/>
      <c r="TUU11" s="229"/>
      <c r="TUV11" s="229"/>
      <c r="TUW11" s="229"/>
      <c r="TUX11" s="229"/>
      <c r="TUY11" s="229"/>
      <c r="TUZ11" s="229"/>
      <c r="TVA11" s="229"/>
      <c r="TVB11" s="229"/>
      <c r="TVC11" s="229"/>
      <c r="TVD11" s="229"/>
      <c r="TVE11" s="229"/>
      <c r="TVF11" s="229"/>
      <c r="TVG11" s="229"/>
      <c r="TVH11" s="229"/>
      <c r="TVI11" s="229"/>
      <c r="TVJ11" s="229"/>
      <c r="TVK11" s="229"/>
      <c r="TVL11" s="229"/>
      <c r="TVM11" s="229"/>
      <c r="TVN11" s="229"/>
      <c r="TVO11" s="229"/>
      <c r="TVP11" s="229"/>
      <c r="TVQ11" s="229"/>
      <c r="TVR11" s="229"/>
      <c r="TVS11" s="229"/>
      <c r="TVT11" s="229"/>
      <c r="TVU11" s="229"/>
      <c r="TVV11" s="229"/>
      <c r="TVW11" s="229"/>
      <c r="TVX11" s="229"/>
      <c r="TVY11" s="229"/>
      <c r="TVZ11" s="229"/>
      <c r="TWA11" s="229"/>
      <c r="TWB11" s="229"/>
      <c r="TWC11" s="229"/>
      <c r="TWD11" s="229"/>
      <c r="TWE11" s="229"/>
      <c r="TWF11" s="229"/>
      <c r="TWG11" s="229"/>
      <c r="TWH11" s="229"/>
      <c r="TWI11" s="229"/>
      <c r="TWJ11" s="229"/>
      <c r="TWK11" s="229"/>
      <c r="TWL11" s="229"/>
      <c r="TWM11" s="229"/>
      <c r="TWN11" s="229"/>
      <c r="TWO11" s="229"/>
      <c r="TWP11" s="229"/>
      <c r="TWQ11" s="229"/>
      <c r="TWR11" s="229"/>
      <c r="TWS11" s="229"/>
      <c r="TWT11" s="229"/>
      <c r="TWU11" s="229"/>
      <c r="TWV11" s="229"/>
      <c r="TWW11" s="229"/>
      <c r="TWX11" s="229"/>
      <c r="TWY11" s="229"/>
      <c r="TWZ11" s="229"/>
      <c r="TXA11" s="229"/>
      <c r="TXB11" s="229"/>
      <c r="TXC11" s="229"/>
      <c r="TXD11" s="229"/>
      <c r="TXE11" s="229"/>
      <c r="TXF11" s="229"/>
      <c r="TXG11" s="229"/>
      <c r="TXH11" s="229"/>
      <c r="TXI11" s="229"/>
      <c r="TXJ11" s="229"/>
      <c r="TXK11" s="229"/>
      <c r="TXL11" s="229"/>
      <c r="TXM11" s="229"/>
      <c r="TXN11" s="229"/>
      <c r="TXO11" s="229"/>
      <c r="TXP11" s="229"/>
      <c r="TXQ11" s="229"/>
      <c r="TXR11" s="229"/>
      <c r="TXS11" s="229"/>
      <c r="TXT11" s="229"/>
      <c r="TXU11" s="229"/>
      <c r="TXV11" s="229"/>
      <c r="TXW11" s="229"/>
      <c r="TXX11" s="229"/>
      <c r="TXY11" s="229"/>
      <c r="TXZ11" s="229"/>
      <c r="TYA11" s="229"/>
      <c r="TYB11" s="229"/>
      <c r="TYC11" s="229"/>
      <c r="TYD11" s="229"/>
      <c r="TYE11" s="229"/>
      <c r="TYF11" s="229"/>
      <c r="TYG11" s="229"/>
      <c r="TYH11" s="229"/>
      <c r="TYI11" s="229"/>
      <c r="TYJ11" s="229"/>
      <c r="TYK11" s="229"/>
      <c r="TYL11" s="229"/>
      <c r="TYM11" s="229"/>
      <c r="TYN11" s="229"/>
      <c r="TYO11" s="229"/>
      <c r="TYP11" s="229"/>
      <c r="TYQ11" s="229"/>
      <c r="TYR11" s="229"/>
      <c r="TYS11" s="229"/>
      <c r="TYT11" s="229"/>
      <c r="TYU11" s="229"/>
      <c r="TYV11" s="229"/>
      <c r="TYW11" s="229"/>
      <c r="TYX11" s="229"/>
      <c r="TYY11" s="229"/>
      <c r="TYZ11" s="229"/>
      <c r="TZA11" s="229"/>
      <c r="TZB11" s="229"/>
      <c r="TZC11" s="229"/>
      <c r="TZD11" s="229"/>
      <c r="TZE11" s="229"/>
      <c r="TZF11" s="229"/>
      <c r="TZG11" s="229"/>
      <c r="TZH11" s="229"/>
      <c r="TZI11" s="229"/>
      <c r="TZJ11" s="229"/>
      <c r="TZK11" s="229"/>
      <c r="TZL11" s="229"/>
      <c r="TZM11" s="229"/>
      <c r="TZN11" s="229"/>
      <c r="TZO11" s="229"/>
      <c r="TZP11" s="229"/>
      <c r="TZQ11" s="229"/>
      <c r="TZR11" s="229"/>
      <c r="TZS11" s="229"/>
      <c r="TZT11" s="229"/>
      <c r="TZU11" s="229"/>
      <c r="TZV11" s="229"/>
      <c r="TZW11" s="229"/>
      <c r="TZX11" s="229"/>
      <c r="TZY11" s="229"/>
      <c r="TZZ11" s="229"/>
      <c r="UAA11" s="229"/>
      <c r="UAB11" s="229"/>
      <c r="UAC11" s="229"/>
      <c r="UAD11" s="229"/>
      <c r="UAE11" s="229"/>
      <c r="UAF11" s="229"/>
      <c r="UAG11" s="229"/>
      <c r="UAH11" s="229"/>
      <c r="UAI11" s="229"/>
      <c r="UAJ11" s="229"/>
      <c r="UAK11" s="229"/>
      <c r="UAL11" s="229"/>
      <c r="UAM11" s="229"/>
      <c r="UAN11" s="229"/>
      <c r="UAO11" s="229"/>
      <c r="UAP11" s="229"/>
      <c r="UAQ11" s="229"/>
      <c r="UAR11" s="229"/>
      <c r="UAS11" s="229"/>
      <c r="UAT11" s="229"/>
      <c r="UAU11" s="229"/>
      <c r="UAV11" s="229"/>
      <c r="UAW11" s="229"/>
      <c r="UAX11" s="229"/>
      <c r="UAY11" s="229"/>
      <c r="UAZ11" s="229"/>
      <c r="UBA11" s="229"/>
      <c r="UBB11" s="229"/>
      <c r="UBC11" s="229"/>
      <c r="UBD11" s="229"/>
      <c r="UBE11" s="229"/>
      <c r="UBF11" s="229"/>
      <c r="UBG11" s="229"/>
      <c r="UBH11" s="229"/>
      <c r="UBI11" s="229"/>
      <c r="UBJ11" s="229"/>
      <c r="UBK11" s="229"/>
      <c r="UBL11" s="229"/>
      <c r="UBM11" s="229"/>
      <c r="UBN11" s="229"/>
      <c r="UBO11" s="229"/>
      <c r="UBP11" s="229"/>
      <c r="UBQ11" s="229"/>
      <c r="UBR11" s="229"/>
      <c r="UBS11" s="229"/>
      <c r="UBT11" s="229"/>
      <c r="UBU11" s="229"/>
      <c r="UBV11" s="229"/>
      <c r="UBW11" s="229"/>
      <c r="UBX11" s="229"/>
      <c r="UBY11" s="229"/>
      <c r="UBZ11" s="229"/>
      <c r="UCA11" s="229"/>
      <c r="UCB11" s="229"/>
      <c r="UCC11" s="229"/>
      <c r="UCD11" s="229"/>
      <c r="UCE11" s="229"/>
      <c r="UCF11" s="229"/>
      <c r="UCG11" s="229"/>
      <c r="UCH11" s="229"/>
      <c r="UCI11" s="229"/>
      <c r="UCJ11" s="229"/>
      <c r="UCK11" s="229"/>
      <c r="UCL11" s="229"/>
      <c r="UCM11" s="229"/>
      <c r="UCN11" s="229"/>
      <c r="UCO11" s="229"/>
      <c r="UCP11" s="229"/>
      <c r="UCQ11" s="229"/>
      <c r="UCR11" s="229"/>
      <c r="UCS11" s="229"/>
      <c r="UCT11" s="229"/>
      <c r="UCU11" s="229"/>
      <c r="UCV11" s="229"/>
      <c r="UCW11" s="229"/>
      <c r="UCX11" s="229"/>
      <c r="UCY11" s="229"/>
      <c r="UCZ11" s="229"/>
      <c r="UDA11" s="229"/>
      <c r="UDB11" s="229"/>
      <c r="UDC11" s="229"/>
      <c r="UDD11" s="229"/>
      <c r="UDE11" s="229"/>
      <c r="UDF11" s="229"/>
      <c r="UDG11" s="229"/>
      <c r="UDH11" s="229"/>
      <c r="UDI11" s="229"/>
      <c r="UDJ11" s="229"/>
      <c r="UDK11" s="229"/>
      <c r="UDL11" s="229"/>
      <c r="UDM11" s="229"/>
      <c r="UDN11" s="229"/>
      <c r="UDO11" s="229"/>
      <c r="UDP11" s="229"/>
      <c r="UDQ11" s="229"/>
      <c r="UDR11" s="229"/>
      <c r="UDS11" s="229"/>
      <c r="UDT11" s="229"/>
      <c r="UDU11" s="229"/>
      <c r="UDV11" s="229"/>
      <c r="UDW11" s="229"/>
      <c r="UDX11" s="229"/>
      <c r="UDY11" s="229"/>
      <c r="UDZ11" s="229"/>
      <c r="UEA11" s="229"/>
      <c r="UEB11" s="229"/>
      <c r="UEC11" s="229"/>
      <c r="UED11" s="229"/>
      <c r="UEE11" s="229"/>
      <c r="UEF11" s="229"/>
      <c r="UEG11" s="229"/>
      <c r="UEH11" s="229"/>
      <c r="UEI11" s="229"/>
      <c r="UEJ11" s="229"/>
      <c r="UEK11" s="229"/>
      <c r="UEL11" s="229"/>
      <c r="UEM11" s="229"/>
      <c r="UEN11" s="229"/>
      <c r="UEO11" s="229"/>
      <c r="UEP11" s="229"/>
      <c r="UEQ11" s="229"/>
      <c r="UER11" s="229"/>
      <c r="UES11" s="229"/>
      <c r="UET11" s="229"/>
      <c r="UEU11" s="229"/>
      <c r="UEV11" s="229"/>
      <c r="UEW11" s="229"/>
      <c r="UEX11" s="229"/>
      <c r="UEY11" s="229"/>
      <c r="UEZ11" s="229"/>
      <c r="UFA11" s="229"/>
      <c r="UFB11" s="229"/>
      <c r="UFC11" s="229"/>
      <c r="UFD11" s="229"/>
      <c r="UFE11" s="229"/>
      <c r="UFF11" s="229"/>
      <c r="UFG11" s="229"/>
      <c r="UFH11" s="229"/>
      <c r="UFI11" s="229"/>
      <c r="UFJ11" s="229"/>
      <c r="UFK11" s="229"/>
      <c r="UFL11" s="229"/>
      <c r="UFM11" s="229"/>
      <c r="UFN11" s="229"/>
      <c r="UFO11" s="229"/>
      <c r="UFP11" s="229"/>
      <c r="UFQ11" s="229"/>
      <c r="UFR11" s="229"/>
      <c r="UFS11" s="229"/>
      <c r="UFT11" s="229"/>
      <c r="UFU11" s="229"/>
      <c r="UFV11" s="229"/>
      <c r="UFW11" s="229"/>
      <c r="UFX11" s="229"/>
      <c r="UFY11" s="229"/>
      <c r="UFZ11" s="229"/>
      <c r="UGA11" s="229"/>
      <c r="UGB11" s="229"/>
      <c r="UGC11" s="229"/>
      <c r="UGD11" s="229"/>
      <c r="UGE11" s="229"/>
      <c r="UGF11" s="229"/>
      <c r="UGG11" s="229"/>
      <c r="UGH11" s="229"/>
      <c r="UGI11" s="229"/>
      <c r="UGJ11" s="229"/>
      <c r="UGK11" s="229"/>
      <c r="UGL11" s="229"/>
      <c r="UGM11" s="229"/>
      <c r="UGN11" s="229"/>
      <c r="UGO11" s="229"/>
      <c r="UGP11" s="229"/>
      <c r="UGQ11" s="229"/>
      <c r="UGR11" s="229"/>
      <c r="UGS11" s="229"/>
      <c r="UGT11" s="229"/>
      <c r="UGU11" s="229"/>
      <c r="UGV11" s="229"/>
      <c r="UGW11" s="229"/>
      <c r="UGX11" s="229"/>
      <c r="UGY11" s="229"/>
      <c r="UGZ11" s="229"/>
      <c r="UHA11" s="229"/>
      <c r="UHB11" s="229"/>
      <c r="UHC11" s="229"/>
      <c r="UHD11" s="229"/>
      <c r="UHE11" s="229"/>
      <c r="UHF11" s="229"/>
      <c r="UHG11" s="229"/>
      <c r="UHH11" s="229"/>
      <c r="UHI11" s="229"/>
      <c r="UHJ11" s="229"/>
      <c r="UHK11" s="229"/>
      <c r="UHL11" s="229"/>
      <c r="UHM11" s="229"/>
      <c r="UHN11" s="229"/>
      <c r="UHO11" s="229"/>
      <c r="UHP11" s="229"/>
      <c r="UHQ11" s="229"/>
      <c r="UHR11" s="229"/>
      <c r="UHS11" s="229"/>
      <c r="UHT11" s="229"/>
      <c r="UHU11" s="229"/>
      <c r="UHV11" s="229"/>
      <c r="UHW11" s="229"/>
      <c r="UHX11" s="229"/>
      <c r="UHY11" s="229"/>
      <c r="UHZ11" s="229"/>
      <c r="UIA11" s="229"/>
      <c r="UIB11" s="229"/>
      <c r="UIC11" s="229"/>
      <c r="UID11" s="229"/>
      <c r="UIE11" s="229"/>
      <c r="UIF11" s="229"/>
      <c r="UIG11" s="229"/>
      <c r="UIH11" s="229"/>
      <c r="UII11" s="229"/>
      <c r="UIJ11" s="229"/>
      <c r="UIK11" s="229"/>
      <c r="UIL11" s="229"/>
      <c r="UIM11" s="229"/>
      <c r="UIN11" s="229"/>
      <c r="UIO11" s="229"/>
      <c r="UIP11" s="229"/>
      <c r="UIQ11" s="229"/>
      <c r="UIR11" s="229"/>
      <c r="UIS11" s="229"/>
      <c r="UIT11" s="229"/>
      <c r="UIU11" s="229"/>
      <c r="UIV11" s="229"/>
      <c r="UIW11" s="229"/>
      <c r="UIX11" s="229"/>
      <c r="UIY11" s="229"/>
      <c r="UIZ11" s="229"/>
      <c r="UJA11" s="229"/>
      <c r="UJB11" s="229"/>
      <c r="UJC11" s="229"/>
      <c r="UJD11" s="229"/>
      <c r="UJE11" s="229"/>
      <c r="UJF11" s="229"/>
      <c r="UJG11" s="229"/>
      <c r="UJH11" s="229"/>
      <c r="UJI11" s="229"/>
      <c r="UJJ11" s="229"/>
      <c r="UJK11" s="229"/>
      <c r="UJL11" s="229"/>
      <c r="UJM11" s="229"/>
      <c r="UJN11" s="229"/>
      <c r="UJO11" s="229"/>
      <c r="UJP11" s="229"/>
      <c r="UJQ11" s="229"/>
      <c r="UJR11" s="229"/>
      <c r="UJS11" s="229"/>
      <c r="UJT11" s="229"/>
      <c r="UJU11" s="229"/>
      <c r="UJV11" s="229"/>
      <c r="UJW11" s="229"/>
      <c r="UJX11" s="229"/>
      <c r="UJY11" s="229"/>
      <c r="UJZ11" s="229"/>
      <c r="UKA11" s="229"/>
      <c r="UKB11" s="229"/>
      <c r="UKC11" s="229"/>
      <c r="UKD11" s="229"/>
      <c r="UKE11" s="229"/>
      <c r="UKF11" s="229"/>
      <c r="UKG11" s="229"/>
      <c r="UKH11" s="229"/>
      <c r="UKI11" s="229"/>
      <c r="UKJ11" s="229"/>
      <c r="UKK11" s="229"/>
      <c r="UKL11" s="229"/>
      <c r="UKM11" s="229"/>
      <c r="UKN11" s="229"/>
      <c r="UKO11" s="229"/>
      <c r="UKP11" s="229"/>
      <c r="UKQ11" s="229"/>
      <c r="UKR11" s="229"/>
      <c r="UKS11" s="229"/>
      <c r="UKT11" s="229"/>
      <c r="UKU11" s="229"/>
      <c r="UKV11" s="229"/>
      <c r="UKW11" s="229"/>
      <c r="UKX11" s="229"/>
      <c r="UKY11" s="229"/>
      <c r="UKZ11" s="229"/>
      <c r="ULA11" s="229"/>
      <c r="ULB11" s="229"/>
      <c r="ULC11" s="229"/>
      <c r="ULD11" s="229"/>
      <c r="ULE11" s="229"/>
      <c r="ULF11" s="229"/>
      <c r="ULG11" s="229"/>
      <c r="ULH11" s="229"/>
      <c r="ULI11" s="229"/>
      <c r="ULJ11" s="229"/>
      <c r="ULK11" s="229"/>
      <c r="ULL11" s="229"/>
      <c r="ULM11" s="229"/>
      <c r="ULN11" s="229"/>
      <c r="ULO11" s="229"/>
      <c r="ULP11" s="229"/>
      <c r="ULQ11" s="229"/>
      <c r="ULR11" s="229"/>
      <c r="ULS11" s="229"/>
      <c r="ULT11" s="229"/>
      <c r="ULU11" s="229"/>
      <c r="ULV11" s="229"/>
      <c r="ULW11" s="229"/>
      <c r="ULX11" s="229"/>
      <c r="ULY11" s="229"/>
      <c r="ULZ11" s="229"/>
      <c r="UMA11" s="229"/>
      <c r="UMB11" s="229"/>
      <c r="UMC11" s="229"/>
      <c r="UMD11" s="229"/>
      <c r="UME11" s="229"/>
      <c r="UMF11" s="229"/>
      <c r="UMG11" s="229"/>
      <c r="UMH11" s="229"/>
      <c r="UMI11" s="229"/>
      <c r="UMJ11" s="229"/>
      <c r="UMK11" s="229"/>
      <c r="UML11" s="229"/>
      <c r="UMM11" s="229"/>
      <c r="UMN11" s="229"/>
      <c r="UMO11" s="229"/>
      <c r="UMP11" s="229"/>
      <c r="UMQ11" s="229"/>
      <c r="UMR11" s="229"/>
      <c r="UMS11" s="229"/>
      <c r="UMT11" s="229"/>
      <c r="UMU11" s="229"/>
      <c r="UMV11" s="229"/>
      <c r="UMW11" s="229"/>
      <c r="UMX11" s="229"/>
      <c r="UMY11" s="229"/>
      <c r="UMZ11" s="229"/>
      <c r="UNA11" s="229"/>
      <c r="UNB11" s="229"/>
      <c r="UNC11" s="229"/>
      <c r="UND11" s="229"/>
      <c r="UNE11" s="229"/>
      <c r="UNF11" s="229"/>
      <c r="UNG11" s="229"/>
      <c r="UNH11" s="229"/>
      <c r="UNI11" s="229"/>
      <c r="UNJ11" s="229"/>
      <c r="UNK11" s="229"/>
      <c r="UNL11" s="229"/>
      <c r="UNM11" s="229"/>
      <c r="UNN11" s="229"/>
      <c r="UNO11" s="229"/>
      <c r="UNP11" s="229"/>
      <c r="UNQ11" s="229"/>
      <c r="UNR11" s="229"/>
      <c r="UNS11" s="229"/>
      <c r="UNT11" s="229"/>
      <c r="UNU11" s="229"/>
      <c r="UNV11" s="229"/>
      <c r="UNW11" s="229"/>
      <c r="UNX11" s="229"/>
      <c r="UNY11" s="229"/>
      <c r="UNZ11" s="229"/>
      <c r="UOA11" s="229"/>
      <c r="UOB11" s="229"/>
      <c r="UOC11" s="229"/>
      <c r="UOD11" s="229"/>
      <c r="UOE11" s="229"/>
      <c r="UOF11" s="229"/>
      <c r="UOG11" s="229"/>
      <c r="UOH11" s="229"/>
      <c r="UOI11" s="229"/>
      <c r="UOJ11" s="229"/>
      <c r="UOK11" s="229"/>
      <c r="UOL11" s="229"/>
      <c r="UOM11" s="229"/>
      <c r="UON11" s="229"/>
      <c r="UOO11" s="229"/>
      <c r="UOP11" s="229"/>
      <c r="UOQ11" s="229"/>
      <c r="UOR11" s="229"/>
      <c r="UOS11" s="229"/>
      <c r="UOT11" s="229"/>
      <c r="UOU11" s="229"/>
      <c r="UOV11" s="229"/>
      <c r="UOW11" s="229"/>
      <c r="UOX11" s="229"/>
      <c r="UOY11" s="229"/>
      <c r="UOZ11" s="229"/>
      <c r="UPA11" s="229"/>
      <c r="UPB11" s="229"/>
      <c r="UPC11" s="229"/>
      <c r="UPD11" s="229"/>
      <c r="UPE11" s="229"/>
      <c r="UPF11" s="229"/>
      <c r="UPG11" s="229"/>
      <c r="UPH11" s="229"/>
      <c r="UPI11" s="229"/>
      <c r="UPJ11" s="229"/>
      <c r="UPK11" s="229"/>
      <c r="UPL11" s="229"/>
      <c r="UPM11" s="229"/>
      <c r="UPN11" s="229"/>
      <c r="UPO11" s="229"/>
      <c r="UPP11" s="229"/>
      <c r="UPQ11" s="229"/>
      <c r="UPR11" s="229"/>
      <c r="UPS11" s="229"/>
      <c r="UPT11" s="229"/>
      <c r="UPU11" s="229"/>
      <c r="UPV11" s="229"/>
      <c r="UPW11" s="229"/>
      <c r="UPX11" s="229"/>
      <c r="UPY11" s="229"/>
      <c r="UPZ11" s="229"/>
      <c r="UQA11" s="229"/>
      <c r="UQB11" s="229"/>
      <c r="UQC11" s="229"/>
      <c r="UQD11" s="229"/>
      <c r="UQE11" s="229"/>
      <c r="UQF11" s="229"/>
      <c r="UQG11" s="229"/>
      <c r="UQH11" s="229"/>
      <c r="UQI11" s="229"/>
      <c r="UQJ11" s="229"/>
      <c r="UQK11" s="229"/>
      <c r="UQL11" s="229"/>
      <c r="UQM11" s="229"/>
      <c r="UQN11" s="229"/>
      <c r="UQO11" s="229"/>
      <c r="UQP11" s="229"/>
      <c r="UQQ11" s="229"/>
      <c r="UQR11" s="229"/>
      <c r="UQS11" s="229"/>
      <c r="UQT11" s="229"/>
      <c r="UQU11" s="229"/>
      <c r="UQV11" s="229"/>
      <c r="UQW11" s="229"/>
      <c r="UQX11" s="229"/>
      <c r="UQY11" s="229"/>
      <c r="UQZ11" s="229"/>
      <c r="URA11" s="229"/>
      <c r="URB11" s="229"/>
      <c r="URC11" s="229"/>
      <c r="URD11" s="229"/>
      <c r="URE11" s="229"/>
      <c r="URF11" s="229"/>
      <c r="URG11" s="229"/>
      <c r="URH11" s="229"/>
      <c r="URI11" s="229"/>
      <c r="URJ11" s="229"/>
      <c r="URK11" s="229"/>
      <c r="URL11" s="229"/>
      <c r="URM11" s="229"/>
      <c r="URN11" s="229"/>
      <c r="URO11" s="229"/>
      <c r="URP11" s="229"/>
      <c r="URQ11" s="229"/>
      <c r="URR11" s="229"/>
      <c r="URS11" s="229"/>
      <c r="URT11" s="229"/>
      <c r="URU11" s="229"/>
      <c r="URV11" s="229"/>
      <c r="URW11" s="229"/>
      <c r="URX11" s="229"/>
      <c r="URY11" s="229"/>
      <c r="URZ11" s="229"/>
      <c r="USA11" s="229"/>
      <c r="USB11" s="229"/>
      <c r="USC11" s="229"/>
      <c r="USD11" s="229"/>
      <c r="USE11" s="229"/>
      <c r="USF11" s="229"/>
      <c r="USG11" s="229"/>
      <c r="USH11" s="229"/>
      <c r="USI11" s="229"/>
      <c r="USJ11" s="229"/>
      <c r="USK11" s="229"/>
      <c r="USL11" s="229"/>
      <c r="USM11" s="229"/>
      <c r="USN11" s="229"/>
      <c r="USO11" s="229"/>
      <c r="USP11" s="229"/>
      <c r="USQ11" s="229"/>
      <c r="USR11" s="229"/>
      <c r="USS11" s="229"/>
      <c r="UST11" s="229"/>
      <c r="USU11" s="229"/>
      <c r="USV11" s="229"/>
      <c r="USW11" s="229"/>
      <c r="USX11" s="229"/>
      <c r="USY11" s="229"/>
      <c r="USZ11" s="229"/>
      <c r="UTA11" s="229"/>
      <c r="UTB11" s="229"/>
      <c r="UTC11" s="229"/>
      <c r="UTD11" s="229"/>
      <c r="UTE11" s="229"/>
      <c r="UTF11" s="229"/>
      <c r="UTG11" s="229"/>
      <c r="UTH11" s="229"/>
      <c r="UTI11" s="229"/>
      <c r="UTJ11" s="229"/>
      <c r="UTK11" s="229"/>
      <c r="UTL11" s="229"/>
      <c r="UTM11" s="229"/>
      <c r="UTN11" s="229"/>
      <c r="UTO11" s="229"/>
      <c r="UTP11" s="229"/>
      <c r="UTQ11" s="229"/>
      <c r="UTR11" s="229"/>
      <c r="UTS11" s="229"/>
      <c r="UTT11" s="229"/>
      <c r="UTU11" s="229"/>
      <c r="UTV11" s="229"/>
      <c r="UTW11" s="229"/>
      <c r="UTX11" s="229"/>
      <c r="UTY11" s="229"/>
      <c r="UTZ11" s="229"/>
      <c r="UUA11" s="229"/>
      <c r="UUB11" s="229"/>
      <c r="UUC11" s="229"/>
      <c r="UUD11" s="229"/>
      <c r="UUE11" s="229"/>
      <c r="UUF11" s="229"/>
      <c r="UUG11" s="229"/>
      <c r="UUH11" s="229"/>
      <c r="UUI11" s="229"/>
      <c r="UUJ11" s="229"/>
      <c r="UUK11" s="229"/>
      <c r="UUL11" s="229"/>
      <c r="UUM11" s="229"/>
      <c r="UUN11" s="229"/>
      <c r="UUO11" s="229"/>
      <c r="UUP11" s="229"/>
      <c r="UUQ11" s="229"/>
      <c r="UUR11" s="229"/>
      <c r="UUS11" s="229"/>
      <c r="UUT11" s="229"/>
      <c r="UUU11" s="229"/>
      <c r="UUV11" s="229"/>
      <c r="UUW11" s="229"/>
      <c r="UUX11" s="229"/>
      <c r="UUY11" s="229"/>
      <c r="UUZ11" s="229"/>
      <c r="UVA11" s="229"/>
      <c r="UVB11" s="229"/>
      <c r="UVC11" s="229"/>
      <c r="UVD11" s="229"/>
      <c r="UVE11" s="229"/>
      <c r="UVF11" s="229"/>
      <c r="UVG11" s="229"/>
      <c r="UVH11" s="229"/>
      <c r="UVI11" s="229"/>
      <c r="UVJ11" s="229"/>
      <c r="UVK11" s="229"/>
      <c r="UVL11" s="229"/>
      <c r="UVM11" s="229"/>
      <c r="UVN11" s="229"/>
      <c r="UVO11" s="229"/>
      <c r="UVP11" s="229"/>
      <c r="UVQ11" s="229"/>
      <c r="UVR11" s="229"/>
      <c r="UVS11" s="229"/>
      <c r="UVT11" s="229"/>
      <c r="UVU11" s="229"/>
      <c r="UVV11" s="229"/>
      <c r="UVW11" s="229"/>
      <c r="UVX11" s="229"/>
      <c r="UVY11" s="229"/>
      <c r="UVZ11" s="229"/>
      <c r="UWA11" s="229"/>
      <c r="UWB11" s="229"/>
      <c r="UWC11" s="229"/>
      <c r="UWD11" s="229"/>
      <c r="UWE11" s="229"/>
      <c r="UWF11" s="229"/>
      <c r="UWG11" s="229"/>
      <c r="UWH11" s="229"/>
      <c r="UWI11" s="229"/>
      <c r="UWJ11" s="229"/>
      <c r="UWK11" s="229"/>
      <c r="UWL11" s="229"/>
      <c r="UWM11" s="229"/>
      <c r="UWN11" s="229"/>
      <c r="UWO11" s="229"/>
      <c r="UWP11" s="229"/>
      <c r="UWQ11" s="229"/>
      <c r="UWR11" s="229"/>
      <c r="UWS11" s="229"/>
      <c r="UWT11" s="229"/>
      <c r="UWU11" s="229"/>
      <c r="UWV11" s="229"/>
      <c r="UWW11" s="229"/>
      <c r="UWX11" s="229"/>
      <c r="UWY11" s="229"/>
      <c r="UWZ11" s="229"/>
      <c r="UXA11" s="229"/>
      <c r="UXB11" s="229"/>
      <c r="UXC11" s="229"/>
      <c r="UXD11" s="229"/>
      <c r="UXE11" s="229"/>
      <c r="UXF11" s="229"/>
      <c r="UXG11" s="229"/>
      <c r="UXH11" s="229"/>
      <c r="UXI11" s="229"/>
      <c r="UXJ11" s="229"/>
      <c r="UXK11" s="229"/>
      <c r="UXL11" s="229"/>
      <c r="UXM11" s="229"/>
      <c r="UXN11" s="229"/>
      <c r="UXO11" s="229"/>
      <c r="UXP11" s="229"/>
      <c r="UXQ11" s="229"/>
      <c r="UXR11" s="229"/>
      <c r="UXS11" s="229"/>
      <c r="UXT11" s="229"/>
      <c r="UXU11" s="229"/>
      <c r="UXV11" s="229"/>
      <c r="UXW11" s="229"/>
      <c r="UXX11" s="229"/>
      <c r="UXY11" s="229"/>
      <c r="UXZ11" s="229"/>
      <c r="UYA11" s="229"/>
      <c r="UYB11" s="229"/>
      <c r="UYC11" s="229"/>
      <c r="UYD11" s="229"/>
      <c r="UYE11" s="229"/>
      <c r="UYF11" s="229"/>
      <c r="UYG11" s="229"/>
      <c r="UYH11" s="229"/>
      <c r="UYI11" s="229"/>
      <c r="UYJ11" s="229"/>
      <c r="UYK11" s="229"/>
      <c r="UYL11" s="229"/>
      <c r="UYM11" s="229"/>
      <c r="UYN11" s="229"/>
      <c r="UYO11" s="229"/>
      <c r="UYP11" s="229"/>
      <c r="UYQ11" s="229"/>
      <c r="UYR11" s="229"/>
      <c r="UYS11" s="229"/>
      <c r="UYT11" s="229"/>
      <c r="UYU11" s="229"/>
      <c r="UYV11" s="229"/>
      <c r="UYW11" s="229"/>
      <c r="UYX11" s="229"/>
      <c r="UYY11" s="229"/>
      <c r="UYZ11" s="229"/>
      <c r="UZA11" s="229"/>
      <c r="UZB11" s="229"/>
      <c r="UZC11" s="229"/>
      <c r="UZD11" s="229"/>
      <c r="UZE11" s="229"/>
      <c r="UZF11" s="229"/>
      <c r="UZG11" s="229"/>
      <c r="UZH11" s="229"/>
      <c r="UZI11" s="229"/>
      <c r="UZJ11" s="229"/>
      <c r="UZK11" s="229"/>
      <c r="UZL11" s="229"/>
      <c r="UZM11" s="229"/>
      <c r="UZN11" s="229"/>
      <c r="UZO11" s="229"/>
      <c r="UZP11" s="229"/>
      <c r="UZQ11" s="229"/>
      <c r="UZR11" s="229"/>
      <c r="UZS11" s="229"/>
      <c r="UZT11" s="229"/>
      <c r="UZU11" s="229"/>
      <c r="UZV11" s="229"/>
      <c r="UZW11" s="229"/>
      <c r="UZX11" s="229"/>
      <c r="UZY11" s="229"/>
      <c r="UZZ11" s="229"/>
      <c r="VAA11" s="229"/>
      <c r="VAB11" s="229"/>
      <c r="VAC11" s="229"/>
      <c r="VAD11" s="229"/>
      <c r="VAE11" s="229"/>
      <c r="VAF11" s="229"/>
      <c r="VAG11" s="229"/>
      <c r="VAH11" s="229"/>
      <c r="VAI11" s="229"/>
      <c r="VAJ11" s="229"/>
      <c r="VAK11" s="229"/>
      <c r="VAL11" s="229"/>
      <c r="VAM11" s="229"/>
      <c r="VAN11" s="229"/>
      <c r="VAO11" s="229"/>
      <c r="VAP11" s="229"/>
      <c r="VAQ11" s="229"/>
      <c r="VAR11" s="229"/>
      <c r="VAS11" s="229"/>
      <c r="VAT11" s="229"/>
      <c r="VAU11" s="229"/>
      <c r="VAV11" s="229"/>
      <c r="VAW11" s="229"/>
      <c r="VAX11" s="229"/>
      <c r="VAY11" s="229"/>
      <c r="VAZ11" s="229"/>
      <c r="VBA11" s="229"/>
      <c r="VBB11" s="229"/>
      <c r="VBC11" s="229"/>
      <c r="VBD11" s="229"/>
      <c r="VBE11" s="229"/>
      <c r="VBF11" s="229"/>
      <c r="VBG11" s="229"/>
      <c r="VBH11" s="229"/>
      <c r="VBI11" s="229"/>
      <c r="VBJ11" s="229"/>
      <c r="VBK11" s="229"/>
      <c r="VBL11" s="229"/>
      <c r="VBM11" s="229"/>
      <c r="VBN11" s="229"/>
      <c r="VBO11" s="229"/>
      <c r="VBP11" s="229"/>
      <c r="VBQ11" s="229"/>
      <c r="VBR11" s="229"/>
      <c r="VBS11" s="229"/>
      <c r="VBT11" s="229"/>
      <c r="VBU11" s="229"/>
      <c r="VBV11" s="229"/>
      <c r="VBW11" s="229"/>
      <c r="VBX11" s="229"/>
      <c r="VBY11" s="229"/>
      <c r="VBZ11" s="229"/>
      <c r="VCA11" s="229"/>
      <c r="VCB11" s="229"/>
      <c r="VCC11" s="229"/>
      <c r="VCD11" s="229"/>
      <c r="VCE11" s="229"/>
      <c r="VCF11" s="229"/>
      <c r="VCG11" s="229"/>
      <c r="VCH11" s="229"/>
      <c r="VCI11" s="229"/>
      <c r="VCJ11" s="229"/>
      <c r="VCK11" s="229"/>
      <c r="VCL11" s="229"/>
      <c r="VCM11" s="229"/>
      <c r="VCN11" s="229"/>
      <c r="VCO11" s="229"/>
      <c r="VCP11" s="229"/>
      <c r="VCQ11" s="229"/>
      <c r="VCR11" s="229"/>
      <c r="VCS11" s="229"/>
      <c r="VCT11" s="229"/>
      <c r="VCU11" s="229"/>
      <c r="VCV11" s="229"/>
      <c r="VCW11" s="229"/>
      <c r="VCX11" s="229"/>
      <c r="VCY11" s="229"/>
      <c r="VCZ11" s="229"/>
      <c r="VDA11" s="229"/>
      <c r="VDB11" s="229"/>
      <c r="VDC11" s="229"/>
      <c r="VDD11" s="229"/>
      <c r="VDE11" s="229"/>
      <c r="VDF11" s="229"/>
      <c r="VDG11" s="229"/>
      <c r="VDH11" s="229"/>
      <c r="VDI11" s="229"/>
      <c r="VDJ11" s="229"/>
      <c r="VDK11" s="229"/>
      <c r="VDL11" s="229"/>
      <c r="VDM11" s="229"/>
      <c r="VDN11" s="229"/>
      <c r="VDO11" s="229"/>
      <c r="VDP11" s="229"/>
      <c r="VDQ11" s="229"/>
      <c r="VDR11" s="229"/>
      <c r="VDS11" s="229"/>
      <c r="VDT11" s="229"/>
      <c r="VDU11" s="229"/>
      <c r="VDV11" s="229"/>
      <c r="VDW11" s="229"/>
      <c r="VDX11" s="229"/>
      <c r="VDY11" s="229"/>
      <c r="VDZ11" s="229"/>
      <c r="VEA11" s="229"/>
      <c r="VEB11" s="229"/>
      <c r="VEC11" s="229"/>
      <c r="VED11" s="229"/>
      <c r="VEE11" s="229"/>
      <c r="VEF11" s="229"/>
      <c r="VEG11" s="229"/>
      <c r="VEH11" s="229"/>
      <c r="VEI11" s="229"/>
      <c r="VEJ11" s="229"/>
      <c r="VEK11" s="229"/>
      <c r="VEL11" s="229"/>
      <c r="VEM11" s="229"/>
      <c r="VEN11" s="229"/>
      <c r="VEO11" s="229"/>
      <c r="VEP11" s="229"/>
      <c r="VEQ11" s="229"/>
      <c r="VER11" s="229"/>
      <c r="VES11" s="229"/>
      <c r="VET11" s="229"/>
      <c r="VEU11" s="229"/>
      <c r="VEV11" s="229"/>
      <c r="VEW11" s="229"/>
      <c r="VEX11" s="229"/>
      <c r="VEY11" s="229"/>
      <c r="VEZ11" s="229"/>
      <c r="VFA11" s="229"/>
      <c r="VFB11" s="229"/>
      <c r="VFC11" s="229"/>
      <c r="VFD11" s="229"/>
      <c r="VFE11" s="229"/>
      <c r="VFF11" s="229"/>
      <c r="VFG11" s="229"/>
      <c r="VFH11" s="229"/>
      <c r="VFI11" s="229"/>
      <c r="VFJ11" s="229"/>
      <c r="VFK11" s="229"/>
      <c r="VFL11" s="229"/>
      <c r="VFM11" s="229"/>
      <c r="VFN11" s="229"/>
      <c r="VFO11" s="229"/>
      <c r="VFP11" s="229"/>
      <c r="VFQ11" s="229"/>
      <c r="VFR11" s="229"/>
      <c r="VFS11" s="229"/>
      <c r="VFT11" s="229"/>
      <c r="VFU11" s="229"/>
      <c r="VFV11" s="229"/>
      <c r="VFW11" s="229"/>
      <c r="VFX11" s="229"/>
      <c r="VFY11" s="229"/>
      <c r="VFZ11" s="229"/>
      <c r="VGA11" s="229"/>
      <c r="VGB11" s="229"/>
      <c r="VGC11" s="229"/>
      <c r="VGD11" s="229"/>
      <c r="VGE11" s="229"/>
      <c r="VGF11" s="229"/>
      <c r="VGG11" s="229"/>
      <c r="VGH11" s="229"/>
      <c r="VGI11" s="229"/>
      <c r="VGJ11" s="229"/>
      <c r="VGK11" s="229"/>
      <c r="VGL11" s="229"/>
      <c r="VGM11" s="229"/>
      <c r="VGN11" s="229"/>
      <c r="VGO11" s="229"/>
      <c r="VGP11" s="229"/>
      <c r="VGQ11" s="229"/>
      <c r="VGR11" s="229"/>
      <c r="VGS11" s="229"/>
      <c r="VGT11" s="229"/>
      <c r="VGU11" s="229"/>
      <c r="VGV11" s="229"/>
      <c r="VGW11" s="229"/>
      <c r="VGX11" s="229"/>
      <c r="VGY11" s="229"/>
      <c r="VGZ11" s="229"/>
      <c r="VHA11" s="229"/>
      <c r="VHB11" s="229"/>
      <c r="VHC11" s="229"/>
      <c r="VHD11" s="229"/>
      <c r="VHE11" s="229"/>
      <c r="VHF11" s="229"/>
      <c r="VHG11" s="229"/>
      <c r="VHH11" s="229"/>
      <c r="VHI11" s="229"/>
      <c r="VHJ11" s="229"/>
      <c r="VHK11" s="229"/>
      <c r="VHL11" s="229"/>
      <c r="VHM11" s="229"/>
      <c r="VHN11" s="229"/>
      <c r="VHO11" s="229"/>
      <c r="VHP11" s="229"/>
      <c r="VHQ11" s="229"/>
      <c r="VHR11" s="229"/>
      <c r="VHS11" s="229"/>
      <c r="VHT11" s="229"/>
      <c r="VHU11" s="229"/>
      <c r="VHV11" s="229"/>
      <c r="VHW11" s="229"/>
      <c r="VHX11" s="229"/>
      <c r="VHY11" s="229"/>
      <c r="VHZ11" s="229"/>
      <c r="VIA11" s="229"/>
      <c r="VIB11" s="229"/>
      <c r="VIC11" s="229"/>
      <c r="VID11" s="229"/>
      <c r="VIE11" s="229"/>
      <c r="VIF11" s="229"/>
      <c r="VIG11" s="229"/>
      <c r="VIH11" s="229"/>
      <c r="VII11" s="229"/>
      <c r="VIJ11" s="229"/>
      <c r="VIK11" s="229"/>
      <c r="VIL11" s="229"/>
      <c r="VIM11" s="229"/>
      <c r="VIN11" s="229"/>
      <c r="VIO11" s="229"/>
      <c r="VIP11" s="229"/>
      <c r="VIQ11" s="229"/>
      <c r="VIR11" s="229"/>
      <c r="VIS11" s="229"/>
      <c r="VIT11" s="229"/>
      <c r="VIU11" s="229"/>
      <c r="VIV11" s="229"/>
      <c r="VIW11" s="229"/>
      <c r="VIX11" s="229"/>
      <c r="VIY11" s="229"/>
      <c r="VIZ11" s="229"/>
      <c r="VJA11" s="229"/>
      <c r="VJB11" s="229"/>
      <c r="VJC11" s="229"/>
      <c r="VJD11" s="229"/>
      <c r="VJE11" s="229"/>
      <c r="VJF11" s="229"/>
      <c r="VJG11" s="229"/>
      <c r="VJH11" s="229"/>
      <c r="VJI11" s="229"/>
      <c r="VJJ11" s="229"/>
      <c r="VJK11" s="229"/>
      <c r="VJL11" s="229"/>
      <c r="VJM11" s="229"/>
      <c r="VJN11" s="229"/>
      <c r="VJO11" s="229"/>
      <c r="VJP11" s="229"/>
      <c r="VJQ11" s="229"/>
      <c r="VJR11" s="229"/>
      <c r="VJS11" s="229"/>
      <c r="VJT11" s="229"/>
      <c r="VJU11" s="229"/>
      <c r="VJV11" s="229"/>
      <c r="VJW11" s="229"/>
      <c r="VJX11" s="229"/>
      <c r="VJY11" s="229"/>
      <c r="VJZ11" s="229"/>
      <c r="VKA11" s="229"/>
      <c r="VKB11" s="229"/>
      <c r="VKC11" s="229"/>
      <c r="VKD11" s="229"/>
      <c r="VKE11" s="229"/>
      <c r="VKF11" s="229"/>
      <c r="VKG11" s="229"/>
      <c r="VKH11" s="229"/>
      <c r="VKI11" s="229"/>
      <c r="VKJ11" s="229"/>
      <c r="VKK11" s="229"/>
      <c r="VKL11" s="229"/>
      <c r="VKM11" s="229"/>
      <c r="VKN11" s="229"/>
      <c r="VKO11" s="229"/>
      <c r="VKP11" s="229"/>
      <c r="VKQ11" s="229"/>
      <c r="VKR11" s="229"/>
      <c r="VKS11" s="229"/>
      <c r="VKT11" s="229"/>
      <c r="VKU11" s="229"/>
      <c r="VKV11" s="229"/>
      <c r="VKW11" s="229"/>
      <c r="VKX11" s="229"/>
      <c r="VKY11" s="229"/>
      <c r="VKZ11" s="229"/>
      <c r="VLA11" s="229"/>
      <c r="VLB11" s="229"/>
      <c r="VLC11" s="229"/>
      <c r="VLD11" s="229"/>
      <c r="VLE11" s="229"/>
      <c r="VLF11" s="229"/>
      <c r="VLG11" s="229"/>
      <c r="VLH11" s="229"/>
      <c r="VLI11" s="229"/>
      <c r="VLJ11" s="229"/>
      <c r="VLK11" s="229"/>
      <c r="VLL11" s="229"/>
      <c r="VLM11" s="229"/>
      <c r="VLN11" s="229"/>
      <c r="VLO11" s="229"/>
      <c r="VLP11" s="229"/>
      <c r="VLQ11" s="229"/>
      <c r="VLR11" s="229"/>
      <c r="VLS11" s="229"/>
      <c r="VLT11" s="229"/>
      <c r="VLU11" s="229"/>
      <c r="VLV11" s="229"/>
      <c r="VLW11" s="229"/>
      <c r="VLX11" s="229"/>
      <c r="VLY11" s="229"/>
      <c r="VLZ11" s="229"/>
      <c r="VMA11" s="229"/>
      <c r="VMB11" s="229"/>
      <c r="VMC11" s="229"/>
      <c r="VMD11" s="229"/>
      <c r="VME11" s="229"/>
      <c r="VMF11" s="229"/>
      <c r="VMG11" s="229"/>
      <c r="VMH11" s="229"/>
      <c r="VMI11" s="229"/>
      <c r="VMJ11" s="229"/>
      <c r="VMK11" s="229"/>
      <c r="VML11" s="229"/>
      <c r="VMM11" s="229"/>
      <c r="VMN11" s="229"/>
      <c r="VMO11" s="229"/>
      <c r="VMP11" s="229"/>
      <c r="VMQ11" s="229"/>
      <c r="VMR11" s="229"/>
      <c r="VMS11" s="229"/>
      <c r="VMT11" s="229"/>
      <c r="VMU11" s="229"/>
      <c r="VMV11" s="229"/>
      <c r="VMW11" s="229"/>
      <c r="VMX11" s="229"/>
      <c r="VMY11" s="229"/>
      <c r="VMZ11" s="229"/>
      <c r="VNA11" s="229"/>
      <c r="VNB11" s="229"/>
      <c r="VNC11" s="229"/>
      <c r="VND11" s="229"/>
      <c r="VNE11" s="229"/>
      <c r="VNF11" s="229"/>
      <c r="VNG11" s="229"/>
      <c r="VNH11" s="229"/>
      <c r="VNI11" s="229"/>
      <c r="VNJ11" s="229"/>
      <c r="VNK11" s="229"/>
      <c r="VNL11" s="229"/>
      <c r="VNM11" s="229"/>
      <c r="VNN11" s="229"/>
      <c r="VNO11" s="229"/>
      <c r="VNP11" s="229"/>
      <c r="VNQ11" s="229"/>
      <c r="VNR11" s="229"/>
      <c r="VNS11" s="229"/>
      <c r="VNT11" s="229"/>
      <c r="VNU11" s="229"/>
      <c r="VNV11" s="229"/>
      <c r="VNW11" s="229"/>
      <c r="VNX11" s="229"/>
      <c r="VNY11" s="229"/>
      <c r="VNZ11" s="229"/>
      <c r="VOA11" s="229"/>
      <c r="VOB11" s="229"/>
      <c r="VOC11" s="229"/>
      <c r="VOD11" s="229"/>
      <c r="VOE11" s="229"/>
      <c r="VOF11" s="229"/>
      <c r="VOG11" s="229"/>
      <c r="VOH11" s="229"/>
      <c r="VOI11" s="229"/>
      <c r="VOJ11" s="229"/>
      <c r="VOK11" s="229"/>
      <c r="VOL11" s="229"/>
      <c r="VOM11" s="229"/>
      <c r="VON11" s="229"/>
      <c r="VOO11" s="229"/>
      <c r="VOP11" s="229"/>
      <c r="VOQ11" s="229"/>
      <c r="VOR11" s="229"/>
      <c r="VOS11" s="229"/>
      <c r="VOT11" s="229"/>
      <c r="VOU11" s="229"/>
      <c r="VOV11" s="229"/>
      <c r="VOW11" s="229"/>
      <c r="VOX11" s="229"/>
      <c r="VOY11" s="229"/>
      <c r="VOZ11" s="229"/>
      <c r="VPA11" s="229"/>
      <c r="VPB11" s="229"/>
      <c r="VPC11" s="229"/>
      <c r="VPD11" s="229"/>
      <c r="VPE11" s="229"/>
      <c r="VPF11" s="229"/>
      <c r="VPG11" s="229"/>
      <c r="VPH11" s="229"/>
      <c r="VPI11" s="229"/>
      <c r="VPJ11" s="229"/>
      <c r="VPK11" s="229"/>
      <c r="VPL11" s="229"/>
      <c r="VPM11" s="229"/>
      <c r="VPN11" s="229"/>
      <c r="VPO11" s="229"/>
      <c r="VPP11" s="229"/>
      <c r="VPQ11" s="229"/>
      <c r="VPR11" s="229"/>
      <c r="VPS11" s="229"/>
      <c r="VPT11" s="229"/>
      <c r="VPU11" s="229"/>
      <c r="VPV11" s="229"/>
      <c r="VPW11" s="229"/>
      <c r="VPX11" s="229"/>
      <c r="VPY11" s="229"/>
      <c r="VPZ11" s="229"/>
      <c r="VQA11" s="229"/>
      <c r="VQB11" s="229"/>
      <c r="VQC11" s="229"/>
      <c r="VQD11" s="229"/>
      <c r="VQE11" s="229"/>
      <c r="VQF11" s="229"/>
      <c r="VQG11" s="229"/>
      <c r="VQH11" s="229"/>
      <c r="VQI11" s="229"/>
      <c r="VQJ11" s="229"/>
      <c r="VQK11" s="229"/>
      <c r="VQL11" s="229"/>
      <c r="VQM11" s="229"/>
      <c r="VQN11" s="229"/>
      <c r="VQO11" s="229"/>
      <c r="VQP11" s="229"/>
      <c r="VQQ11" s="229"/>
      <c r="VQR11" s="229"/>
      <c r="VQS11" s="229"/>
      <c r="VQT11" s="229"/>
      <c r="VQU11" s="229"/>
      <c r="VQV11" s="229"/>
      <c r="VQW11" s="229"/>
      <c r="VQX11" s="229"/>
      <c r="VQY11" s="229"/>
      <c r="VQZ11" s="229"/>
      <c r="VRA11" s="229"/>
      <c r="VRB11" s="229"/>
      <c r="VRC11" s="229"/>
      <c r="VRD11" s="229"/>
      <c r="VRE11" s="229"/>
      <c r="VRF11" s="229"/>
      <c r="VRG11" s="229"/>
      <c r="VRH11" s="229"/>
      <c r="VRI11" s="229"/>
      <c r="VRJ11" s="229"/>
      <c r="VRK11" s="229"/>
      <c r="VRL11" s="229"/>
      <c r="VRM11" s="229"/>
      <c r="VRN11" s="229"/>
      <c r="VRO11" s="229"/>
      <c r="VRP11" s="229"/>
      <c r="VRQ11" s="229"/>
      <c r="VRR11" s="229"/>
      <c r="VRS11" s="229"/>
      <c r="VRT11" s="229"/>
      <c r="VRU11" s="229"/>
      <c r="VRV11" s="229"/>
      <c r="VRW11" s="229"/>
      <c r="VRX11" s="229"/>
      <c r="VRY11" s="229"/>
      <c r="VRZ11" s="229"/>
      <c r="VSA11" s="229"/>
      <c r="VSB11" s="229"/>
      <c r="VSC11" s="229"/>
      <c r="VSD11" s="229"/>
      <c r="VSE11" s="229"/>
      <c r="VSF11" s="229"/>
      <c r="VSG11" s="229"/>
      <c r="VSH11" s="229"/>
      <c r="VSI11" s="229"/>
      <c r="VSJ11" s="229"/>
      <c r="VSK11" s="229"/>
      <c r="VSL11" s="229"/>
      <c r="VSM11" s="229"/>
      <c r="VSN11" s="229"/>
      <c r="VSO11" s="229"/>
      <c r="VSP11" s="229"/>
      <c r="VSQ11" s="229"/>
      <c r="VSR11" s="229"/>
      <c r="VSS11" s="229"/>
      <c r="VST11" s="229"/>
      <c r="VSU11" s="229"/>
      <c r="VSV11" s="229"/>
      <c r="VSW11" s="229"/>
      <c r="VSX11" s="229"/>
      <c r="VSY11" s="229"/>
      <c r="VSZ11" s="229"/>
      <c r="VTA11" s="229"/>
      <c r="VTB11" s="229"/>
      <c r="VTC11" s="229"/>
      <c r="VTD11" s="229"/>
      <c r="VTE11" s="229"/>
      <c r="VTF11" s="229"/>
      <c r="VTG11" s="229"/>
      <c r="VTH11" s="229"/>
      <c r="VTI11" s="229"/>
      <c r="VTJ11" s="229"/>
      <c r="VTK11" s="229"/>
      <c r="VTL11" s="229"/>
      <c r="VTM11" s="229"/>
      <c r="VTN11" s="229"/>
      <c r="VTO11" s="229"/>
      <c r="VTP11" s="229"/>
      <c r="VTQ11" s="229"/>
      <c r="VTR11" s="229"/>
      <c r="VTS11" s="229"/>
      <c r="VTT11" s="229"/>
      <c r="VTU11" s="229"/>
      <c r="VTV11" s="229"/>
      <c r="VTW11" s="229"/>
      <c r="VTX11" s="229"/>
      <c r="VTY11" s="229"/>
      <c r="VTZ11" s="229"/>
      <c r="VUA11" s="229"/>
      <c r="VUB11" s="229"/>
      <c r="VUC11" s="229"/>
      <c r="VUD11" s="229"/>
      <c r="VUE11" s="229"/>
      <c r="VUF11" s="229"/>
      <c r="VUG11" s="229"/>
      <c r="VUH11" s="229"/>
      <c r="VUI11" s="229"/>
      <c r="VUJ11" s="229"/>
      <c r="VUK11" s="229"/>
      <c r="VUL11" s="229"/>
      <c r="VUM11" s="229"/>
      <c r="VUN11" s="229"/>
      <c r="VUO11" s="229"/>
      <c r="VUP11" s="229"/>
      <c r="VUQ11" s="229"/>
      <c r="VUR11" s="229"/>
      <c r="VUS11" s="229"/>
      <c r="VUT11" s="229"/>
      <c r="VUU11" s="229"/>
      <c r="VUV11" s="229"/>
      <c r="VUW11" s="229"/>
      <c r="VUX11" s="229"/>
      <c r="VUY11" s="229"/>
      <c r="VUZ11" s="229"/>
      <c r="VVA11" s="229"/>
      <c r="VVB11" s="229"/>
      <c r="VVC11" s="229"/>
      <c r="VVD11" s="229"/>
      <c r="VVE11" s="229"/>
      <c r="VVF11" s="229"/>
      <c r="VVG11" s="229"/>
      <c r="VVH11" s="229"/>
      <c r="VVI11" s="229"/>
      <c r="VVJ11" s="229"/>
      <c r="VVK11" s="229"/>
      <c r="VVL11" s="229"/>
      <c r="VVM11" s="229"/>
      <c r="VVN11" s="229"/>
      <c r="VVO11" s="229"/>
      <c r="VVP11" s="229"/>
      <c r="VVQ11" s="229"/>
      <c r="VVR11" s="229"/>
      <c r="VVS11" s="229"/>
      <c r="VVT11" s="229"/>
      <c r="VVU11" s="229"/>
      <c r="VVV11" s="229"/>
      <c r="VVW11" s="229"/>
      <c r="VVX11" s="229"/>
      <c r="VVY11" s="229"/>
      <c r="VVZ11" s="229"/>
      <c r="VWA11" s="229"/>
      <c r="VWB11" s="229"/>
      <c r="VWC11" s="229"/>
      <c r="VWD11" s="229"/>
      <c r="VWE11" s="229"/>
      <c r="VWF11" s="229"/>
      <c r="VWG11" s="229"/>
      <c r="VWH11" s="229"/>
      <c r="VWI11" s="229"/>
      <c r="VWJ11" s="229"/>
      <c r="VWK11" s="229"/>
      <c r="VWL11" s="229"/>
      <c r="VWM11" s="229"/>
      <c r="VWN11" s="229"/>
      <c r="VWO11" s="229"/>
      <c r="VWP11" s="229"/>
      <c r="VWQ11" s="229"/>
      <c r="VWR11" s="229"/>
      <c r="VWS11" s="229"/>
      <c r="VWT11" s="229"/>
      <c r="VWU11" s="229"/>
      <c r="VWV11" s="229"/>
      <c r="VWW11" s="229"/>
      <c r="VWX11" s="229"/>
      <c r="VWY11" s="229"/>
      <c r="VWZ11" s="229"/>
      <c r="VXA11" s="229"/>
      <c r="VXB11" s="229"/>
      <c r="VXC11" s="229"/>
      <c r="VXD11" s="229"/>
      <c r="VXE11" s="229"/>
      <c r="VXF11" s="229"/>
      <c r="VXG11" s="229"/>
      <c r="VXH11" s="229"/>
      <c r="VXI11" s="229"/>
      <c r="VXJ11" s="229"/>
      <c r="VXK11" s="229"/>
      <c r="VXL11" s="229"/>
      <c r="VXM11" s="229"/>
      <c r="VXN11" s="229"/>
      <c r="VXO11" s="229"/>
      <c r="VXP11" s="229"/>
      <c r="VXQ11" s="229"/>
      <c r="VXR11" s="229"/>
      <c r="VXS11" s="229"/>
      <c r="VXT11" s="229"/>
      <c r="VXU11" s="229"/>
      <c r="VXV11" s="229"/>
      <c r="VXW11" s="229"/>
      <c r="VXX11" s="229"/>
      <c r="VXY11" s="229"/>
      <c r="VXZ11" s="229"/>
      <c r="VYA11" s="229"/>
      <c r="VYB11" s="229"/>
      <c r="VYC11" s="229"/>
      <c r="VYD11" s="229"/>
      <c r="VYE11" s="229"/>
      <c r="VYF11" s="229"/>
      <c r="VYG11" s="229"/>
      <c r="VYH11" s="229"/>
      <c r="VYI11" s="229"/>
      <c r="VYJ11" s="229"/>
      <c r="VYK11" s="229"/>
      <c r="VYL11" s="229"/>
      <c r="VYM11" s="229"/>
      <c r="VYN11" s="229"/>
      <c r="VYO11" s="229"/>
      <c r="VYP11" s="229"/>
      <c r="VYQ11" s="229"/>
      <c r="VYR11" s="229"/>
      <c r="VYS11" s="229"/>
      <c r="VYT11" s="229"/>
      <c r="VYU11" s="229"/>
      <c r="VYV11" s="229"/>
      <c r="VYW11" s="229"/>
      <c r="VYX11" s="229"/>
      <c r="VYY11" s="229"/>
      <c r="VYZ11" s="229"/>
      <c r="VZA11" s="229"/>
      <c r="VZB11" s="229"/>
      <c r="VZC11" s="229"/>
      <c r="VZD11" s="229"/>
      <c r="VZE11" s="229"/>
      <c r="VZF11" s="229"/>
      <c r="VZG11" s="229"/>
      <c r="VZH11" s="229"/>
      <c r="VZI11" s="229"/>
      <c r="VZJ11" s="229"/>
      <c r="VZK11" s="229"/>
      <c r="VZL11" s="229"/>
      <c r="VZM11" s="229"/>
      <c r="VZN11" s="229"/>
      <c r="VZO11" s="229"/>
      <c r="VZP11" s="229"/>
      <c r="VZQ11" s="229"/>
      <c r="VZR11" s="229"/>
      <c r="VZS11" s="229"/>
      <c r="VZT11" s="229"/>
      <c r="VZU11" s="229"/>
      <c r="VZV11" s="229"/>
      <c r="VZW11" s="229"/>
      <c r="VZX11" s="229"/>
      <c r="VZY11" s="229"/>
      <c r="VZZ11" s="229"/>
      <c r="WAA11" s="229"/>
      <c r="WAB11" s="229"/>
      <c r="WAC11" s="229"/>
      <c r="WAD11" s="229"/>
      <c r="WAE11" s="229"/>
      <c r="WAF11" s="229"/>
      <c r="WAG11" s="229"/>
      <c r="WAH11" s="229"/>
      <c r="WAI11" s="229"/>
      <c r="WAJ11" s="229"/>
      <c r="WAK11" s="229"/>
      <c r="WAL11" s="229"/>
      <c r="WAM11" s="229"/>
      <c r="WAN11" s="229"/>
      <c r="WAO11" s="229"/>
      <c r="WAP11" s="229"/>
      <c r="WAQ11" s="229"/>
      <c r="WAR11" s="229"/>
      <c r="WAS11" s="229"/>
      <c r="WAT11" s="229"/>
      <c r="WAU11" s="229"/>
      <c r="WAV11" s="229"/>
      <c r="WAW11" s="229"/>
      <c r="WAX11" s="229"/>
      <c r="WAY11" s="229"/>
      <c r="WAZ11" s="229"/>
      <c r="WBA11" s="229"/>
      <c r="WBB11" s="229"/>
      <c r="WBC11" s="229"/>
      <c r="WBD11" s="229"/>
      <c r="WBE11" s="229"/>
      <c r="WBF11" s="229"/>
      <c r="WBG11" s="229"/>
      <c r="WBH11" s="229"/>
      <c r="WBI11" s="229"/>
      <c r="WBJ11" s="229"/>
      <c r="WBK11" s="229"/>
      <c r="WBL11" s="229"/>
      <c r="WBM11" s="229"/>
      <c r="WBN11" s="229"/>
      <c r="WBO11" s="229"/>
      <c r="WBP11" s="229"/>
      <c r="WBQ11" s="229"/>
      <c r="WBR11" s="229"/>
      <c r="WBS11" s="229"/>
      <c r="WBT11" s="229"/>
      <c r="WBU11" s="229"/>
      <c r="WBV11" s="229"/>
      <c r="WBW11" s="229"/>
      <c r="WBX11" s="229"/>
      <c r="WBY11" s="229"/>
      <c r="WBZ11" s="229"/>
      <c r="WCA11" s="229"/>
      <c r="WCB11" s="229"/>
      <c r="WCC11" s="229"/>
      <c r="WCD11" s="229"/>
      <c r="WCE11" s="229"/>
      <c r="WCF11" s="229"/>
      <c r="WCG11" s="229"/>
      <c r="WCH11" s="229"/>
      <c r="WCI11" s="229"/>
      <c r="WCJ11" s="229"/>
      <c r="WCK11" s="229"/>
      <c r="WCL11" s="229"/>
      <c r="WCM11" s="229"/>
      <c r="WCN11" s="229"/>
      <c r="WCO11" s="229"/>
      <c r="WCP11" s="229"/>
      <c r="WCQ11" s="229"/>
      <c r="WCR11" s="229"/>
      <c r="WCS11" s="229"/>
      <c r="WCT11" s="229"/>
      <c r="WCU11" s="229"/>
      <c r="WCV11" s="229"/>
      <c r="WCW11" s="229"/>
      <c r="WCX11" s="229"/>
      <c r="WCY11" s="229"/>
      <c r="WCZ11" s="229"/>
      <c r="WDA11" s="229"/>
      <c r="WDB11" s="229"/>
      <c r="WDC11" s="229"/>
      <c r="WDD11" s="229"/>
      <c r="WDE11" s="229"/>
      <c r="WDF11" s="229"/>
      <c r="WDG11" s="229"/>
      <c r="WDH11" s="229"/>
      <c r="WDI11" s="229"/>
      <c r="WDJ11" s="229"/>
      <c r="WDK11" s="229"/>
      <c r="WDL11" s="229"/>
      <c r="WDM11" s="229"/>
      <c r="WDN11" s="229"/>
      <c r="WDO11" s="229"/>
      <c r="WDP11" s="229"/>
      <c r="WDQ11" s="229"/>
      <c r="WDR11" s="229"/>
      <c r="WDS11" s="229"/>
      <c r="WDT11" s="229"/>
      <c r="WDU11" s="229"/>
      <c r="WDV11" s="229"/>
      <c r="WDW11" s="229"/>
      <c r="WDX11" s="229"/>
      <c r="WDY11" s="229"/>
      <c r="WDZ11" s="229"/>
      <c r="WEA11" s="229"/>
      <c r="WEB11" s="229"/>
      <c r="WEC11" s="229"/>
      <c r="WED11" s="229"/>
      <c r="WEE11" s="229"/>
      <c r="WEF11" s="229"/>
      <c r="WEG11" s="229"/>
      <c r="WEH11" s="229"/>
      <c r="WEI11" s="229"/>
      <c r="WEJ11" s="229"/>
      <c r="WEK11" s="229"/>
      <c r="WEL11" s="229"/>
      <c r="WEM11" s="229"/>
      <c r="WEN11" s="229"/>
      <c r="WEO11" s="229"/>
      <c r="WEP11" s="229"/>
      <c r="WEQ11" s="229"/>
      <c r="WER11" s="229"/>
      <c r="WES11" s="229"/>
      <c r="WET11" s="229"/>
      <c r="WEU11" s="229"/>
      <c r="WEV11" s="229"/>
      <c r="WEW11" s="229"/>
      <c r="WEX11" s="229"/>
      <c r="WEY11" s="229"/>
      <c r="WEZ11" s="229"/>
      <c r="WFA11" s="229"/>
      <c r="WFB11" s="229"/>
      <c r="WFC11" s="229"/>
      <c r="WFD11" s="229"/>
      <c r="WFE11" s="229"/>
      <c r="WFF11" s="229"/>
      <c r="WFG11" s="229"/>
      <c r="WFH11" s="229"/>
      <c r="WFI11" s="229"/>
      <c r="WFJ11" s="229"/>
      <c r="WFK11" s="229"/>
      <c r="WFL11" s="229"/>
      <c r="WFM11" s="229"/>
      <c r="WFN11" s="229"/>
      <c r="WFO11" s="229"/>
      <c r="WFP11" s="229"/>
      <c r="WFQ11" s="229"/>
      <c r="WFR11" s="229"/>
      <c r="WFS11" s="229"/>
      <c r="WFT11" s="229"/>
      <c r="WFU11" s="229"/>
      <c r="WFV11" s="229"/>
      <c r="WFW11" s="229"/>
      <c r="WFX11" s="229"/>
      <c r="WFY11" s="229"/>
      <c r="WFZ11" s="229"/>
      <c r="WGA11" s="229"/>
      <c r="WGB11" s="229"/>
      <c r="WGC11" s="229"/>
      <c r="WGD11" s="229"/>
      <c r="WGE11" s="229"/>
      <c r="WGF11" s="229"/>
      <c r="WGG11" s="229"/>
      <c r="WGH11" s="229"/>
      <c r="WGI11" s="229"/>
      <c r="WGJ11" s="229"/>
      <c r="WGK11" s="229"/>
      <c r="WGL11" s="229"/>
      <c r="WGM11" s="229"/>
      <c r="WGN11" s="229"/>
      <c r="WGO11" s="229"/>
      <c r="WGP11" s="229"/>
      <c r="WGQ11" s="229"/>
      <c r="WGR11" s="229"/>
      <c r="WGS11" s="229"/>
      <c r="WGT11" s="229"/>
      <c r="WGU11" s="229"/>
      <c r="WGV11" s="229"/>
      <c r="WGW11" s="229"/>
      <c r="WGX11" s="229"/>
      <c r="WGY11" s="229"/>
      <c r="WGZ11" s="229"/>
      <c r="WHA11" s="229"/>
      <c r="WHB11" s="229"/>
      <c r="WHC11" s="229"/>
      <c r="WHD11" s="229"/>
      <c r="WHE11" s="229"/>
      <c r="WHF11" s="229"/>
      <c r="WHG11" s="229"/>
      <c r="WHH11" s="229"/>
      <c r="WHI11" s="229"/>
      <c r="WHJ11" s="229"/>
      <c r="WHK11" s="229"/>
      <c r="WHL11" s="229"/>
      <c r="WHM11" s="229"/>
      <c r="WHN11" s="229"/>
      <c r="WHO11" s="229"/>
      <c r="WHP11" s="229"/>
      <c r="WHQ11" s="229"/>
      <c r="WHR11" s="229"/>
      <c r="WHS11" s="229"/>
      <c r="WHT11" s="229"/>
      <c r="WHU11" s="229"/>
      <c r="WHV11" s="229"/>
      <c r="WHW11" s="229"/>
      <c r="WHX11" s="229"/>
      <c r="WHY11" s="229"/>
      <c r="WHZ11" s="229"/>
      <c r="WIA11" s="229"/>
      <c r="WIB11" s="229"/>
      <c r="WIC11" s="229"/>
      <c r="WID11" s="229"/>
      <c r="WIE11" s="229"/>
      <c r="WIF11" s="229"/>
      <c r="WIG11" s="229"/>
      <c r="WIH11" s="229"/>
      <c r="WII11" s="229"/>
      <c r="WIJ11" s="229"/>
      <c r="WIK11" s="229"/>
      <c r="WIL11" s="229"/>
      <c r="WIM11" s="229"/>
      <c r="WIN11" s="229"/>
      <c r="WIO11" s="229"/>
      <c r="WIP11" s="229"/>
      <c r="WIQ11" s="229"/>
      <c r="WIR11" s="229"/>
      <c r="WIS11" s="229"/>
      <c r="WIT11" s="229"/>
      <c r="WIU11" s="229"/>
      <c r="WIV11" s="229"/>
      <c r="WIW11" s="229"/>
      <c r="WIX11" s="229"/>
      <c r="WIY11" s="229"/>
      <c r="WIZ11" s="229"/>
      <c r="WJA11" s="229"/>
      <c r="WJB11" s="229"/>
      <c r="WJC11" s="229"/>
      <c r="WJD11" s="229"/>
      <c r="WJE11" s="229"/>
      <c r="WJF11" s="229"/>
      <c r="WJG11" s="229"/>
      <c r="WJH11" s="229"/>
      <c r="WJI11" s="229"/>
      <c r="WJJ11" s="229"/>
      <c r="WJK11" s="229"/>
      <c r="WJL11" s="229"/>
      <c r="WJM11" s="229"/>
      <c r="WJN11" s="229"/>
      <c r="WJO11" s="229"/>
      <c r="WJP11" s="229"/>
      <c r="WJQ11" s="229"/>
      <c r="WJR11" s="229"/>
      <c r="WJS11" s="229"/>
      <c r="WJT11" s="229"/>
      <c r="WJU11" s="229"/>
      <c r="WJV11" s="229"/>
      <c r="WJW11" s="229"/>
      <c r="WJX11" s="229"/>
      <c r="WJY11" s="229"/>
      <c r="WJZ11" s="229"/>
      <c r="WKA11" s="229"/>
      <c r="WKB11" s="229"/>
      <c r="WKC11" s="229"/>
      <c r="WKD11" s="229"/>
      <c r="WKE11" s="229"/>
      <c r="WKF11" s="229"/>
      <c r="WKG11" s="229"/>
      <c r="WKH11" s="229"/>
      <c r="WKI11" s="229"/>
      <c r="WKJ11" s="229"/>
      <c r="WKK11" s="229"/>
      <c r="WKL11" s="229"/>
      <c r="WKM11" s="229"/>
      <c r="WKN11" s="229"/>
      <c r="WKO11" s="229"/>
      <c r="WKP11" s="229"/>
      <c r="WKQ11" s="229"/>
      <c r="WKR11" s="229"/>
      <c r="WKS11" s="229"/>
      <c r="WKT11" s="229"/>
      <c r="WKU11" s="229"/>
      <c r="WKV11" s="229"/>
      <c r="WKW11" s="229"/>
      <c r="WKX11" s="229"/>
      <c r="WKY11" s="229"/>
      <c r="WKZ11" s="229"/>
      <c r="WLA11" s="229"/>
      <c r="WLB11" s="229"/>
      <c r="WLC11" s="229"/>
      <c r="WLD11" s="229"/>
      <c r="WLE11" s="229"/>
      <c r="WLF11" s="229"/>
      <c r="WLG11" s="229"/>
      <c r="WLH11" s="229"/>
      <c r="WLI11" s="229"/>
      <c r="WLJ11" s="229"/>
      <c r="WLK11" s="229"/>
      <c r="WLL11" s="229"/>
      <c r="WLM11" s="229"/>
      <c r="WLN11" s="229"/>
      <c r="WLO11" s="229"/>
      <c r="WLP11" s="229"/>
      <c r="WLQ11" s="229"/>
      <c r="WLR11" s="229"/>
      <c r="WLS11" s="229"/>
      <c r="WLT11" s="229"/>
      <c r="WLU11" s="229"/>
      <c r="WLV11" s="229"/>
      <c r="WLW11" s="229"/>
      <c r="WLX11" s="229"/>
      <c r="WLY11" s="229"/>
      <c r="WLZ11" s="229"/>
      <c r="WMA11" s="229"/>
      <c r="WMB11" s="229"/>
      <c r="WMC11" s="229"/>
      <c r="WMD11" s="229"/>
      <c r="WME11" s="229"/>
      <c r="WMF11" s="229"/>
      <c r="WMG11" s="229"/>
      <c r="WMH11" s="229"/>
      <c r="WMI11" s="229"/>
      <c r="WMJ11" s="229"/>
      <c r="WMK11" s="229"/>
      <c r="WML11" s="229"/>
      <c r="WMM11" s="229"/>
      <c r="WMN11" s="229"/>
      <c r="WMO11" s="229"/>
      <c r="WMP11" s="229"/>
      <c r="WMQ11" s="229"/>
      <c r="WMR11" s="229"/>
      <c r="WMS11" s="229"/>
      <c r="WMT11" s="229"/>
      <c r="WMU11" s="229"/>
      <c r="WMV11" s="229"/>
      <c r="WMW11" s="229"/>
      <c r="WMX11" s="229"/>
      <c r="WMY11" s="229"/>
      <c r="WMZ11" s="229"/>
      <c r="WNA11" s="229"/>
      <c r="WNB11" s="229"/>
      <c r="WNC11" s="229"/>
      <c r="WND11" s="229"/>
      <c r="WNE11" s="229"/>
      <c r="WNF11" s="229"/>
      <c r="WNG11" s="229"/>
      <c r="WNH11" s="229"/>
      <c r="WNI11" s="229"/>
      <c r="WNJ11" s="229"/>
      <c r="WNK11" s="229"/>
      <c r="WNL11" s="229"/>
      <c r="WNM11" s="229"/>
      <c r="WNN11" s="229"/>
      <c r="WNO11" s="229"/>
      <c r="WNP11" s="229"/>
      <c r="WNQ11" s="229"/>
      <c r="WNR11" s="229"/>
      <c r="WNS11" s="229"/>
      <c r="WNT11" s="229"/>
      <c r="WNU11" s="229"/>
      <c r="WNV11" s="229"/>
      <c r="WNW11" s="229"/>
      <c r="WNX11" s="229"/>
      <c r="WNY11" s="229"/>
      <c r="WNZ11" s="229"/>
      <c r="WOA11" s="229"/>
      <c r="WOB11" s="229"/>
      <c r="WOC11" s="229"/>
      <c r="WOD11" s="229"/>
      <c r="WOE11" s="229"/>
      <c r="WOF11" s="229"/>
      <c r="WOG11" s="229"/>
      <c r="WOH11" s="229"/>
      <c r="WOI11" s="229"/>
      <c r="WOJ11" s="229"/>
      <c r="WOK11" s="229"/>
      <c r="WOL11" s="229"/>
      <c r="WOM11" s="229"/>
      <c r="WON11" s="229"/>
      <c r="WOO11" s="229"/>
      <c r="WOP11" s="229"/>
      <c r="WOQ11" s="229"/>
      <c r="WOR11" s="229"/>
      <c r="WOS11" s="229"/>
      <c r="WOT11" s="229"/>
      <c r="WOU11" s="229"/>
      <c r="WOV11" s="229"/>
      <c r="WOW11" s="229"/>
      <c r="WOX11" s="229"/>
      <c r="WOY11" s="229"/>
      <c r="WOZ11" s="229"/>
      <c r="WPA11" s="229"/>
      <c r="WPB11" s="229"/>
      <c r="WPC11" s="229"/>
      <c r="WPD11" s="229"/>
      <c r="WPE11" s="229"/>
      <c r="WPF11" s="229"/>
      <c r="WPG11" s="229"/>
      <c r="WPH11" s="229"/>
      <c r="WPI11" s="229"/>
      <c r="WPJ11" s="229"/>
      <c r="WPK11" s="229"/>
      <c r="WPL11" s="229"/>
      <c r="WPM11" s="229"/>
      <c r="WPN11" s="229"/>
      <c r="WPO11" s="229"/>
      <c r="WPP11" s="229"/>
      <c r="WPQ11" s="229"/>
      <c r="WPR11" s="229"/>
      <c r="WPS11" s="229"/>
      <c r="WPT11" s="229"/>
      <c r="WPU11" s="229"/>
      <c r="WPV11" s="229"/>
      <c r="WPW11" s="229"/>
      <c r="WPX11" s="229"/>
      <c r="WPY11" s="229"/>
      <c r="WPZ11" s="229"/>
      <c r="WQA11" s="229"/>
      <c r="WQB11" s="229"/>
      <c r="WQC11" s="229"/>
      <c r="WQD11" s="229"/>
      <c r="WQE11" s="229"/>
      <c r="WQF11" s="229"/>
      <c r="WQG11" s="229"/>
      <c r="WQH11" s="229"/>
      <c r="WQI11" s="229"/>
      <c r="WQJ11" s="229"/>
      <c r="WQK11" s="229"/>
      <c r="WQL11" s="229"/>
      <c r="WQM11" s="229"/>
      <c r="WQN11" s="229"/>
      <c r="WQO11" s="229"/>
      <c r="WQP11" s="229"/>
      <c r="WQQ11" s="229"/>
      <c r="WQR11" s="229"/>
      <c r="WQS11" s="229"/>
      <c r="WQT11" s="229"/>
      <c r="WQU11" s="229"/>
      <c r="WQV11" s="229"/>
      <c r="WQW11" s="229"/>
      <c r="WQX11" s="229"/>
      <c r="WQY11" s="229"/>
      <c r="WQZ11" s="229"/>
      <c r="WRA11" s="229"/>
      <c r="WRB11" s="229"/>
      <c r="WRC11" s="229"/>
      <c r="WRD11" s="229"/>
      <c r="WRE11" s="229"/>
      <c r="WRF11" s="229"/>
      <c r="WRG11" s="229"/>
      <c r="WRH11" s="229"/>
      <c r="WRI11" s="229"/>
      <c r="WRJ11" s="229"/>
      <c r="WRK11" s="229"/>
      <c r="WRL11" s="229"/>
      <c r="WRM11" s="229"/>
      <c r="WRN11" s="229"/>
      <c r="WRO11" s="229"/>
      <c r="WRP11" s="229"/>
      <c r="WRQ11" s="229"/>
      <c r="WRR11" s="229"/>
      <c r="WRS11" s="229"/>
      <c r="WRT11" s="229"/>
      <c r="WRU11" s="229"/>
      <c r="WRV11" s="229"/>
      <c r="WRW11" s="229"/>
      <c r="WRX11" s="229"/>
      <c r="WRY11" s="229"/>
      <c r="WRZ11" s="229"/>
      <c r="WSA11" s="229"/>
      <c r="WSB11" s="229"/>
      <c r="WSC11" s="229"/>
      <c r="WSD11" s="229"/>
      <c r="WSE11" s="229"/>
      <c r="WSF11" s="229"/>
      <c r="WSG11" s="229"/>
      <c r="WSH11" s="229"/>
      <c r="WSI11" s="229"/>
      <c r="WSJ11" s="229"/>
      <c r="WSK11" s="229"/>
      <c r="WSL11" s="229"/>
      <c r="WSM11" s="229"/>
      <c r="WSN11" s="229"/>
      <c r="WSO11" s="229"/>
      <c r="WSP11" s="229"/>
      <c r="WSQ11" s="229"/>
      <c r="WSR11" s="229"/>
      <c r="WSS11" s="229"/>
      <c r="WST11" s="229"/>
      <c r="WSU11" s="229"/>
      <c r="WSV11" s="229"/>
      <c r="WSW11" s="229"/>
      <c r="WSX11" s="229"/>
      <c r="WSY11" s="229"/>
      <c r="WSZ11" s="229"/>
      <c r="WTA11" s="229"/>
      <c r="WTB11" s="229"/>
      <c r="WTC11" s="229"/>
      <c r="WTD11" s="229"/>
      <c r="WTE11" s="229"/>
      <c r="WTF11" s="229"/>
      <c r="WTG11" s="229"/>
      <c r="WTH11" s="229"/>
      <c r="WTI11" s="229"/>
      <c r="WTJ11" s="229"/>
      <c r="WTK11" s="229"/>
      <c r="WTL11" s="229"/>
      <c r="WTM11" s="229"/>
      <c r="WTN11" s="229"/>
      <c r="WTO11" s="229"/>
      <c r="WTP11" s="229"/>
      <c r="WTQ11" s="229"/>
      <c r="WTR11" s="229"/>
      <c r="WTS11" s="229"/>
      <c r="WTT11" s="229"/>
      <c r="WTU11" s="229"/>
      <c r="WTV11" s="229"/>
      <c r="WTW11" s="229"/>
      <c r="WTX11" s="229"/>
      <c r="WTY11" s="229"/>
      <c r="WTZ11" s="229"/>
      <c r="WUA11" s="229"/>
      <c r="WUB11" s="229"/>
      <c r="WUC11" s="229"/>
      <c r="WUD11" s="229"/>
      <c r="WUE11" s="229"/>
      <c r="WUF11" s="229"/>
      <c r="WUG11" s="229"/>
      <c r="WUH11" s="229"/>
      <c r="WUI11" s="229"/>
      <c r="WUJ11" s="229"/>
      <c r="WUK11" s="229"/>
      <c r="WUL11" s="229"/>
      <c r="WUM11" s="229"/>
      <c r="WUN11" s="229"/>
      <c r="WUO11" s="229"/>
      <c r="WUP11" s="229"/>
      <c r="WUQ11" s="229"/>
      <c r="WUR11" s="229"/>
      <c r="WUS11" s="229"/>
      <c r="WUT11" s="229"/>
      <c r="WUU11" s="229"/>
      <c r="WUV11" s="229"/>
      <c r="WUW11" s="229"/>
      <c r="WUX11" s="229"/>
      <c r="WUY11" s="229"/>
      <c r="WUZ11" s="229"/>
      <c r="WVA11" s="229"/>
      <c r="WVB11" s="229"/>
      <c r="WVC11" s="229"/>
      <c r="WVD11" s="229"/>
      <c r="WVE11" s="229"/>
      <c r="WVF11" s="229"/>
      <c r="WVG11" s="229"/>
      <c r="WVH11" s="229"/>
      <c r="WVI11" s="229"/>
      <c r="WVJ11" s="229"/>
      <c r="WVK11" s="229"/>
      <c r="WVL11" s="229"/>
      <c r="WVM11" s="229"/>
      <c r="WVN11" s="229"/>
      <c r="WVO11" s="229"/>
      <c r="WVP11" s="229"/>
      <c r="WVQ11" s="229"/>
      <c r="WVR11" s="229"/>
      <c r="WVS11" s="229"/>
      <c r="WVT11" s="229"/>
      <c r="WVU11" s="229"/>
      <c r="WVV11" s="229"/>
      <c r="WVW11" s="229"/>
      <c r="WVX11" s="229"/>
      <c r="WVY11" s="229"/>
      <c r="WVZ11" s="229"/>
      <c r="WWA11" s="229"/>
      <c r="WWB11" s="229"/>
      <c r="WWC11" s="229"/>
      <c r="WWD11" s="229"/>
      <c r="WWE11" s="229"/>
      <c r="WWF11" s="229"/>
      <c r="WWG11" s="229"/>
      <c r="WWH11" s="229"/>
      <c r="WWI11" s="229"/>
      <c r="WWJ11" s="229"/>
      <c r="WWK11" s="229"/>
      <c r="WWL11" s="229"/>
      <c r="WWM11" s="229"/>
      <c r="WWN11" s="229"/>
      <c r="WWO11" s="229"/>
      <c r="WWP11" s="229"/>
      <c r="WWQ11" s="229"/>
      <c r="WWR11" s="229"/>
      <c r="WWS11" s="229"/>
      <c r="WWT11" s="229"/>
      <c r="WWU11" s="229"/>
      <c r="WWV11" s="229"/>
      <c r="WWW11" s="229"/>
      <c r="WWX11" s="229"/>
      <c r="WWY11" s="229"/>
      <c r="WWZ11" s="229"/>
      <c r="WXA11" s="229"/>
      <c r="WXB11" s="229"/>
      <c r="WXC11" s="229"/>
      <c r="WXD11" s="229"/>
      <c r="WXE11" s="229"/>
      <c r="WXF11" s="229"/>
      <c r="WXG11" s="229"/>
      <c r="WXH11" s="229"/>
      <c r="WXI11" s="229"/>
      <c r="WXJ11" s="229"/>
      <c r="WXK11" s="229"/>
      <c r="WXL11" s="229"/>
      <c r="WXM11" s="229"/>
      <c r="WXN11" s="229"/>
      <c r="WXO11" s="229"/>
      <c r="WXP11" s="229"/>
      <c r="WXQ11" s="229"/>
      <c r="WXR11" s="229"/>
      <c r="WXS11" s="229"/>
      <c r="WXT11" s="229"/>
      <c r="WXU11" s="229"/>
      <c r="WXV11" s="229"/>
      <c r="WXW11" s="229"/>
      <c r="WXX11" s="229"/>
      <c r="WXY11" s="229"/>
      <c r="WXZ11" s="229"/>
      <c r="WYA11" s="229"/>
      <c r="WYB11" s="229"/>
      <c r="WYC11" s="229"/>
      <c r="WYD11" s="229"/>
      <c r="WYE11" s="229"/>
      <c r="WYF11" s="229"/>
      <c r="WYG11" s="229"/>
      <c r="WYH11" s="229"/>
      <c r="WYI11" s="229"/>
      <c r="WYJ11" s="229"/>
      <c r="WYK11" s="229"/>
      <c r="WYL11" s="229"/>
      <c r="WYM11" s="229"/>
      <c r="WYN11" s="229"/>
      <c r="WYO11" s="229"/>
      <c r="WYP11" s="229"/>
      <c r="WYQ11" s="229"/>
      <c r="WYR11" s="229"/>
      <c r="WYS11" s="229"/>
      <c r="WYT11" s="229"/>
      <c r="WYU11" s="229"/>
      <c r="WYV11" s="229"/>
      <c r="WYW11" s="229"/>
      <c r="WYX11" s="229"/>
      <c r="WYY11" s="229"/>
      <c r="WYZ11" s="229"/>
      <c r="WZA11" s="229"/>
      <c r="WZB11" s="229"/>
      <c r="WZC11" s="229"/>
      <c r="WZD11" s="229"/>
      <c r="WZE11" s="229"/>
      <c r="WZF11" s="229"/>
      <c r="WZG11" s="229"/>
      <c r="WZH11" s="229"/>
      <c r="WZI11" s="229"/>
      <c r="WZJ11" s="229"/>
      <c r="WZK11" s="229"/>
      <c r="WZL11" s="229"/>
      <c r="WZM11" s="229"/>
      <c r="WZN11" s="229"/>
      <c r="WZO11" s="229"/>
      <c r="WZP11" s="229"/>
      <c r="WZQ11" s="229"/>
      <c r="WZR11" s="229"/>
      <c r="WZS11" s="229"/>
      <c r="WZT11" s="229"/>
      <c r="WZU11" s="229"/>
      <c r="WZV11" s="229"/>
      <c r="WZW11" s="229"/>
      <c r="WZX11" s="229"/>
      <c r="WZY11" s="229"/>
      <c r="WZZ11" s="229"/>
      <c r="XAA11" s="229"/>
      <c r="XAB11" s="229"/>
      <c r="XAC11" s="229"/>
      <c r="XAD11" s="229"/>
      <c r="XAE11" s="229"/>
      <c r="XAF11" s="229"/>
      <c r="XAG11" s="229"/>
      <c r="XAH11" s="229"/>
      <c r="XAI11" s="229"/>
      <c r="XAJ11" s="229"/>
      <c r="XAK11" s="229"/>
      <c r="XAL11" s="229"/>
      <c r="XAM11" s="229"/>
      <c r="XAN11" s="229"/>
      <c r="XAO11" s="229"/>
      <c r="XAP11" s="229"/>
      <c r="XAQ11" s="229"/>
      <c r="XAR11" s="229"/>
      <c r="XAS11" s="229"/>
      <c r="XAT11" s="229"/>
      <c r="XAU11" s="229"/>
      <c r="XAV11" s="229"/>
      <c r="XAW11" s="229"/>
      <c r="XAX11" s="229"/>
      <c r="XAY11" s="229"/>
      <c r="XAZ11" s="229"/>
      <c r="XBA11" s="229"/>
      <c r="XBB11" s="229"/>
      <c r="XBC11" s="229"/>
      <c r="XBD11" s="229"/>
      <c r="XBE11" s="229"/>
      <c r="XBF11" s="229"/>
      <c r="XBG11" s="229"/>
      <c r="XBH11" s="229"/>
      <c r="XBI11" s="229"/>
      <c r="XBJ11" s="229"/>
      <c r="XBK11" s="229"/>
      <c r="XBL11" s="229"/>
      <c r="XBM11" s="229"/>
      <c r="XBN11" s="229"/>
      <c r="XBO11" s="229"/>
      <c r="XBP11" s="229"/>
      <c r="XBQ11" s="229"/>
      <c r="XBR11" s="229"/>
      <c r="XBS11" s="229"/>
      <c r="XBT11" s="229"/>
      <c r="XBU11" s="229"/>
      <c r="XBV11" s="229"/>
      <c r="XBW11" s="229"/>
      <c r="XBX11" s="229"/>
      <c r="XBY11" s="229"/>
      <c r="XBZ11" s="229"/>
      <c r="XCA11" s="229"/>
      <c r="XCB11" s="229"/>
      <c r="XCC11" s="229"/>
      <c r="XCD11" s="229"/>
      <c r="XCE11" s="229"/>
      <c r="XCF11" s="229"/>
      <c r="XCG11" s="229"/>
      <c r="XCH11" s="229"/>
      <c r="XCI11" s="229"/>
      <c r="XCJ11" s="229"/>
      <c r="XCK11" s="229"/>
      <c r="XCL11" s="229"/>
      <c r="XCM11" s="229"/>
      <c r="XCN11" s="229"/>
      <c r="XCO11" s="229"/>
      <c r="XCP11" s="229"/>
      <c r="XCQ11" s="229"/>
      <c r="XCR11" s="229"/>
      <c r="XCS11" s="229"/>
      <c r="XCT11" s="229"/>
      <c r="XCU11" s="229"/>
      <c r="XCV11" s="229"/>
      <c r="XCW11" s="229"/>
      <c r="XCX11" s="229"/>
      <c r="XCY11" s="229"/>
      <c r="XCZ11" s="229"/>
      <c r="XDA11" s="229"/>
      <c r="XDB11" s="229"/>
      <c r="XDC11" s="229"/>
      <c r="XDD11" s="229"/>
      <c r="XDE11" s="229"/>
      <c r="XDF11" s="229"/>
      <c r="XDG11" s="229"/>
      <c r="XDH11" s="229"/>
      <c r="XDI11" s="229"/>
      <c r="XDJ11" s="229"/>
      <c r="XDK11" s="229"/>
      <c r="XDL11" s="229"/>
      <c r="XDM11" s="229"/>
      <c r="XDN11" s="229"/>
      <c r="XDO11" s="229"/>
      <c r="XDP11" s="229"/>
      <c r="XDQ11" s="229"/>
      <c r="XDR11" s="229"/>
      <c r="XDS11" s="229"/>
      <c r="XDT11" s="229"/>
      <c r="XDU11" s="229"/>
      <c r="XDV11" s="229"/>
      <c r="XDW11" s="229"/>
      <c r="XDX11" s="229"/>
      <c r="XDY11" s="229"/>
      <c r="XDZ11" s="229"/>
      <c r="XEA11" s="229"/>
      <c r="XEB11" s="229"/>
      <c r="XEC11" s="229"/>
      <c r="XED11" s="229"/>
      <c r="XEE11" s="229"/>
      <c r="XEF11" s="229"/>
      <c r="XEG11" s="229"/>
      <c r="XEH11" s="229"/>
      <c r="XEI11" s="229"/>
      <c r="XEJ11" s="229"/>
      <c r="XEK11" s="229"/>
      <c r="XEL11" s="229"/>
      <c r="XEM11" s="229"/>
      <c r="XEN11" s="229"/>
      <c r="XEO11" s="229"/>
      <c r="XEP11" s="229"/>
      <c r="XEQ11" s="229"/>
      <c r="XER11" s="229"/>
      <c r="XES11" s="229"/>
      <c r="XET11" s="229"/>
      <c r="XEU11" s="229"/>
      <c r="XEV11" s="229"/>
      <c r="XEW11" s="229"/>
      <c r="XEX11" s="229"/>
      <c r="XEY11" s="229"/>
      <c r="XEZ11" s="229"/>
    </row>
    <row r="12" s="215" customFormat="1" ht="42.75" customHeight="1" spans="1:16380">
      <c r="A12" s="228"/>
      <c r="B12" s="228"/>
      <c r="C12" s="228"/>
      <c r="D12" s="228"/>
      <c r="E12" s="228"/>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c r="BJ12" s="229"/>
      <c r="BK12" s="229"/>
      <c r="BL12" s="229"/>
      <c r="BM12" s="229"/>
      <c r="BN12" s="229"/>
      <c r="BO12" s="229"/>
      <c r="BP12" s="229"/>
      <c r="BQ12" s="229"/>
      <c r="BR12" s="229"/>
      <c r="BS12" s="229"/>
      <c r="BT12" s="229"/>
      <c r="BU12" s="229"/>
      <c r="BV12" s="229"/>
      <c r="BW12" s="229"/>
      <c r="BX12" s="229"/>
      <c r="BY12" s="229"/>
      <c r="BZ12" s="229"/>
      <c r="CA12" s="229"/>
      <c r="CB12" s="229"/>
      <c r="CC12" s="229"/>
      <c r="CD12" s="229"/>
      <c r="CE12" s="229"/>
      <c r="CF12" s="229"/>
      <c r="CG12" s="229"/>
      <c r="CH12" s="229"/>
      <c r="CI12" s="229"/>
      <c r="CJ12" s="229"/>
      <c r="CK12" s="229"/>
      <c r="CL12" s="229"/>
      <c r="CM12" s="229"/>
      <c r="CN12" s="229"/>
      <c r="CO12" s="229"/>
      <c r="CP12" s="229"/>
      <c r="CQ12" s="229"/>
      <c r="CR12" s="229"/>
      <c r="CS12" s="229"/>
      <c r="CT12" s="229"/>
      <c r="CU12" s="229"/>
      <c r="CV12" s="229"/>
      <c r="CW12" s="229"/>
      <c r="CX12" s="229"/>
      <c r="CY12" s="229"/>
      <c r="CZ12" s="229"/>
      <c r="DA12" s="229"/>
      <c r="DB12" s="229"/>
      <c r="DC12" s="229"/>
      <c r="DD12" s="229"/>
      <c r="DE12" s="229"/>
      <c r="DF12" s="229"/>
      <c r="DG12" s="229"/>
      <c r="DH12" s="229"/>
      <c r="DI12" s="229"/>
      <c r="DJ12" s="229"/>
      <c r="DK12" s="229"/>
      <c r="DL12" s="229"/>
      <c r="DM12" s="229"/>
      <c r="DN12" s="229"/>
      <c r="DO12" s="229"/>
      <c r="DP12" s="229"/>
      <c r="DQ12" s="229"/>
      <c r="DR12" s="229"/>
      <c r="DS12" s="229"/>
      <c r="DT12" s="229"/>
      <c r="DU12" s="229"/>
      <c r="DV12" s="229"/>
      <c r="DW12" s="229"/>
      <c r="DX12" s="229"/>
      <c r="DY12" s="229"/>
      <c r="DZ12" s="229"/>
      <c r="EA12" s="229"/>
      <c r="EB12" s="229"/>
      <c r="EC12" s="229"/>
      <c r="ED12" s="229"/>
      <c r="EE12" s="229"/>
      <c r="EF12" s="229"/>
      <c r="EG12" s="229"/>
      <c r="EH12" s="229"/>
      <c r="EI12" s="229"/>
      <c r="EJ12" s="229"/>
      <c r="EK12" s="229"/>
      <c r="EL12" s="229"/>
      <c r="EM12" s="229"/>
      <c r="EN12" s="229"/>
      <c r="EO12" s="229"/>
      <c r="EP12" s="229"/>
      <c r="EQ12" s="229"/>
      <c r="ER12" s="229"/>
      <c r="ES12" s="229"/>
      <c r="ET12" s="229"/>
      <c r="EU12" s="229"/>
      <c r="EV12" s="229"/>
      <c r="EW12" s="229"/>
      <c r="EX12" s="229"/>
      <c r="EY12" s="229"/>
      <c r="EZ12" s="229"/>
      <c r="FA12" s="229"/>
      <c r="FB12" s="229"/>
      <c r="FC12" s="229"/>
      <c r="FD12" s="229"/>
      <c r="FE12" s="229"/>
      <c r="FF12" s="229"/>
      <c r="FG12" s="229"/>
      <c r="FH12" s="229"/>
      <c r="FI12" s="229"/>
      <c r="FJ12" s="229"/>
      <c r="FK12" s="229"/>
      <c r="FL12" s="229"/>
      <c r="FM12" s="229"/>
      <c r="FN12" s="229"/>
      <c r="FO12" s="229"/>
      <c r="FP12" s="229"/>
      <c r="FQ12" s="229"/>
      <c r="FR12" s="229"/>
      <c r="FS12" s="229"/>
      <c r="FT12" s="229"/>
      <c r="FU12" s="229"/>
      <c r="FV12" s="229"/>
      <c r="FW12" s="229"/>
      <c r="FX12" s="229"/>
      <c r="FY12" s="229"/>
      <c r="FZ12" s="229"/>
      <c r="GA12" s="229"/>
      <c r="GB12" s="229"/>
      <c r="GC12" s="229"/>
      <c r="GD12" s="229"/>
      <c r="GE12" s="229"/>
      <c r="GF12" s="229"/>
      <c r="GG12" s="229"/>
      <c r="GH12" s="229"/>
      <c r="GI12" s="229"/>
      <c r="GJ12" s="229"/>
      <c r="GK12" s="229"/>
      <c r="GL12" s="229"/>
      <c r="GM12" s="229"/>
      <c r="GN12" s="229"/>
      <c r="GO12" s="229"/>
      <c r="GP12" s="229"/>
      <c r="GQ12" s="229"/>
      <c r="GR12" s="229"/>
      <c r="GS12" s="229"/>
      <c r="GT12" s="229"/>
      <c r="GU12" s="229"/>
      <c r="GV12" s="229"/>
      <c r="GW12" s="229"/>
      <c r="GX12" s="229"/>
      <c r="GY12" s="229"/>
      <c r="GZ12" s="229"/>
      <c r="HA12" s="229"/>
      <c r="HB12" s="229"/>
      <c r="HC12" s="229"/>
      <c r="HD12" s="229"/>
      <c r="HE12" s="229"/>
      <c r="HF12" s="229"/>
      <c r="HG12" s="229"/>
      <c r="HH12" s="229"/>
      <c r="HI12" s="229"/>
      <c r="HJ12" s="229"/>
      <c r="HK12" s="229"/>
      <c r="HL12" s="229"/>
      <c r="HM12" s="229"/>
      <c r="HN12" s="229"/>
      <c r="HO12" s="229"/>
      <c r="HP12" s="229"/>
      <c r="HQ12" s="229"/>
      <c r="HR12" s="229"/>
      <c r="HS12" s="229"/>
      <c r="HT12" s="229"/>
      <c r="HU12" s="229"/>
      <c r="HV12" s="229"/>
      <c r="HW12" s="229"/>
      <c r="HX12" s="229"/>
      <c r="HY12" s="229"/>
      <c r="HZ12" s="229"/>
      <c r="IA12" s="229"/>
      <c r="IB12" s="229"/>
      <c r="IC12" s="229"/>
      <c r="ID12" s="229"/>
      <c r="IE12" s="229"/>
      <c r="IF12" s="229"/>
      <c r="IG12" s="229"/>
      <c r="IH12" s="229"/>
      <c r="II12" s="229"/>
      <c r="IJ12" s="229"/>
      <c r="IK12" s="229"/>
      <c r="IL12" s="229"/>
      <c r="IM12" s="229"/>
      <c r="IN12" s="229"/>
      <c r="IO12" s="229"/>
      <c r="IP12" s="229"/>
      <c r="IQ12" s="229"/>
      <c r="IR12" s="229"/>
      <c r="IS12" s="229"/>
      <c r="IT12" s="229"/>
      <c r="IU12" s="229"/>
      <c r="IV12" s="229"/>
      <c r="IW12" s="229"/>
      <c r="IX12" s="229"/>
      <c r="IY12" s="229"/>
      <c r="IZ12" s="229"/>
      <c r="JA12" s="229"/>
      <c r="JB12" s="229"/>
      <c r="JC12" s="229"/>
      <c r="JD12" s="229"/>
      <c r="JE12" s="229"/>
      <c r="JF12" s="229"/>
      <c r="JG12" s="229"/>
      <c r="JH12" s="229"/>
      <c r="JI12" s="229"/>
      <c r="JJ12" s="229"/>
      <c r="JK12" s="229"/>
      <c r="JL12" s="229"/>
      <c r="JM12" s="229"/>
      <c r="JN12" s="229"/>
      <c r="JO12" s="229"/>
      <c r="JP12" s="229"/>
      <c r="JQ12" s="229"/>
      <c r="JR12" s="229"/>
      <c r="JS12" s="229"/>
      <c r="JT12" s="229"/>
      <c r="JU12" s="229"/>
      <c r="JV12" s="229"/>
      <c r="JW12" s="229"/>
      <c r="JX12" s="229"/>
      <c r="JY12" s="229"/>
      <c r="JZ12" s="229"/>
      <c r="KA12" s="229"/>
      <c r="KB12" s="229"/>
      <c r="KC12" s="229"/>
      <c r="KD12" s="229"/>
      <c r="KE12" s="229"/>
      <c r="KF12" s="229"/>
      <c r="KG12" s="229"/>
      <c r="KH12" s="229"/>
      <c r="KI12" s="229"/>
      <c r="KJ12" s="229"/>
      <c r="KK12" s="229"/>
      <c r="KL12" s="229"/>
      <c r="KM12" s="229"/>
      <c r="KN12" s="229"/>
      <c r="KO12" s="229"/>
      <c r="KP12" s="229"/>
      <c r="KQ12" s="229"/>
      <c r="KR12" s="229"/>
      <c r="KS12" s="229"/>
      <c r="KT12" s="229"/>
      <c r="KU12" s="229"/>
      <c r="KV12" s="229"/>
      <c r="KW12" s="229"/>
      <c r="KX12" s="229"/>
      <c r="KY12" s="229"/>
      <c r="KZ12" s="229"/>
      <c r="LA12" s="229"/>
      <c r="LB12" s="229"/>
      <c r="LC12" s="229"/>
      <c r="LD12" s="229"/>
      <c r="LE12" s="229"/>
      <c r="LF12" s="229"/>
      <c r="LG12" s="229"/>
      <c r="LH12" s="229"/>
      <c r="LI12" s="229"/>
      <c r="LJ12" s="229"/>
      <c r="LK12" s="229"/>
      <c r="LL12" s="229"/>
      <c r="LM12" s="229"/>
      <c r="LN12" s="229"/>
      <c r="LO12" s="229"/>
      <c r="LP12" s="229"/>
      <c r="LQ12" s="229"/>
      <c r="LR12" s="229"/>
      <c r="LS12" s="229"/>
      <c r="LT12" s="229"/>
      <c r="LU12" s="229"/>
      <c r="LV12" s="229"/>
      <c r="LW12" s="229"/>
      <c r="LX12" s="229"/>
      <c r="LY12" s="229"/>
      <c r="LZ12" s="229"/>
      <c r="MA12" s="229"/>
      <c r="MB12" s="229"/>
      <c r="MC12" s="229"/>
      <c r="MD12" s="229"/>
      <c r="ME12" s="229"/>
      <c r="MF12" s="229"/>
      <c r="MG12" s="229"/>
      <c r="MH12" s="229"/>
      <c r="MI12" s="229"/>
      <c r="MJ12" s="229"/>
      <c r="MK12" s="229"/>
      <c r="ML12" s="229"/>
      <c r="MM12" s="229"/>
      <c r="MN12" s="229"/>
      <c r="MO12" s="229"/>
      <c r="MP12" s="229"/>
      <c r="MQ12" s="229"/>
      <c r="MR12" s="229"/>
      <c r="MS12" s="229"/>
      <c r="MT12" s="229"/>
      <c r="MU12" s="229"/>
      <c r="MV12" s="229"/>
      <c r="MW12" s="229"/>
      <c r="MX12" s="229"/>
      <c r="MY12" s="229"/>
      <c r="MZ12" s="229"/>
      <c r="NA12" s="229"/>
      <c r="NB12" s="229"/>
      <c r="NC12" s="229"/>
      <c r="ND12" s="229"/>
      <c r="NE12" s="229"/>
      <c r="NF12" s="229"/>
      <c r="NG12" s="229"/>
      <c r="NH12" s="229"/>
      <c r="NI12" s="229"/>
      <c r="NJ12" s="229"/>
      <c r="NK12" s="229"/>
      <c r="NL12" s="229"/>
      <c r="NM12" s="229"/>
      <c r="NN12" s="229"/>
      <c r="NO12" s="229"/>
      <c r="NP12" s="229"/>
      <c r="NQ12" s="229"/>
      <c r="NR12" s="229"/>
      <c r="NS12" s="229"/>
      <c r="NT12" s="229"/>
      <c r="NU12" s="229"/>
      <c r="NV12" s="229"/>
      <c r="NW12" s="229"/>
      <c r="NX12" s="229"/>
      <c r="NY12" s="229"/>
      <c r="NZ12" s="229"/>
      <c r="OA12" s="229"/>
      <c r="OB12" s="229"/>
      <c r="OC12" s="229"/>
      <c r="OD12" s="229"/>
      <c r="OE12" s="229"/>
      <c r="OF12" s="229"/>
      <c r="OG12" s="229"/>
      <c r="OH12" s="229"/>
      <c r="OI12" s="229"/>
      <c r="OJ12" s="229"/>
      <c r="OK12" s="229"/>
      <c r="OL12" s="229"/>
      <c r="OM12" s="229"/>
      <c r="ON12" s="229"/>
      <c r="OO12" s="229"/>
      <c r="OP12" s="229"/>
      <c r="OQ12" s="229"/>
      <c r="OR12" s="229"/>
      <c r="OS12" s="229"/>
      <c r="OT12" s="229"/>
      <c r="OU12" s="229"/>
      <c r="OV12" s="229"/>
      <c r="OW12" s="229"/>
      <c r="OX12" s="229"/>
      <c r="OY12" s="229"/>
      <c r="OZ12" s="229"/>
      <c r="PA12" s="229"/>
      <c r="PB12" s="229"/>
      <c r="PC12" s="229"/>
      <c r="PD12" s="229"/>
      <c r="PE12" s="229"/>
      <c r="PF12" s="229"/>
      <c r="PG12" s="229"/>
      <c r="PH12" s="229"/>
      <c r="PI12" s="229"/>
      <c r="PJ12" s="229"/>
      <c r="PK12" s="229"/>
      <c r="PL12" s="229"/>
      <c r="PM12" s="229"/>
      <c r="PN12" s="229"/>
      <c r="PO12" s="229"/>
      <c r="PP12" s="229"/>
      <c r="PQ12" s="229"/>
      <c r="PR12" s="229"/>
      <c r="PS12" s="229"/>
      <c r="PT12" s="229"/>
      <c r="PU12" s="229"/>
      <c r="PV12" s="229"/>
      <c r="PW12" s="229"/>
      <c r="PX12" s="229"/>
      <c r="PY12" s="229"/>
      <c r="PZ12" s="229"/>
      <c r="QA12" s="229"/>
      <c r="QB12" s="229"/>
      <c r="QC12" s="229"/>
      <c r="QD12" s="229"/>
      <c r="QE12" s="229"/>
      <c r="QF12" s="229"/>
      <c r="QG12" s="229"/>
      <c r="QH12" s="229"/>
      <c r="QI12" s="229"/>
      <c r="QJ12" s="229"/>
      <c r="QK12" s="229"/>
      <c r="QL12" s="229"/>
      <c r="QM12" s="229"/>
      <c r="QN12" s="229"/>
      <c r="QO12" s="229"/>
      <c r="QP12" s="229"/>
      <c r="QQ12" s="229"/>
      <c r="QR12" s="229"/>
      <c r="QS12" s="229"/>
      <c r="QT12" s="229"/>
      <c r="QU12" s="229"/>
      <c r="QV12" s="229"/>
      <c r="QW12" s="229"/>
      <c r="QX12" s="229"/>
      <c r="QY12" s="229"/>
      <c r="QZ12" s="229"/>
      <c r="RA12" s="229"/>
      <c r="RB12" s="229"/>
      <c r="RC12" s="229"/>
      <c r="RD12" s="229"/>
      <c r="RE12" s="229"/>
      <c r="RF12" s="229"/>
      <c r="RG12" s="229"/>
      <c r="RH12" s="229"/>
      <c r="RI12" s="229"/>
      <c r="RJ12" s="229"/>
      <c r="RK12" s="229"/>
      <c r="RL12" s="229"/>
      <c r="RM12" s="229"/>
      <c r="RN12" s="229"/>
      <c r="RO12" s="229"/>
      <c r="RP12" s="229"/>
      <c r="RQ12" s="229"/>
      <c r="RR12" s="229"/>
      <c r="RS12" s="229"/>
      <c r="RT12" s="229"/>
      <c r="RU12" s="229"/>
      <c r="RV12" s="229"/>
      <c r="RW12" s="229"/>
      <c r="RX12" s="229"/>
      <c r="RY12" s="229"/>
      <c r="RZ12" s="229"/>
      <c r="SA12" s="229"/>
      <c r="SB12" s="229"/>
      <c r="SC12" s="229"/>
      <c r="SD12" s="229"/>
      <c r="SE12" s="229"/>
      <c r="SF12" s="229"/>
      <c r="SG12" s="229"/>
      <c r="SH12" s="229"/>
      <c r="SI12" s="229"/>
      <c r="SJ12" s="229"/>
      <c r="SK12" s="229"/>
      <c r="SL12" s="229"/>
      <c r="SM12" s="229"/>
      <c r="SN12" s="229"/>
      <c r="SO12" s="229"/>
      <c r="SP12" s="229"/>
      <c r="SQ12" s="229"/>
      <c r="SR12" s="229"/>
      <c r="SS12" s="229"/>
      <c r="ST12" s="229"/>
      <c r="SU12" s="229"/>
      <c r="SV12" s="229"/>
      <c r="SW12" s="229"/>
      <c r="SX12" s="229"/>
      <c r="SY12" s="229"/>
      <c r="SZ12" s="229"/>
      <c r="TA12" s="229"/>
      <c r="TB12" s="229"/>
      <c r="TC12" s="229"/>
      <c r="TD12" s="229"/>
      <c r="TE12" s="229"/>
      <c r="TF12" s="229"/>
      <c r="TG12" s="229"/>
      <c r="TH12" s="229"/>
      <c r="TI12" s="229"/>
      <c r="TJ12" s="229"/>
      <c r="TK12" s="229"/>
      <c r="TL12" s="229"/>
      <c r="TM12" s="229"/>
      <c r="TN12" s="229"/>
      <c r="TO12" s="229"/>
      <c r="TP12" s="229"/>
      <c r="TQ12" s="229"/>
      <c r="TR12" s="229"/>
      <c r="TS12" s="229"/>
      <c r="TT12" s="229"/>
      <c r="TU12" s="229"/>
      <c r="TV12" s="229"/>
      <c r="TW12" s="229"/>
      <c r="TX12" s="229"/>
      <c r="TY12" s="229"/>
      <c r="TZ12" s="229"/>
      <c r="UA12" s="229"/>
      <c r="UB12" s="229"/>
      <c r="UC12" s="229"/>
      <c r="UD12" s="229"/>
      <c r="UE12" s="229"/>
      <c r="UF12" s="229"/>
      <c r="UG12" s="229"/>
      <c r="UH12" s="229"/>
      <c r="UI12" s="229"/>
      <c r="UJ12" s="229"/>
      <c r="UK12" s="229"/>
      <c r="UL12" s="229"/>
      <c r="UM12" s="229"/>
      <c r="UN12" s="229"/>
      <c r="UO12" s="229"/>
      <c r="UP12" s="229"/>
      <c r="UQ12" s="229"/>
      <c r="UR12" s="229"/>
      <c r="US12" s="229"/>
      <c r="UT12" s="229"/>
      <c r="UU12" s="229"/>
      <c r="UV12" s="229"/>
      <c r="UW12" s="229"/>
      <c r="UX12" s="229"/>
      <c r="UY12" s="229"/>
      <c r="UZ12" s="229"/>
      <c r="VA12" s="229"/>
      <c r="VB12" s="229"/>
      <c r="VC12" s="229"/>
      <c r="VD12" s="229"/>
      <c r="VE12" s="229"/>
      <c r="VF12" s="229"/>
      <c r="VG12" s="229"/>
      <c r="VH12" s="229"/>
      <c r="VI12" s="229"/>
      <c r="VJ12" s="229"/>
      <c r="VK12" s="229"/>
      <c r="VL12" s="229"/>
      <c r="VM12" s="229"/>
      <c r="VN12" s="229"/>
      <c r="VO12" s="229"/>
      <c r="VP12" s="229"/>
      <c r="VQ12" s="229"/>
      <c r="VR12" s="229"/>
      <c r="VS12" s="229"/>
      <c r="VT12" s="229"/>
      <c r="VU12" s="229"/>
      <c r="VV12" s="229"/>
      <c r="VW12" s="229"/>
      <c r="VX12" s="229"/>
      <c r="VY12" s="229"/>
      <c r="VZ12" s="229"/>
      <c r="WA12" s="229"/>
      <c r="WB12" s="229"/>
      <c r="WC12" s="229"/>
      <c r="WD12" s="229"/>
      <c r="WE12" s="229"/>
      <c r="WF12" s="229"/>
      <c r="WG12" s="229"/>
      <c r="WH12" s="229"/>
      <c r="WI12" s="229"/>
      <c r="WJ12" s="229"/>
      <c r="WK12" s="229"/>
      <c r="WL12" s="229"/>
      <c r="WM12" s="229"/>
      <c r="WN12" s="229"/>
      <c r="WO12" s="229"/>
      <c r="WP12" s="229"/>
      <c r="WQ12" s="229"/>
      <c r="WR12" s="229"/>
      <c r="WS12" s="229"/>
      <c r="WT12" s="229"/>
      <c r="WU12" s="229"/>
      <c r="WV12" s="229"/>
      <c r="WW12" s="229"/>
      <c r="WX12" s="229"/>
      <c r="WY12" s="229"/>
      <c r="WZ12" s="229"/>
      <c r="XA12" s="229"/>
      <c r="XB12" s="229"/>
      <c r="XC12" s="229"/>
      <c r="XD12" s="229"/>
      <c r="XE12" s="229"/>
      <c r="XF12" s="229"/>
      <c r="XG12" s="229"/>
      <c r="XH12" s="229"/>
      <c r="XI12" s="229"/>
      <c r="XJ12" s="229"/>
      <c r="XK12" s="229"/>
      <c r="XL12" s="229"/>
      <c r="XM12" s="229"/>
      <c r="XN12" s="229"/>
      <c r="XO12" s="229"/>
      <c r="XP12" s="229"/>
      <c r="XQ12" s="229"/>
      <c r="XR12" s="229"/>
      <c r="XS12" s="229"/>
      <c r="XT12" s="229"/>
      <c r="XU12" s="229"/>
      <c r="XV12" s="229"/>
      <c r="XW12" s="229"/>
      <c r="XX12" s="229"/>
      <c r="XY12" s="229"/>
      <c r="XZ12" s="229"/>
      <c r="YA12" s="229"/>
      <c r="YB12" s="229"/>
      <c r="YC12" s="229"/>
      <c r="YD12" s="229"/>
      <c r="YE12" s="229"/>
      <c r="YF12" s="229"/>
      <c r="YG12" s="229"/>
      <c r="YH12" s="229"/>
      <c r="YI12" s="229"/>
      <c r="YJ12" s="229"/>
      <c r="YK12" s="229"/>
      <c r="YL12" s="229"/>
      <c r="YM12" s="229"/>
      <c r="YN12" s="229"/>
      <c r="YO12" s="229"/>
      <c r="YP12" s="229"/>
      <c r="YQ12" s="229"/>
      <c r="YR12" s="229"/>
      <c r="YS12" s="229"/>
      <c r="YT12" s="229"/>
      <c r="YU12" s="229"/>
      <c r="YV12" s="229"/>
      <c r="YW12" s="229"/>
      <c r="YX12" s="229"/>
      <c r="YY12" s="229"/>
      <c r="YZ12" s="229"/>
      <c r="ZA12" s="229"/>
      <c r="ZB12" s="229"/>
      <c r="ZC12" s="229"/>
      <c r="ZD12" s="229"/>
      <c r="ZE12" s="229"/>
      <c r="ZF12" s="229"/>
      <c r="ZG12" s="229"/>
      <c r="ZH12" s="229"/>
      <c r="ZI12" s="229"/>
      <c r="ZJ12" s="229"/>
      <c r="ZK12" s="229"/>
      <c r="ZL12" s="229"/>
      <c r="ZM12" s="229"/>
      <c r="ZN12" s="229"/>
      <c r="ZO12" s="229"/>
      <c r="ZP12" s="229"/>
      <c r="ZQ12" s="229"/>
      <c r="ZR12" s="229"/>
      <c r="ZS12" s="229"/>
      <c r="ZT12" s="229"/>
      <c r="ZU12" s="229"/>
      <c r="ZV12" s="229"/>
      <c r="ZW12" s="229"/>
      <c r="ZX12" s="229"/>
      <c r="ZY12" s="229"/>
      <c r="ZZ12" s="229"/>
      <c r="AAA12" s="229"/>
      <c r="AAB12" s="229"/>
      <c r="AAC12" s="229"/>
      <c r="AAD12" s="229"/>
      <c r="AAE12" s="229"/>
      <c r="AAF12" s="229"/>
      <c r="AAG12" s="229"/>
      <c r="AAH12" s="229"/>
      <c r="AAI12" s="229"/>
      <c r="AAJ12" s="229"/>
      <c r="AAK12" s="229"/>
      <c r="AAL12" s="229"/>
      <c r="AAM12" s="229"/>
      <c r="AAN12" s="229"/>
      <c r="AAO12" s="229"/>
      <c r="AAP12" s="229"/>
      <c r="AAQ12" s="229"/>
      <c r="AAR12" s="229"/>
      <c r="AAS12" s="229"/>
      <c r="AAT12" s="229"/>
      <c r="AAU12" s="229"/>
      <c r="AAV12" s="229"/>
      <c r="AAW12" s="229"/>
      <c r="AAX12" s="229"/>
      <c r="AAY12" s="229"/>
      <c r="AAZ12" s="229"/>
      <c r="ABA12" s="229"/>
      <c r="ABB12" s="229"/>
      <c r="ABC12" s="229"/>
      <c r="ABD12" s="229"/>
      <c r="ABE12" s="229"/>
      <c r="ABF12" s="229"/>
      <c r="ABG12" s="229"/>
      <c r="ABH12" s="229"/>
      <c r="ABI12" s="229"/>
      <c r="ABJ12" s="229"/>
      <c r="ABK12" s="229"/>
      <c r="ABL12" s="229"/>
      <c r="ABM12" s="229"/>
      <c r="ABN12" s="229"/>
      <c r="ABO12" s="229"/>
      <c r="ABP12" s="229"/>
      <c r="ABQ12" s="229"/>
      <c r="ABR12" s="229"/>
      <c r="ABS12" s="229"/>
      <c r="ABT12" s="229"/>
      <c r="ABU12" s="229"/>
      <c r="ABV12" s="229"/>
      <c r="ABW12" s="229"/>
      <c r="ABX12" s="229"/>
      <c r="ABY12" s="229"/>
      <c r="ABZ12" s="229"/>
      <c r="ACA12" s="229"/>
      <c r="ACB12" s="229"/>
      <c r="ACC12" s="229"/>
      <c r="ACD12" s="229"/>
      <c r="ACE12" s="229"/>
      <c r="ACF12" s="229"/>
      <c r="ACG12" s="229"/>
      <c r="ACH12" s="229"/>
      <c r="ACI12" s="229"/>
      <c r="ACJ12" s="229"/>
      <c r="ACK12" s="229"/>
      <c r="ACL12" s="229"/>
      <c r="ACM12" s="229"/>
      <c r="ACN12" s="229"/>
      <c r="ACO12" s="229"/>
      <c r="ACP12" s="229"/>
      <c r="ACQ12" s="229"/>
      <c r="ACR12" s="229"/>
      <c r="ACS12" s="229"/>
      <c r="ACT12" s="229"/>
      <c r="ACU12" s="229"/>
      <c r="ACV12" s="229"/>
      <c r="ACW12" s="229"/>
      <c r="ACX12" s="229"/>
      <c r="ACY12" s="229"/>
      <c r="ACZ12" s="229"/>
      <c r="ADA12" s="229"/>
      <c r="ADB12" s="229"/>
      <c r="ADC12" s="229"/>
      <c r="ADD12" s="229"/>
      <c r="ADE12" s="229"/>
      <c r="ADF12" s="229"/>
      <c r="ADG12" s="229"/>
      <c r="ADH12" s="229"/>
      <c r="ADI12" s="229"/>
      <c r="ADJ12" s="229"/>
      <c r="ADK12" s="229"/>
      <c r="ADL12" s="229"/>
      <c r="ADM12" s="229"/>
      <c r="ADN12" s="229"/>
      <c r="ADO12" s="229"/>
      <c r="ADP12" s="229"/>
      <c r="ADQ12" s="229"/>
      <c r="ADR12" s="229"/>
      <c r="ADS12" s="229"/>
      <c r="ADT12" s="229"/>
      <c r="ADU12" s="229"/>
      <c r="ADV12" s="229"/>
      <c r="ADW12" s="229"/>
      <c r="ADX12" s="229"/>
      <c r="ADY12" s="229"/>
      <c r="ADZ12" s="229"/>
      <c r="AEA12" s="229"/>
      <c r="AEB12" s="229"/>
      <c r="AEC12" s="229"/>
      <c r="AED12" s="229"/>
      <c r="AEE12" s="229"/>
      <c r="AEF12" s="229"/>
      <c r="AEG12" s="229"/>
      <c r="AEH12" s="229"/>
      <c r="AEI12" s="229"/>
      <c r="AEJ12" s="229"/>
      <c r="AEK12" s="229"/>
      <c r="AEL12" s="229"/>
      <c r="AEM12" s="229"/>
      <c r="AEN12" s="229"/>
      <c r="AEO12" s="229"/>
      <c r="AEP12" s="229"/>
      <c r="AEQ12" s="229"/>
      <c r="AER12" s="229"/>
      <c r="AES12" s="229"/>
      <c r="AET12" s="229"/>
      <c r="AEU12" s="229"/>
      <c r="AEV12" s="229"/>
      <c r="AEW12" s="229"/>
      <c r="AEX12" s="229"/>
      <c r="AEY12" s="229"/>
      <c r="AEZ12" s="229"/>
      <c r="AFA12" s="229"/>
      <c r="AFB12" s="229"/>
      <c r="AFC12" s="229"/>
      <c r="AFD12" s="229"/>
      <c r="AFE12" s="229"/>
      <c r="AFF12" s="229"/>
      <c r="AFG12" s="229"/>
      <c r="AFH12" s="229"/>
      <c r="AFI12" s="229"/>
      <c r="AFJ12" s="229"/>
      <c r="AFK12" s="229"/>
      <c r="AFL12" s="229"/>
      <c r="AFM12" s="229"/>
      <c r="AFN12" s="229"/>
      <c r="AFO12" s="229"/>
      <c r="AFP12" s="229"/>
      <c r="AFQ12" s="229"/>
      <c r="AFR12" s="229"/>
      <c r="AFS12" s="229"/>
      <c r="AFT12" s="229"/>
      <c r="AFU12" s="229"/>
      <c r="AFV12" s="229"/>
      <c r="AFW12" s="229"/>
      <c r="AFX12" s="229"/>
      <c r="AFY12" s="229"/>
      <c r="AFZ12" s="229"/>
      <c r="AGA12" s="229"/>
      <c r="AGB12" s="229"/>
      <c r="AGC12" s="229"/>
      <c r="AGD12" s="229"/>
      <c r="AGE12" s="229"/>
      <c r="AGF12" s="229"/>
      <c r="AGG12" s="229"/>
      <c r="AGH12" s="229"/>
      <c r="AGI12" s="229"/>
      <c r="AGJ12" s="229"/>
      <c r="AGK12" s="229"/>
      <c r="AGL12" s="229"/>
      <c r="AGM12" s="229"/>
      <c r="AGN12" s="229"/>
      <c r="AGO12" s="229"/>
      <c r="AGP12" s="229"/>
      <c r="AGQ12" s="229"/>
      <c r="AGR12" s="229"/>
      <c r="AGS12" s="229"/>
      <c r="AGT12" s="229"/>
      <c r="AGU12" s="229"/>
      <c r="AGV12" s="229"/>
      <c r="AGW12" s="229"/>
      <c r="AGX12" s="229"/>
      <c r="AGY12" s="229"/>
      <c r="AGZ12" s="229"/>
      <c r="AHA12" s="229"/>
      <c r="AHB12" s="229"/>
      <c r="AHC12" s="229"/>
      <c r="AHD12" s="229"/>
      <c r="AHE12" s="229"/>
      <c r="AHF12" s="229"/>
      <c r="AHG12" s="229"/>
      <c r="AHH12" s="229"/>
      <c r="AHI12" s="229"/>
      <c r="AHJ12" s="229"/>
      <c r="AHK12" s="229"/>
      <c r="AHL12" s="229"/>
      <c r="AHM12" s="229"/>
      <c r="AHN12" s="229"/>
      <c r="AHO12" s="229"/>
      <c r="AHP12" s="229"/>
      <c r="AHQ12" s="229"/>
      <c r="AHR12" s="229"/>
      <c r="AHS12" s="229"/>
      <c r="AHT12" s="229"/>
      <c r="AHU12" s="229"/>
      <c r="AHV12" s="229"/>
      <c r="AHW12" s="229"/>
      <c r="AHX12" s="229"/>
      <c r="AHY12" s="229"/>
      <c r="AHZ12" s="229"/>
      <c r="AIA12" s="229"/>
      <c r="AIB12" s="229"/>
      <c r="AIC12" s="229"/>
      <c r="AID12" s="229"/>
      <c r="AIE12" s="229"/>
      <c r="AIF12" s="229"/>
      <c r="AIG12" s="229"/>
      <c r="AIH12" s="229"/>
      <c r="AII12" s="229"/>
      <c r="AIJ12" s="229"/>
      <c r="AIK12" s="229"/>
      <c r="AIL12" s="229"/>
      <c r="AIM12" s="229"/>
      <c r="AIN12" s="229"/>
      <c r="AIO12" s="229"/>
      <c r="AIP12" s="229"/>
      <c r="AIQ12" s="229"/>
      <c r="AIR12" s="229"/>
      <c r="AIS12" s="229"/>
      <c r="AIT12" s="229"/>
      <c r="AIU12" s="229"/>
      <c r="AIV12" s="229"/>
      <c r="AIW12" s="229"/>
      <c r="AIX12" s="229"/>
      <c r="AIY12" s="229"/>
      <c r="AIZ12" s="229"/>
      <c r="AJA12" s="229"/>
      <c r="AJB12" s="229"/>
      <c r="AJC12" s="229"/>
      <c r="AJD12" s="229"/>
      <c r="AJE12" s="229"/>
      <c r="AJF12" s="229"/>
      <c r="AJG12" s="229"/>
      <c r="AJH12" s="229"/>
      <c r="AJI12" s="229"/>
      <c r="AJJ12" s="229"/>
      <c r="AJK12" s="229"/>
      <c r="AJL12" s="229"/>
      <c r="AJM12" s="229"/>
      <c r="AJN12" s="229"/>
      <c r="AJO12" s="229"/>
      <c r="AJP12" s="229"/>
      <c r="AJQ12" s="229"/>
      <c r="AJR12" s="229"/>
      <c r="AJS12" s="229"/>
      <c r="AJT12" s="229"/>
      <c r="AJU12" s="229"/>
      <c r="AJV12" s="229"/>
      <c r="AJW12" s="229"/>
      <c r="AJX12" s="229"/>
      <c r="AJY12" s="229"/>
      <c r="AJZ12" s="229"/>
      <c r="AKA12" s="229"/>
      <c r="AKB12" s="229"/>
      <c r="AKC12" s="229"/>
      <c r="AKD12" s="229"/>
      <c r="AKE12" s="229"/>
      <c r="AKF12" s="229"/>
      <c r="AKG12" s="229"/>
      <c r="AKH12" s="229"/>
      <c r="AKI12" s="229"/>
      <c r="AKJ12" s="229"/>
      <c r="AKK12" s="229"/>
      <c r="AKL12" s="229"/>
      <c r="AKM12" s="229"/>
      <c r="AKN12" s="229"/>
      <c r="AKO12" s="229"/>
      <c r="AKP12" s="229"/>
      <c r="AKQ12" s="229"/>
      <c r="AKR12" s="229"/>
      <c r="AKS12" s="229"/>
      <c r="AKT12" s="229"/>
      <c r="AKU12" s="229"/>
      <c r="AKV12" s="229"/>
      <c r="AKW12" s="229"/>
      <c r="AKX12" s="229"/>
      <c r="AKY12" s="229"/>
      <c r="AKZ12" s="229"/>
      <c r="ALA12" s="229"/>
      <c r="ALB12" s="229"/>
      <c r="ALC12" s="229"/>
      <c r="ALD12" s="229"/>
      <c r="ALE12" s="229"/>
      <c r="ALF12" s="229"/>
      <c r="ALG12" s="229"/>
      <c r="ALH12" s="229"/>
      <c r="ALI12" s="229"/>
      <c r="ALJ12" s="229"/>
      <c r="ALK12" s="229"/>
      <c r="ALL12" s="229"/>
      <c r="ALM12" s="229"/>
      <c r="ALN12" s="229"/>
      <c r="ALO12" s="229"/>
      <c r="ALP12" s="229"/>
      <c r="ALQ12" s="229"/>
      <c r="ALR12" s="229"/>
      <c r="ALS12" s="229"/>
      <c r="ALT12" s="229"/>
      <c r="ALU12" s="229"/>
      <c r="ALV12" s="229"/>
      <c r="ALW12" s="229"/>
      <c r="ALX12" s="229"/>
      <c r="ALY12" s="229"/>
      <c r="ALZ12" s="229"/>
      <c r="AMA12" s="229"/>
      <c r="AMB12" s="229"/>
      <c r="AMC12" s="229"/>
      <c r="AMD12" s="229"/>
      <c r="AME12" s="229"/>
      <c r="AMF12" s="229"/>
      <c r="AMG12" s="229"/>
      <c r="AMH12" s="229"/>
      <c r="AMI12" s="229"/>
      <c r="AMJ12" s="229"/>
      <c r="AMK12" s="229"/>
      <c r="AML12" s="229"/>
      <c r="AMM12" s="229"/>
      <c r="AMN12" s="229"/>
      <c r="AMO12" s="229"/>
      <c r="AMP12" s="229"/>
      <c r="AMQ12" s="229"/>
      <c r="AMR12" s="229"/>
      <c r="AMS12" s="229"/>
      <c r="AMT12" s="229"/>
      <c r="AMU12" s="229"/>
      <c r="AMV12" s="229"/>
      <c r="AMW12" s="229"/>
      <c r="AMX12" s="229"/>
      <c r="AMY12" s="229"/>
      <c r="AMZ12" s="229"/>
      <c r="ANA12" s="229"/>
      <c r="ANB12" s="229"/>
      <c r="ANC12" s="229"/>
      <c r="AND12" s="229"/>
      <c r="ANE12" s="229"/>
      <c r="ANF12" s="229"/>
      <c r="ANG12" s="229"/>
      <c r="ANH12" s="229"/>
      <c r="ANI12" s="229"/>
      <c r="ANJ12" s="229"/>
      <c r="ANK12" s="229"/>
      <c r="ANL12" s="229"/>
      <c r="ANM12" s="229"/>
      <c r="ANN12" s="229"/>
      <c r="ANO12" s="229"/>
      <c r="ANP12" s="229"/>
      <c r="ANQ12" s="229"/>
      <c r="ANR12" s="229"/>
      <c r="ANS12" s="229"/>
      <c r="ANT12" s="229"/>
      <c r="ANU12" s="229"/>
      <c r="ANV12" s="229"/>
      <c r="ANW12" s="229"/>
      <c r="ANX12" s="229"/>
      <c r="ANY12" s="229"/>
      <c r="ANZ12" s="229"/>
      <c r="AOA12" s="229"/>
      <c r="AOB12" s="229"/>
      <c r="AOC12" s="229"/>
      <c r="AOD12" s="229"/>
      <c r="AOE12" s="229"/>
      <c r="AOF12" s="229"/>
      <c r="AOG12" s="229"/>
      <c r="AOH12" s="229"/>
      <c r="AOI12" s="229"/>
      <c r="AOJ12" s="229"/>
      <c r="AOK12" s="229"/>
      <c r="AOL12" s="229"/>
      <c r="AOM12" s="229"/>
      <c r="AON12" s="229"/>
      <c r="AOO12" s="229"/>
      <c r="AOP12" s="229"/>
      <c r="AOQ12" s="229"/>
      <c r="AOR12" s="229"/>
      <c r="AOS12" s="229"/>
      <c r="AOT12" s="229"/>
      <c r="AOU12" s="229"/>
      <c r="AOV12" s="229"/>
      <c r="AOW12" s="229"/>
      <c r="AOX12" s="229"/>
      <c r="AOY12" s="229"/>
      <c r="AOZ12" s="229"/>
      <c r="APA12" s="229"/>
      <c r="APB12" s="229"/>
      <c r="APC12" s="229"/>
      <c r="APD12" s="229"/>
      <c r="APE12" s="229"/>
      <c r="APF12" s="229"/>
      <c r="APG12" s="229"/>
      <c r="APH12" s="229"/>
      <c r="API12" s="229"/>
      <c r="APJ12" s="229"/>
      <c r="APK12" s="229"/>
      <c r="APL12" s="229"/>
      <c r="APM12" s="229"/>
      <c r="APN12" s="229"/>
      <c r="APO12" s="229"/>
      <c r="APP12" s="229"/>
      <c r="APQ12" s="229"/>
      <c r="APR12" s="229"/>
      <c r="APS12" s="229"/>
      <c r="APT12" s="229"/>
      <c r="APU12" s="229"/>
      <c r="APV12" s="229"/>
      <c r="APW12" s="229"/>
      <c r="APX12" s="229"/>
      <c r="APY12" s="229"/>
      <c r="APZ12" s="229"/>
      <c r="AQA12" s="229"/>
      <c r="AQB12" s="229"/>
      <c r="AQC12" s="229"/>
      <c r="AQD12" s="229"/>
      <c r="AQE12" s="229"/>
      <c r="AQF12" s="229"/>
      <c r="AQG12" s="229"/>
      <c r="AQH12" s="229"/>
      <c r="AQI12" s="229"/>
      <c r="AQJ12" s="229"/>
      <c r="AQK12" s="229"/>
      <c r="AQL12" s="229"/>
      <c r="AQM12" s="229"/>
      <c r="AQN12" s="229"/>
      <c r="AQO12" s="229"/>
      <c r="AQP12" s="229"/>
      <c r="AQQ12" s="229"/>
      <c r="AQR12" s="229"/>
      <c r="AQS12" s="229"/>
      <c r="AQT12" s="229"/>
      <c r="AQU12" s="229"/>
      <c r="AQV12" s="229"/>
      <c r="AQW12" s="229"/>
      <c r="AQX12" s="229"/>
      <c r="AQY12" s="229"/>
      <c r="AQZ12" s="229"/>
      <c r="ARA12" s="229"/>
      <c r="ARB12" s="229"/>
      <c r="ARC12" s="229"/>
      <c r="ARD12" s="229"/>
      <c r="ARE12" s="229"/>
      <c r="ARF12" s="229"/>
      <c r="ARG12" s="229"/>
      <c r="ARH12" s="229"/>
      <c r="ARI12" s="229"/>
      <c r="ARJ12" s="229"/>
      <c r="ARK12" s="229"/>
      <c r="ARL12" s="229"/>
      <c r="ARM12" s="229"/>
      <c r="ARN12" s="229"/>
      <c r="ARO12" s="229"/>
      <c r="ARP12" s="229"/>
      <c r="ARQ12" s="229"/>
      <c r="ARR12" s="229"/>
      <c r="ARS12" s="229"/>
      <c r="ART12" s="229"/>
      <c r="ARU12" s="229"/>
      <c r="ARV12" s="229"/>
      <c r="ARW12" s="229"/>
      <c r="ARX12" s="229"/>
      <c r="ARY12" s="229"/>
      <c r="ARZ12" s="229"/>
      <c r="ASA12" s="229"/>
      <c r="ASB12" s="229"/>
      <c r="ASC12" s="229"/>
      <c r="ASD12" s="229"/>
      <c r="ASE12" s="229"/>
      <c r="ASF12" s="229"/>
      <c r="ASG12" s="229"/>
      <c r="ASH12" s="229"/>
      <c r="ASI12" s="229"/>
      <c r="ASJ12" s="229"/>
      <c r="ASK12" s="229"/>
      <c r="ASL12" s="229"/>
      <c r="ASM12" s="229"/>
      <c r="ASN12" s="229"/>
      <c r="ASO12" s="229"/>
      <c r="ASP12" s="229"/>
      <c r="ASQ12" s="229"/>
      <c r="ASR12" s="229"/>
      <c r="ASS12" s="229"/>
      <c r="AST12" s="229"/>
      <c r="ASU12" s="229"/>
      <c r="ASV12" s="229"/>
      <c r="ASW12" s="229"/>
      <c r="ASX12" s="229"/>
      <c r="ASY12" s="229"/>
      <c r="ASZ12" s="229"/>
      <c r="ATA12" s="229"/>
      <c r="ATB12" s="229"/>
      <c r="ATC12" s="229"/>
      <c r="ATD12" s="229"/>
      <c r="ATE12" s="229"/>
      <c r="ATF12" s="229"/>
      <c r="ATG12" s="229"/>
      <c r="ATH12" s="229"/>
      <c r="ATI12" s="229"/>
      <c r="ATJ12" s="229"/>
      <c r="ATK12" s="229"/>
      <c r="ATL12" s="229"/>
      <c r="ATM12" s="229"/>
      <c r="ATN12" s="229"/>
      <c r="ATO12" s="229"/>
      <c r="ATP12" s="229"/>
      <c r="ATQ12" s="229"/>
      <c r="ATR12" s="229"/>
      <c r="ATS12" s="229"/>
      <c r="ATT12" s="229"/>
      <c r="ATU12" s="229"/>
      <c r="ATV12" s="229"/>
      <c r="ATW12" s="229"/>
      <c r="ATX12" s="229"/>
      <c r="ATY12" s="229"/>
      <c r="ATZ12" s="229"/>
      <c r="AUA12" s="229"/>
      <c r="AUB12" s="229"/>
      <c r="AUC12" s="229"/>
      <c r="AUD12" s="229"/>
      <c r="AUE12" s="229"/>
      <c r="AUF12" s="229"/>
      <c r="AUG12" s="229"/>
      <c r="AUH12" s="229"/>
      <c r="AUI12" s="229"/>
      <c r="AUJ12" s="229"/>
      <c r="AUK12" s="229"/>
      <c r="AUL12" s="229"/>
      <c r="AUM12" s="229"/>
      <c r="AUN12" s="229"/>
      <c r="AUO12" s="229"/>
      <c r="AUP12" s="229"/>
      <c r="AUQ12" s="229"/>
      <c r="AUR12" s="229"/>
      <c r="AUS12" s="229"/>
      <c r="AUT12" s="229"/>
      <c r="AUU12" s="229"/>
      <c r="AUV12" s="229"/>
      <c r="AUW12" s="229"/>
      <c r="AUX12" s="229"/>
      <c r="AUY12" s="229"/>
      <c r="AUZ12" s="229"/>
      <c r="AVA12" s="229"/>
      <c r="AVB12" s="229"/>
      <c r="AVC12" s="229"/>
      <c r="AVD12" s="229"/>
      <c r="AVE12" s="229"/>
      <c r="AVF12" s="229"/>
      <c r="AVG12" s="229"/>
      <c r="AVH12" s="229"/>
      <c r="AVI12" s="229"/>
      <c r="AVJ12" s="229"/>
      <c r="AVK12" s="229"/>
      <c r="AVL12" s="229"/>
      <c r="AVM12" s="229"/>
      <c r="AVN12" s="229"/>
      <c r="AVO12" s="229"/>
      <c r="AVP12" s="229"/>
      <c r="AVQ12" s="229"/>
      <c r="AVR12" s="229"/>
      <c r="AVS12" s="229"/>
      <c r="AVT12" s="229"/>
      <c r="AVU12" s="229"/>
      <c r="AVV12" s="229"/>
      <c r="AVW12" s="229"/>
      <c r="AVX12" s="229"/>
      <c r="AVY12" s="229"/>
      <c r="AVZ12" s="229"/>
      <c r="AWA12" s="229"/>
      <c r="AWB12" s="229"/>
      <c r="AWC12" s="229"/>
      <c r="AWD12" s="229"/>
      <c r="AWE12" s="229"/>
      <c r="AWF12" s="229"/>
      <c r="AWG12" s="229"/>
      <c r="AWH12" s="229"/>
      <c r="AWI12" s="229"/>
      <c r="AWJ12" s="229"/>
      <c r="AWK12" s="229"/>
      <c r="AWL12" s="229"/>
      <c r="AWM12" s="229"/>
      <c r="AWN12" s="229"/>
      <c r="AWO12" s="229"/>
      <c r="AWP12" s="229"/>
      <c r="AWQ12" s="229"/>
      <c r="AWR12" s="229"/>
      <c r="AWS12" s="229"/>
      <c r="AWT12" s="229"/>
      <c r="AWU12" s="229"/>
      <c r="AWV12" s="229"/>
      <c r="AWW12" s="229"/>
      <c r="AWX12" s="229"/>
      <c r="AWY12" s="229"/>
      <c r="AWZ12" s="229"/>
      <c r="AXA12" s="229"/>
      <c r="AXB12" s="229"/>
      <c r="AXC12" s="229"/>
      <c r="AXD12" s="229"/>
      <c r="AXE12" s="229"/>
      <c r="AXF12" s="229"/>
      <c r="AXG12" s="229"/>
      <c r="AXH12" s="229"/>
      <c r="AXI12" s="229"/>
      <c r="AXJ12" s="229"/>
      <c r="AXK12" s="229"/>
      <c r="AXL12" s="229"/>
      <c r="AXM12" s="229"/>
      <c r="AXN12" s="229"/>
      <c r="AXO12" s="229"/>
      <c r="AXP12" s="229"/>
      <c r="AXQ12" s="229"/>
      <c r="AXR12" s="229"/>
      <c r="AXS12" s="229"/>
      <c r="AXT12" s="229"/>
      <c r="AXU12" s="229"/>
      <c r="AXV12" s="229"/>
      <c r="AXW12" s="229"/>
      <c r="AXX12" s="229"/>
      <c r="AXY12" s="229"/>
      <c r="AXZ12" s="229"/>
      <c r="AYA12" s="229"/>
      <c r="AYB12" s="229"/>
      <c r="AYC12" s="229"/>
      <c r="AYD12" s="229"/>
      <c r="AYE12" s="229"/>
      <c r="AYF12" s="229"/>
      <c r="AYG12" s="229"/>
      <c r="AYH12" s="229"/>
      <c r="AYI12" s="229"/>
      <c r="AYJ12" s="229"/>
      <c r="AYK12" s="229"/>
      <c r="AYL12" s="229"/>
      <c r="AYM12" s="229"/>
      <c r="AYN12" s="229"/>
      <c r="AYO12" s="229"/>
      <c r="AYP12" s="229"/>
      <c r="AYQ12" s="229"/>
      <c r="AYR12" s="229"/>
      <c r="AYS12" s="229"/>
      <c r="AYT12" s="229"/>
      <c r="AYU12" s="229"/>
      <c r="AYV12" s="229"/>
      <c r="AYW12" s="229"/>
      <c r="AYX12" s="229"/>
      <c r="AYY12" s="229"/>
      <c r="AYZ12" s="229"/>
      <c r="AZA12" s="229"/>
      <c r="AZB12" s="229"/>
      <c r="AZC12" s="229"/>
      <c r="AZD12" s="229"/>
      <c r="AZE12" s="229"/>
      <c r="AZF12" s="229"/>
      <c r="AZG12" s="229"/>
      <c r="AZH12" s="229"/>
      <c r="AZI12" s="229"/>
      <c r="AZJ12" s="229"/>
      <c r="AZK12" s="229"/>
      <c r="AZL12" s="229"/>
      <c r="AZM12" s="229"/>
      <c r="AZN12" s="229"/>
      <c r="AZO12" s="229"/>
      <c r="AZP12" s="229"/>
      <c r="AZQ12" s="229"/>
      <c r="AZR12" s="229"/>
      <c r="AZS12" s="229"/>
      <c r="AZT12" s="229"/>
      <c r="AZU12" s="229"/>
      <c r="AZV12" s="229"/>
      <c r="AZW12" s="229"/>
      <c r="AZX12" s="229"/>
      <c r="AZY12" s="229"/>
      <c r="AZZ12" s="229"/>
      <c r="BAA12" s="229"/>
      <c r="BAB12" s="229"/>
      <c r="BAC12" s="229"/>
      <c r="BAD12" s="229"/>
      <c r="BAE12" s="229"/>
      <c r="BAF12" s="229"/>
      <c r="BAG12" s="229"/>
      <c r="BAH12" s="229"/>
      <c r="BAI12" s="229"/>
      <c r="BAJ12" s="229"/>
      <c r="BAK12" s="229"/>
      <c r="BAL12" s="229"/>
      <c r="BAM12" s="229"/>
      <c r="BAN12" s="229"/>
      <c r="BAO12" s="229"/>
      <c r="BAP12" s="229"/>
      <c r="BAQ12" s="229"/>
      <c r="BAR12" s="229"/>
      <c r="BAS12" s="229"/>
      <c r="BAT12" s="229"/>
      <c r="BAU12" s="229"/>
      <c r="BAV12" s="229"/>
      <c r="BAW12" s="229"/>
      <c r="BAX12" s="229"/>
      <c r="BAY12" s="229"/>
      <c r="BAZ12" s="229"/>
      <c r="BBA12" s="229"/>
      <c r="BBB12" s="229"/>
      <c r="BBC12" s="229"/>
      <c r="BBD12" s="229"/>
      <c r="BBE12" s="229"/>
      <c r="BBF12" s="229"/>
      <c r="BBG12" s="229"/>
      <c r="BBH12" s="229"/>
      <c r="BBI12" s="229"/>
      <c r="BBJ12" s="229"/>
      <c r="BBK12" s="229"/>
      <c r="BBL12" s="229"/>
      <c r="BBM12" s="229"/>
      <c r="BBN12" s="229"/>
      <c r="BBO12" s="229"/>
      <c r="BBP12" s="229"/>
      <c r="BBQ12" s="229"/>
      <c r="BBR12" s="229"/>
      <c r="BBS12" s="229"/>
      <c r="BBT12" s="229"/>
      <c r="BBU12" s="229"/>
      <c r="BBV12" s="229"/>
      <c r="BBW12" s="229"/>
      <c r="BBX12" s="229"/>
      <c r="BBY12" s="229"/>
      <c r="BBZ12" s="229"/>
      <c r="BCA12" s="229"/>
      <c r="BCB12" s="229"/>
      <c r="BCC12" s="229"/>
      <c r="BCD12" s="229"/>
      <c r="BCE12" s="229"/>
      <c r="BCF12" s="229"/>
      <c r="BCG12" s="229"/>
      <c r="BCH12" s="229"/>
      <c r="BCI12" s="229"/>
      <c r="BCJ12" s="229"/>
      <c r="BCK12" s="229"/>
      <c r="BCL12" s="229"/>
      <c r="BCM12" s="229"/>
      <c r="BCN12" s="229"/>
      <c r="BCO12" s="229"/>
      <c r="BCP12" s="229"/>
      <c r="BCQ12" s="229"/>
      <c r="BCR12" s="229"/>
      <c r="BCS12" s="229"/>
      <c r="BCT12" s="229"/>
      <c r="BCU12" s="229"/>
      <c r="BCV12" s="229"/>
      <c r="BCW12" s="229"/>
      <c r="BCX12" s="229"/>
      <c r="BCY12" s="229"/>
      <c r="BCZ12" s="229"/>
      <c r="BDA12" s="229"/>
      <c r="BDB12" s="229"/>
      <c r="BDC12" s="229"/>
      <c r="BDD12" s="229"/>
      <c r="BDE12" s="229"/>
      <c r="BDF12" s="229"/>
      <c r="BDG12" s="229"/>
      <c r="BDH12" s="229"/>
      <c r="BDI12" s="229"/>
      <c r="BDJ12" s="229"/>
      <c r="BDK12" s="229"/>
      <c r="BDL12" s="229"/>
      <c r="BDM12" s="229"/>
      <c r="BDN12" s="229"/>
      <c r="BDO12" s="229"/>
      <c r="BDP12" s="229"/>
      <c r="BDQ12" s="229"/>
      <c r="BDR12" s="229"/>
      <c r="BDS12" s="229"/>
      <c r="BDT12" s="229"/>
      <c r="BDU12" s="229"/>
      <c r="BDV12" s="229"/>
      <c r="BDW12" s="229"/>
      <c r="BDX12" s="229"/>
      <c r="BDY12" s="229"/>
      <c r="BDZ12" s="229"/>
      <c r="BEA12" s="229"/>
      <c r="BEB12" s="229"/>
      <c r="BEC12" s="229"/>
      <c r="BED12" s="229"/>
      <c r="BEE12" s="229"/>
      <c r="BEF12" s="229"/>
      <c r="BEG12" s="229"/>
      <c r="BEH12" s="229"/>
      <c r="BEI12" s="229"/>
      <c r="BEJ12" s="229"/>
      <c r="BEK12" s="229"/>
      <c r="BEL12" s="229"/>
      <c r="BEM12" s="229"/>
      <c r="BEN12" s="229"/>
      <c r="BEO12" s="229"/>
      <c r="BEP12" s="229"/>
      <c r="BEQ12" s="229"/>
      <c r="BER12" s="229"/>
      <c r="BES12" s="229"/>
      <c r="BET12" s="229"/>
      <c r="BEU12" s="229"/>
      <c r="BEV12" s="229"/>
      <c r="BEW12" s="229"/>
      <c r="BEX12" s="229"/>
      <c r="BEY12" s="229"/>
      <c r="BEZ12" s="229"/>
      <c r="BFA12" s="229"/>
      <c r="BFB12" s="229"/>
      <c r="BFC12" s="229"/>
      <c r="BFD12" s="229"/>
      <c r="BFE12" s="229"/>
      <c r="BFF12" s="229"/>
      <c r="BFG12" s="229"/>
      <c r="BFH12" s="229"/>
      <c r="BFI12" s="229"/>
      <c r="BFJ12" s="229"/>
      <c r="BFK12" s="229"/>
      <c r="BFL12" s="229"/>
      <c r="BFM12" s="229"/>
      <c r="BFN12" s="229"/>
      <c r="BFO12" s="229"/>
      <c r="BFP12" s="229"/>
      <c r="BFQ12" s="229"/>
      <c r="BFR12" s="229"/>
      <c r="BFS12" s="229"/>
      <c r="BFT12" s="229"/>
      <c r="BFU12" s="229"/>
      <c r="BFV12" s="229"/>
      <c r="BFW12" s="229"/>
      <c r="BFX12" s="229"/>
      <c r="BFY12" s="229"/>
      <c r="BFZ12" s="229"/>
      <c r="BGA12" s="229"/>
      <c r="BGB12" s="229"/>
      <c r="BGC12" s="229"/>
      <c r="BGD12" s="229"/>
      <c r="BGE12" s="229"/>
      <c r="BGF12" s="229"/>
      <c r="BGG12" s="229"/>
      <c r="BGH12" s="229"/>
      <c r="BGI12" s="229"/>
      <c r="BGJ12" s="229"/>
      <c r="BGK12" s="229"/>
      <c r="BGL12" s="229"/>
      <c r="BGM12" s="229"/>
      <c r="BGN12" s="229"/>
      <c r="BGO12" s="229"/>
      <c r="BGP12" s="229"/>
      <c r="BGQ12" s="229"/>
      <c r="BGR12" s="229"/>
      <c r="BGS12" s="229"/>
      <c r="BGT12" s="229"/>
      <c r="BGU12" s="229"/>
      <c r="BGV12" s="229"/>
      <c r="BGW12" s="229"/>
      <c r="BGX12" s="229"/>
      <c r="BGY12" s="229"/>
      <c r="BGZ12" s="229"/>
      <c r="BHA12" s="229"/>
      <c r="BHB12" s="229"/>
      <c r="BHC12" s="229"/>
      <c r="BHD12" s="229"/>
      <c r="BHE12" s="229"/>
      <c r="BHF12" s="229"/>
      <c r="BHG12" s="229"/>
      <c r="BHH12" s="229"/>
      <c r="BHI12" s="229"/>
      <c r="BHJ12" s="229"/>
      <c r="BHK12" s="229"/>
      <c r="BHL12" s="229"/>
      <c r="BHM12" s="229"/>
      <c r="BHN12" s="229"/>
      <c r="BHO12" s="229"/>
      <c r="BHP12" s="229"/>
      <c r="BHQ12" s="229"/>
      <c r="BHR12" s="229"/>
      <c r="BHS12" s="229"/>
      <c r="BHT12" s="229"/>
      <c r="BHU12" s="229"/>
      <c r="BHV12" s="229"/>
      <c r="BHW12" s="229"/>
      <c r="BHX12" s="229"/>
      <c r="BHY12" s="229"/>
      <c r="BHZ12" s="229"/>
      <c r="BIA12" s="229"/>
      <c r="BIB12" s="229"/>
      <c r="BIC12" s="229"/>
      <c r="BID12" s="229"/>
      <c r="BIE12" s="229"/>
      <c r="BIF12" s="229"/>
      <c r="BIG12" s="229"/>
      <c r="BIH12" s="229"/>
      <c r="BII12" s="229"/>
      <c r="BIJ12" s="229"/>
      <c r="BIK12" s="229"/>
      <c r="BIL12" s="229"/>
      <c r="BIM12" s="229"/>
      <c r="BIN12" s="229"/>
      <c r="BIO12" s="229"/>
      <c r="BIP12" s="229"/>
      <c r="BIQ12" s="229"/>
      <c r="BIR12" s="229"/>
      <c r="BIS12" s="229"/>
      <c r="BIT12" s="229"/>
      <c r="BIU12" s="229"/>
      <c r="BIV12" s="229"/>
      <c r="BIW12" s="229"/>
      <c r="BIX12" s="229"/>
      <c r="BIY12" s="229"/>
      <c r="BIZ12" s="229"/>
      <c r="BJA12" s="229"/>
      <c r="BJB12" s="229"/>
      <c r="BJC12" s="229"/>
      <c r="BJD12" s="229"/>
      <c r="BJE12" s="229"/>
      <c r="BJF12" s="229"/>
      <c r="BJG12" s="229"/>
      <c r="BJH12" s="229"/>
      <c r="BJI12" s="229"/>
      <c r="BJJ12" s="229"/>
      <c r="BJK12" s="229"/>
      <c r="BJL12" s="229"/>
      <c r="BJM12" s="229"/>
      <c r="BJN12" s="229"/>
      <c r="BJO12" s="229"/>
      <c r="BJP12" s="229"/>
      <c r="BJQ12" s="229"/>
      <c r="BJR12" s="229"/>
      <c r="BJS12" s="229"/>
      <c r="BJT12" s="229"/>
      <c r="BJU12" s="229"/>
      <c r="BJV12" s="229"/>
      <c r="BJW12" s="229"/>
      <c r="BJX12" s="229"/>
      <c r="BJY12" s="229"/>
      <c r="BJZ12" s="229"/>
      <c r="BKA12" s="229"/>
      <c r="BKB12" s="229"/>
      <c r="BKC12" s="229"/>
      <c r="BKD12" s="229"/>
      <c r="BKE12" s="229"/>
      <c r="BKF12" s="229"/>
      <c r="BKG12" s="229"/>
      <c r="BKH12" s="229"/>
      <c r="BKI12" s="229"/>
      <c r="BKJ12" s="229"/>
      <c r="BKK12" s="229"/>
      <c r="BKL12" s="229"/>
      <c r="BKM12" s="229"/>
      <c r="BKN12" s="229"/>
      <c r="BKO12" s="229"/>
      <c r="BKP12" s="229"/>
      <c r="BKQ12" s="229"/>
      <c r="BKR12" s="229"/>
      <c r="BKS12" s="229"/>
      <c r="BKT12" s="229"/>
      <c r="BKU12" s="229"/>
      <c r="BKV12" s="229"/>
      <c r="BKW12" s="229"/>
      <c r="BKX12" s="229"/>
      <c r="BKY12" s="229"/>
      <c r="BKZ12" s="229"/>
      <c r="BLA12" s="229"/>
      <c r="BLB12" s="229"/>
      <c r="BLC12" s="229"/>
      <c r="BLD12" s="229"/>
      <c r="BLE12" s="229"/>
      <c r="BLF12" s="229"/>
      <c r="BLG12" s="229"/>
      <c r="BLH12" s="229"/>
      <c r="BLI12" s="229"/>
      <c r="BLJ12" s="229"/>
      <c r="BLK12" s="229"/>
      <c r="BLL12" s="229"/>
      <c r="BLM12" s="229"/>
      <c r="BLN12" s="229"/>
      <c r="BLO12" s="229"/>
      <c r="BLP12" s="229"/>
      <c r="BLQ12" s="229"/>
      <c r="BLR12" s="229"/>
      <c r="BLS12" s="229"/>
      <c r="BLT12" s="229"/>
      <c r="BLU12" s="229"/>
      <c r="BLV12" s="229"/>
      <c r="BLW12" s="229"/>
      <c r="BLX12" s="229"/>
      <c r="BLY12" s="229"/>
      <c r="BLZ12" s="229"/>
      <c r="BMA12" s="229"/>
      <c r="BMB12" s="229"/>
      <c r="BMC12" s="229"/>
      <c r="BMD12" s="229"/>
      <c r="BME12" s="229"/>
      <c r="BMF12" s="229"/>
      <c r="BMG12" s="229"/>
      <c r="BMH12" s="229"/>
      <c r="BMI12" s="229"/>
      <c r="BMJ12" s="229"/>
      <c r="BMK12" s="229"/>
      <c r="BML12" s="229"/>
      <c r="BMM12" s="229"/>
      <c r="BMN12" s="229"/>
      <c r="BMO12" s="229"/>
      <c r="BMP12" s="229"/>
      <c r="BMQ12" s="229"/>
      <c r="BMR12" s="229"/>
      <c r="BMS12" s="229"/>
      <c r="BMT12" s="229"/>
      <c r="BMU12" s="229"/>
      <c r="BMV12" s="229"/>
      <c r="BMW12" s="229"/>
      <c r="BMX12" s="229"/>
      <c r="BMY12" s="229"/>
      <c r="BMZ12" s="229"/>
      <c r="BNA12" s="229"/>
      <c r="BNB12" s="229"/>
      <c r="BNC12" s="229"/>
      <c r="BND12" s="229"/>
      <c r="BNE12" s="229"/>
      <c r="BNF12" s="229"/>
      <c r="BNG12" s="229"/>
      <c r="BNH12" s="229"/>
      <c r="BNI12" s="229"/>
      <c r="BNJ12" s="229"/>
      <c r="BNK12" s="229"/>
      <c r="BNL12" s="229"/>
      <c r="BNM12" s="229"/>
      <c r="BNN12" s="229"/>
      <c r="BNO12" s="229"/>
      <c r="BNP12" s="229"/>
      <c r="BNQ12" s="229"/>
      <c r="BNR12" s="229"/>
      <c r="BNS12" s="229"/>
      <c r="BNT12" s="229"/>
      <c r="BNU12" s="229"/>
      <c r="BNV12" s="229"/>
      <c r="BNW12" s="229"/>
      <c r="BNX12" s="229"/>
      <c r="BNY12" s="229"/>
      <c r="BNZ12" s="229"/>
      <c r="BOA12" s="229"/>
      <c r="BOB12" s="229"/>
      <c r="BOC12" s="229"/>
      <c r="BOD12" s="229"/>
      <c r="BOE12" s="229"/>
      <c r="BOF12" s="229"/>
      <c r="BOG12" s="229"/>
      <c r="BOH12" s="229"/>
      <c r="BOI12" s="229"/>
      <c r="BOJ12" s="229"/>
      <c r="BOK12" s="229"/>
      <c r="BOL12" s="229"/>
      <c r="BOM12" s="229"/>
      <c r="BON12" s="229"/>
      <c r="BOO12" s="229"/>
      <c r="BOP12" s="229"/>
      <c r="BOQ12" s="229"/>
      <c r="BOR12" s="229"/>
      <c r="BOS12" s="229"/>
      <c r="BOT12" s="229"/>
      <c r="BOU12" s="229"/>
      <c r="BOV12" s="229"/>
      <c r="BOW12" s="229"/>
      <c r="BOX12" s="229"/>
      <c r="BOY12" s="229"/>
      <c r="BOZ12" s="229"/>
      <c r="BPA12" s="229"/>
      <c r="BPB12" s="229"/>
      <c r="BPC12" s="229"/>
      <c r="BPD12" s="229"/>
      <c r="BPE12" s="229"/>
      <c r="BPF12" s="229"/>
      <c r="BPG12" s="229"/>
      <c r="BPH12" s="229"/>
      <c r="BPI12" s="229"/>
      <c r="BPJ12" s="229"/>
      <c r="BPK12" s="229"/>
      <c r="BPL12" s="229"/>
      <c r="BPM12" s="229"/>
      <c r="BPN12" s="229"/>
      <c r="BPO12" s="229"/>
      <c r="BPP12" s="229"/>
      <c r="BPQ12" s="229"/>
      <c r="BPR12" s="229"/>
      <c r="BPS12" s="229"/>
      <c r="BPT12" s="229"/>
      <c r="BPU12" s="229"/>
      <c r="BPV12" s="229"/>
      <c r="BPW12" s="229"/>
      <c r="BPX12" s="229"/>
      <c r="BPY12" s="229"/>
      <c r="BPZ12" s="229"/>
      <c r="BQA12" s="229"/>
      <c r="BQB12" s="229"/>
      <c r="BQC12" s="229"/>
      <c r="BQD12" s="229"/>
      <c r="BQE12" s="229"/>
      <c r="BQF12" s="229"/>
      <c r="BQG12" s="229"/>
      <c r="BQH12" s="229"/>
      <c r="BQI12" s="229"/>
      <c r="BQJ12" s="229"/>
      <c r="BQK12" s="229"/>
      <c r="BQL12" s="229"/>
      <c r="BQM12" s="229"/>
      <c r="BQN12" s="229"/>
      <c r="BQO12" s="229"/>
      <c r="BQP12" s="229"/>
      <c r="BQQ12" s="229"/>
      <c r="BQR12" s="229"/>
      <c r="BQS12" s="229"/>
      <c r="BQT12" s="229"/>
      <c r="BQU12" s="229"/>
      <c r="BQV12" s="229"/>
      <c r="BQW12" s="229"/>
      <c r="BQX12" s="229"/>
      <c r="BQY12" s="229"/>
      <c r="BQZ12" s="229"/>
      <c r="BRA12" s="229"/>
      <c r="BRB12" s="229"/>
      <c r="BRC12" s="229"/>
      <c r="BRD12" s="229"/>
      <c r="BRE12" s="229"/>
      <c r="BRF12" s="229"/>
      <c r="BRG12" s="229"/>
      <c r="BRH12" s="229"/>
      <c r="BRI12" s="229"/>
      <c r="BRJ12" s="229"/>
      <c r="BRK12" s="229"/>
      <c r="BRL12" s="229"/>
      <c r="BRM12" s="229"/>
      <c r="BRN12" s="229"/>
      <c r="BRO12" s="229"/>
      <c r="BRP12" s="229"/>
      <c r="BRQ12" s="229"/>
      <c r="BRR12" s="229"/>
      <c r="BRS12" s="229"/>
      <c r="BRT12" s="229"/>
      <c r="BRU12" s="229"/>
      <c r="BRV12" s="229"/>
      <c r="BRW12" s="229"/>
      <c r="BRX12" s="229"/>
      <c r="BRY12" s="229"/>
      <c r="BRZ12" s="229"/>
      <c r="BSA12" s="229"/>
      <c r="BSB12" s="229"/>
      <c r="BSC12" s="229"/>
      <c r="BSD12" s="229"/>
      <c r="BSE12" s="229"/>
      <c r="BSF12" s="229"/>
      <c r="BSG12" s="229"/>
      <c r="BSH12" s="229"/>
      <c r="BSI12" s="229"/>
      <c r="BSJ12" s="229"/>
      <c r="BSK12" s="229"/>
      <c r="BSL12" s="229"/>
      <c r="BSM12" s="229"/>
      <c r="BSN12" s="229"/>
      <c r="BSO12" s="229"/>
      <c r="BSP12" s="229"/>
      <c r="BSQ12" s="229"/>
      <c r="BSR12" s="229"/>
      <c r="BSS12" s="229"/>
      <c r="BST12" s="229"/>
      <c r="BSU12" s="229"/>
      <c r="BSV12" s="229"/>
      <c r="BSW12" s="229"/>
      <c r="BSX12" s="229"/>
      <c r="BSY12" s="229"/>
      <c r="BSZ12" s="229"/>
      <c r="BTA12" s="229"/>
      <c r="BTB12" s="229"/>
      <c r="BTC12" s="229"/>
      <c r="BTD12" s="229"/>
      <c r="BTE12" s="229"/>
      <c r="BTF12" s="229"/>
      <c r="BTG12" s="229"/>
      <c r="BTH12" s="229"/>
      <c r="BTI12" s="229"/>
      <c r="BTJ12" s="229"/>
      <c r="BTK12" s="229"/>
      <c r="BTL12" s="229"/>
      <c r="BTM12" s="229"/>
      <c r="BTN12" s="229"/>
      <c r="BTO12" s="229"/>
      <c r="BTP12" s="229"/>
      <c r="BTQ12" s="229"/>
      <c r="BTR12" s="229"/>
      <c r="BTS12" s="229"/>
      <c r="BTT12" s="229"/>
      <c r="BTU12" s="229"/>
      <c r="BTV12" s="229"/>
      <c r="BTW12" s="229"/>
      <c r="BTX12" s="229"/>
      <c r="BTY12" s="229"/>
      <c r="BTZ12" s="229"/>
      <c r="BUA12" s="229"/>
      <c r="BUB12" s="229"/>
      <c r="BUC12" s="229"/>
      <c r="BUD12" s="229"/>
      <c r="BUE12" s="229"/>
      <c r="BUF12" s="229"/>
      <c r="BUG12" s="229"/>
      <c r="BUH12" s="229"/>
      <c r="BUI12" s="229"/>
      <c r="BUJ12" s="229"/>
      <c r="BUK12" s="229"/>
      <c r="BUL12" s="229"/>
      <c r="BUM12" s="229"/>
      <c r="BUN12" s="229"/>
      <c r="BUO12" s="229"/>
      <c r="BUP12" s="229"/>
      <c r="BUQ12" s="229"/>
      <c r="BUR12" s="229"/>
      <c r="BUS12" s="229"/>
      <c r="BUT12" s="229"/>
      <c r="BUU12" s="229"/>
      <c r="BUV12" s="229"/>
      <c r="BUW12" s="229"/>
      <c r="BUX12" s="229"/>
      <c r="BUY12" s="229"/>
      <c r="BUZ12" s="229"/>
      <c r="BVA12" s="229"/>
      <c r="BVB12" s="229"/>
      <c r="BVC12" s="229"/>
      <c r="BVD12" s="229"/>
      <c r="BVE12" s="229"/>
      <c r="BVF12" s="229"/>
      <c r="BVG12" s="229"/>
      <c r="BVH12" s="229"/>
      <c r="BVI12" s="229"/>
      <c r="BVJ12" s="229"/>
      <c r="BVK12" s="229"/>
      <c r="BVL12" s="229"/>
      <c r="BVM12" s="229"/>
      <c r="BVN12" s="229"/>
      <c r="BVO12" s="229"/>
      <c r="BVP12" s="229"/>
      <c r="BVQ12" s="229"/>
      <c r="BVR12" s="229"/>
      <c r="BVS12" s="229"/>
      <c r="BVT12" s="229"/>
      <c r="BVU12" s="229"/>
      <c r="BVV12" s="229"/>
      <c r="BVW12" s="229"/>
      <c r="BVX12" s="229"/>
      <c r="BVY12" s="229"/>
      <c r="BVZ12" s="229"/>
      <c r="BWA12" s="229"/>
      <c r="BWB12" s="229"/>
      <c r="BWC12" s="229"/>
      <c r="BWD12" s="229"/>
      <c r="BWE12" s="229"/>
      <c r="BWF12" s="229"/>
      <c r="BWG12" s="229"/>
      <c r="BWH12" s="229"/>
      <c r="BWI12" s="229"/>
      <c r="BWJ12" s="229"/>
      <c r="BWK12" s="229"/>
      <c r="BWL12" s="229"/>
      <c r="BWM12" s="229"/>
      <c r="BWN12" s="229"/>
      <c r="BWO12" s="229"/>
      <c r="BWP12" s="229"/>
      <c r="BWQ12" s="229"/>
      <c r="BWR12" s="229"/>
      <c r="BWS12" s="229"/>
      <c r="BWT12" s="229"/>
      <c r="BWU12" s="229"/>
      <c r="BWV12" s="229"/>
      <c r="BWW12" s="229"/>
      <c r="BWX12" s="229"/>
      <c r="BWY12" s="229"/>
      <c r="BWZ12" s="229"/>
      <c r="BXA12" s="229"/>
      <c r="BXB12" s="229"/>
      <c r="BXC12" s="229"/>
      <c r="BXD12" s="229"/>
      <c r="BXE12" s="229"/>
      <c r="BXF12" s="229"/>
      <c r="BXG12" s="229"/>
      <c r="BXH12" s="229"/>
      <c r="BXI12" s="229"/>
      <c r="BXJ12" s="229"/>
      <c r="BXK12" s="229"/>
      <c r="BXL12" s="229"/>
      <c r="BXM12" s="229"/>
      <c r="BXN12" s="229"/>
      <c r="BXO12" s="229"/>
      <c r="BXP12" s="229"/>
      <c r="BXQ12" s="229"/>
      <c r="BXR12" s="229"/>
      <c r="BXS12" s="229"/>
      <c r="BXT12" s="229"/>
      <c r="BXU12" s="229"/>
      <c r="BXV12" s="229"/>
      <c r="BXW12" s="229"/>
      <c r="BXX12" s="229"/>
      <c r="BXY12" s="229"/>
      <c r="BXZ12" s="229"/>
      <c r="BYA12" s="229"/>
      <c r="BYB12" s="229"/>
      <c r="BYC12" s="229"/>
      <c r="BYD12" s="229"/>
      <c r="BYE12" s="229"/>
      <c r="BYF12" s="229"/>
      <c r="BYG12" s="229"/>
      <c r="BYH12" s="229"/>
      <c r="BYI12" s="229"/>
      <c r="BYJ12" s="229"/>
      <c r="BYK12" s="229"/>
      <c r="BYL12" s="229"/>
      <c r="BYM12" s="229"/>
      <c r="BYN12" s="229"/>
      <c r="BYO12" s="229"/>
      <c r="BYP12" s="229"/>
      <c r="BYQ12" s="229"/>
      <c r="BYR12" s="229"/>
      <c r="BYS12" s="229"/>
      <c r="BYT12" s="229"/>
      <c r="BYU12" s="229"/>
      <c r="BYV12" s="229"/>
      <c r="BYW12" s="229"/>
      <c r="BYX12" s="229"/>
      <c r="BYY12" s="229"/>
      <c r="BYZ12" s="229"/>
      <c r="BZA12" s="229"/>
      <c r="BZB12" s="229"/>
      <c r="BZC12" s="229"/>
      <c r="BZD12" s="229"/>
      <c r="BZE12" s="229"/>
      <c r="BZF12" s="229"/>
      <c r="BZG12" s="229"/>
      <c r="BZH12" s="229"/>
      <c r="BZI12" s="229"/>
      <c r="BZJ12" s="229"/>
      <c r="BZK12" s="229"/>
      <c r="BZL12" s="229"/>
      <c r="BZM12" s="229"/>
      <c r="BZN12" s="229"/>
      <c r="BZO12" s="229"/>
      <c r="BZP12" s="229"/>
      <c r="BZQ12" s="229"/>
      <c r="BZR12" s="229"/>
      <c r="BZS12" s="229"/>
      <c r="BZT12" s="229"/>
      <c r="BZU12" s="229"/>
      <c r="BZV12" s="229"/>
      <c r="BZW12" s="229"/>
      <c r="BZX12" s="229"/>
      <c r="BZY12" s="229"/>
      <c r="BZZ12" s="229"/>
      <c r="CAA12" s="229"/>
      <c r="CAB12" s="229"/>
      <c r="CAC12" s="229"/>
      <c r="CAD12" s="229"/>
      <c r="CAE12" s="229"/>
      <c r="CAF12" s="229"/>
      <c r="CAG12" s="229"/>
      <c r="CAH12" s="229"/>
      <c r="CAI12" s="229"/>
      <c r="CAJ12" s="229"/>
      <c r="CAK12" s="229"/>
      <c r="CAL12" s="229"/>
      <c r="CAM12" s="229"/>
      <c r="CAN12" s="229"/>
      <c r="CAO12" s="229"/>
      <c r="CAP12" s="229"/>
      <c r="CAQ12" s="229"/>
      <c r="CAR12" s="229"/>
      <c r="CAS12" s="229"/>
      <c r="CAT12" s="229"/>
      <c r="CAU12" s="229"/>
      <c r="CAV12" s="229"/>
      <c r="CAW12" s="229"/>
      <c r="CAX12" s="229"/>
      <c r="CAY12" s="229"/>
      <c r="CAZ12" s="229"/>
      <c r="CBA12" s="229"/>
      <c r="CBB12" s="229"/>
      <c r="CBC12" s="229"/>
      <c r="CBD12" s="229"/>
      <c r="CBE12" s="229"/>
      <c r="CBF12" s="229"/>
      <c r="CBG12" s="229"/>
      <c r="CBH12" s="229"/>
      <c r="CBI12" s="229"/>
      <c r="CBJ12" s="229"/>
      <c r="CBK12" s="229"/>
      <c r="CBL12" s="229"/>
      <c r="CBM12" s="229"/>
      <c r="CBN12" s="229"/>
      <c r="CBO12" s="229"/>
      <c r="CBP12" s="229"/>
      <c r="CBQ12" s="229"/>
      <c r="CBR12" s="229"/>
      <c r="CBS12" s="229"/>
      <c r="CBT12" s="229"/>
      <c r="CBU12" s="229"/>
      <c r="CBV12" s="229"/>
      <c r="CBW12" s="229"/>
      <c r="CBX12" s="229"/>
      <c r="CBY12" s="229"/>
      <c r="CBZ12" s="229"/>
      <c r="CCA12" s="229"/>
      <c r="CCB12" s="229"/>
      <c r="CCC12" s="229"/>
      <c r="CCD12" s="229"/>
      <c r="CCE12" s="229"/>
      <c r="CCF12" s="229"/>
      <c r="CCG12" s="229"/>
      <c r="CCH12" s="229"/>
      <c r="CCI12" s="229"/>
      <c r="CCJ12" s="229"/>
      <c r="CCK12" s="229"/>
      <c r="CCL12" s="229"/>
      <c r="CCM12" s="229"/>
      <c r="CCN12" s="229"/>
      <c r="CCO12" s="229"/>
      <c r="CCP12" s="229"/>
      <c r="CCQ12" s="229"/>
      <c r="CCR12" s="229"/>
      <c r="CCS12" s="229"/>
      <c r="CCT12" s="229"/>
      <c r="CCU12" s="229"/>
      <c r="CCV12" s="229"/>
      <c r="CCW12" s="229"/>
      <c r="CCX12" s="229"/>
      <c r="CCY12" s="229"/>
      <c r="CCZ12" s="229"/>
      <c r="CDA12" s="229"/>
      <c r="CDB12" s="229"/>
      <c r="CDC12" s="229"/>
      <c r="CDD12" s="229"/>
      <c r="CDE12" s="229"/>
      <c r="CDF12" s="229"/>
      <c r="CDG12" s="229"/>
      <c r="CDH12" s="229"/>
      <c r="CDI12" s="229"/>
      <c r="CDJ12" s="229"/>
      <c r="CDK12" s="229"/>
      <c r="CDL12" s="229"/>
      <c r="CDM12" s="229"/>
      <c r="CDN12" s="229"/>
      <c r="CDO12" s="229"/>
      <c r="CDP12" s="229"/>
      <c r="CDQ12" s="229"/>
      <c r="CDR12" s="229"/>
      <c r="CDS12" s="229"/>
      <c r="CDT12" s="229"/>
      <c r="CDU12" s="229"/>
      <c r="CDV12" s="229"/>
      <c r="CDW12" s="229"/>
      <c r="CDX12" s="229"/>
      <c r="CDY12" s="229"/>
      <c r="CDZ12" s="229"/>
      <c r="CEA12" s="229"/>
      <c r="CEB12" s="229"/>
      <c r="CEC12" s="229"/>
      <c r="CED12" s="229"/>
      <c r="CEE12" s="229"/>
      <c r="CEF12" s="229"/>
      <c r="CEG12" s="229"/>
      <c r="CEH12" s="229"/>
      <c r="CEI12" s="229"/>
      <c r="CEJ12" s="229"/>
      <c r="CEK12" s="229"/>
      <c r="CEL12" s="229"/>
      <c r="CEM12" s="229"/>
      <c r="CEN12" s="229"/>
      <c r="CEO12" s="229"/>
      <c r="CEP12" s="229"/>
      <c r="CEQ12" s="229"/>
      <c r="CER12" s="229"/>
      <c r="CES12" s="229"/>
      <c r="CET12" s="229"/>
      <c r="CEU12" s="229"/>
      <c r="CEV12" s="229"/>
      <c r="CEW12" s="229"/>
      <c r="CEX12" s="229"/>
      <c r="CEY12" s="229"/>
      <c r="CEZ12" s="229"/>
      <c r="CFA12" s="229"/>
      <c r="CFB12" s="229"/>
      <c r="CFC12" s="229"/>
      <c r="CFD12" s="229"/>
      <c r="CFE12" s="229"/>
      <c r="CFF12" s="229"/>
      <c r="CFG12" s="229"/>
      <c r="CFH12" s="229"/>
      <c r="CFI12" s="229"/>
      <c r="CFJ12" s="229"/>
      <c r="CFK12" s="229"/>
      <c r="CFL12" s="229"/>
      <c r="CFM12" s="229"/>
      <c r="CFN12" s="229"/>
      <c r="CFO12" s="229"/>
      <c r="CFP12" s="229"/>
      <c r="CFQ12" s="229"/>
      <c r="CFR12" s="229"/>
      <c r="CFS12" s="229"/>
      <c r="CFT12" s="229"/>
      <c r="CFU12" s="229"/>
      <c r="CFV12" s="229"/>
      <c r="CFW12" s="229"/>
      <c r="CFX12" s="229"/>
      <c r="CFY12" s="229"/>
      <c r="CFZ12" s="229"/>
      <c r="CGA12" s="229"/>
      <c r="CGB12" s="229"/>
      <c r="CGC12" s="229"/>
      <c r="CGD12" s="229"/>
      <c r="CGE12" s="229"/>
      <c r="CGF12" s="229"/>
      <c r="CGG12" s="229"/>
      <c r="CGH12" s="229"/>
      <c r="CGI12" s="229"/>
      <c r="CGJ12" s="229"/>
      <c r="CGK12" s="229"/>
      <c r="CGL12" s="229"/>
      <c r="CGM12" s="229"/>
      <c r="CGN12" s="229"/>
      <c r="CGO12" s="229"/>
      <c r="CGP12" s="229"/>
      <c r="CGQ12" s="229"/>
      <c r="CGR12" s="229"/>
      <c r="CGS12" s="229"/>
      <c r="CGT12" s="229"/>
      <c r="CGU12" s="229"/>
      <c r="CGV12" s="229"/>
      <c r="CGW12" s="229"/>
      <c r="CGX12" s="229"/>
      <c r="CGY12" s="229"/>
      <c r="CGZ12" s="229"/>
      <c r="CHA12" s="229"/>
      <c r="CHB12" s="229"/>
      <c r="CHC12" s="229"/>
      <c r="CHD12" s="229"/>
      <c r="CHE12" s="229"/>
      <c r="CHF12" s="229"/>
      <c r="CHG12" s="229"/>
      <c r="CHH12" s="229"/>
      <c r="CHI12" s="229"/>
      <c r="CHJ12" s="229"/>
      <c r="CHK12" s="229"/>
      <c r="CHL12" s="229"/>
      <c r="CHM12" s="229"/>
      <c r="CHN12" s="229"/>
      <c r="CHO12" s="229"/>
      <c r="CHP12" s="229"/>
      <c r="CHQ12" s="229"/>
      <c r="CHR12" s="229"/>
      <c r="CHS12" s="229"/>
      <c r="CHT12" s="229"/>
      <c r="CHU12" s="229"/>
      <c r="CHV12" s="229"/>
      <c r="CHW12" s="229"/>
      <c r="CHX12" s="229"/>
      <c r="CHY12" s="229"/>
      <c r="CHZ12" s="229"/>
      <c r="CIA12" s="229"/>
      <c r="CIB12" s="229"/>
      <c r="CIC12" s="229"/>
      <c r="CID12" s="229"/>
      <c r="CIE12" s="229"/>
      <c r="CIF12" s="229"/>
      <c r="CIG12" s="229"/>
      <c r="CIH12" s="229"/>
      <c r="CII12" s="229"/>
      <c r="CIJ12" s="229"/>
      <c r="CIK12" s="229"/>
      <c r="CIL12" s="229"/>
      <c r="CIM12" s="229"/>
      <c r="CIN12" s="229"/>
      <c r="CIO12" s="229"/>
      <c r="CIP12" s="229"/>
      <c r="CIQ12" s="229"/>
      <c r="CIR12" s="229"/>
      <c r="CIS12" s="229"/>
      <c r="CIT12" s="229"/>
      <c r="CIU12" s="229"/>
      <c r="CIV12" s="229"/>
      <c r="CIW12" s="229"/>
      <c r="CIX12" s="229"/>
      <c r="CIY12" s="229"/>
      <c r="CIZ12" s="229"/>
      <c r="CJA12" s="229"/>
      <c r="CJB12" s="229"/>
      <c r="CJC12" s="229"/>
      <c r="CJD12" s="229"/>
      <c r="CJE12" s="229"/>
      <c r="CJF12" s="229"/>
      <c r="CJG12" s="229"/>
      <c r="CJH12" s="229"/>
      <c r="CJI12" s="229"/>
      <c r="CJJ12" s="229"/>
      <c r="CJK12" s="229"/>
      <c r="CJL12" s="229"/>
      <c r="CJM12" s="229"/>
      <c r="CJN12" s="229"/>
      <c r="CJO12" s="229"/>
      <c r="CJP12" s="229"/>
      <c r="CJQ12" s="229"/>
      <c r="CJR12" s="229"/>
      <c r="CJS12" s="229"/>
      <c r="CJT12" s="229"/>
      <c r="CJU12" s="229"/>
      <c r="CJV12" s="229"/>
      <c r="CJW12" s="229"/>
      <c r="CJX12" s="229"/>
      <c r="CJY12" s="229"/>
      <c r="CJZ12" s="229"/>
      <c r="CKA12" s="229"/>
      <c r="CKB12" s="229"/>
      <c r="CKC12" s="229"/>
      <c r="CKD12" s="229"/>
      <c r="CKE12" s="229"/>
      <c r="CKF12" s="229"/>
      <c r="CKG12" s="229"/>
      <c r="CKH12" s="229"/>
      <c r="CKI12" s="229"/>
      <c r="CKJ12" s="229"/>
      <c r="CKK12" s="229"/>
      <c r="CKL12" s="229"/>
      <c r="CKM12" s="229"/>
      <c r="CKN12" s="229"/>
      <c r="CKO12" s="229"/>
      <c r="CKP12" s="229"/>
      <c r="CKQ12" s="229"/>
      <c r="CKR12" s="229"/>
      <c r="CKS12" s="229"/>
      <c r="CKT12" s="229"/>
      <c r="CKU12" s="229"/>
      <c r="CKV12" s="229"/>
      <c r="CKW12" s="229"/>
      <c r="CKX12" s="229"/>
      <c r="CKY12" s="229"/>
      <c r="CKZ12" s="229"/>
      <c r="CLA12" s="229"/>
      <c r="CLB12" s="229"/>
      <c r="CLC12" s="229"/>
      <c r="CLD12" s="229"/>
      <c r="CLE12" s="229"/>
      <c r="CLF12" s="229"/>
      <c r="CLG12" s="229"/>
      <c r="CLH12" s="229"/>
      <c r="CLI12" s="229"/>
      <c r="CLJ12" s="229"/>
      <c r="CLK12" s="229"/>
      <c r="CLL12" s="229"/>
      <c r="CLM12" s="229"/>
      <c r="CLN12" s="229"/>
      <c r="CLO12" s="229"/>
      <c r="CLP12" s="229"/>
      <c r="CLQ12" s="229"/>
      <c r="CLR12" s="229"/>
      <c r="CLS12" s="229"/>
      <c r="CLT12" s="229"/>
      <c r="CLU12" s="229"/>
      <c r="CLV12" s="229"/>
      <c r="CLW12" s="229"/>
      <c r="CLX12" s="229"/>
      <c r="CLY12" s="229"/>
      <c r="CLZ12" s="229"/>
      <c r="CMA12" s="229"/>
      <c r="CMB12" s="229"/>
      <c r="CMC12" s="229"/>
      <c r="CMD12" s="229"/>
      <c r="CME12" s="229"/>
      <c r="CMF12" s="229"/>
      <c r="CMG12" s="229"/>
      <c r="CMH12" s="229"/>
      <c r="CMI12" s="229"/>
      <c r="CMJ12" s="229"/>
      <c r="CMK12" s="229"/>
      <c r="CML12" s="229"/>
      <c r="CMM12" s="229"/>
      <c r="CMN12" s="229"/>
      <c r="CMO12" s="229"/>
      <c r="CMP12" s="229"/>
      <c r="CMQ12" s="229"/>
      <c r="CMR12" s="229"/>
      <c r="CMS12" s="229"/>
      <c r="CMT12" s="229"/>
      <c r="CMU12" s="229"/>
      <c r="CMV12" s="229"/>
      <c r="CMW12" s="229"/>
      <c r="CMX12" s="229"/>
      <c r="CMY12" s="229"/>
      <c r="CMZ12" s="229"/>
      <c r="CNA12" s="229"/>
      <c r="CNB12" s="229"/>
      <c r="CNC12" s="229"/>
      <c r="CND12" s="229"/>
      <c r="CNE12" s="229"/>
      <c r="CNF12" s="229"/>
      <c r="CNG12" s="229"/>
      <c r="CNH12" s="229"/>
      <c r="CNI12" s="229"/>
      <c r="CNJ12" s="229"/>
      <c r="CNK12" s="229"/>
      <c r="CNL12" s="229"/>
      <c r="CNM12" s="229"/>
      <c r="CNN12" s="229"/>
      <c r="CNO12" s="229"/>
      <c r="CNP12" s="229"/>
      <c r="CNQ12" s="229"/>
      <c r="CNR12" s="229"/>
      <c r="CNS12" s="229"/>
      <c r="CNT12" s="229"/>
      <c r="CNU12" s="229"/>
      <c r="CNV12" s="229"/>
      <c r="CNW12" s="229"/>
      <c r="CNX12" s="229"/>
      <c r="CNY12" s="229"/>
      <c r="CNZ12" s="229"/>
      <c r="COA12" s="229"/>
      <c r="COB12" s="229"/>
      <c r="COC12" s="229"/>
      <c r="COD12" s="229"/>
      <c r="COE12" s="229"/>
      <c r="COF12" s="229"/>
      <c r="COG12" s="229"/>
      <c r="COH12" s="229"/>
      <c r="COI12" s="229"/>
      <c r="COJ12" s="229"/>
      <c r="COK12" s="229"/>
      <c r="COL12" s="229"/>
      <c r="COM12" s="229"/>
      <c r="CON12" s="229"/>
      <c r="COO12" s="229"/>
      <c r="COP12" s="229"/>
      <c r="COQ12" s="229"/>
      <c r="COR12" s="229"/>
      <c r="COS12" s="229"/>
      <c r="COT12" s="229"/>
      <c r="COU12" s="229"/>
      <c r="COV12" s="229"/>
      <c r="COW12" s="229"/>
      <c r="COX12" s="229"/>
      <c r="COY12" s="229"/>
      <c r="COZ12" s="229"/>
      <c r="CPA12" s="229"/>
      <c r="CPB12" s="229"/>
      <c r="CPC12" s="229"/>
      <c r="CPD12" s="229"/>
      <c r="CPE12" s="229"/>
      <c r="CPF12" s="229"/>
      <c r="CPG12" s="229"/>
      <c r="CPH12" s="229"/>
      <c r="CPI12" s="229"/>
      <c r="CPJ12" s="229"/>
      <c r="CPK12" s="229"/>
      <c r="CPL12" s="229"/>
      <c r="CPM12" s="229"/>
      <c r="CPN12" s="229"/>
      <c r="CPO12" s="229"/>
      <c r="CPP12" s="229"/>
      <c r="CPQ12" s="229"/>
      <c r="CPR12" s="229"/>
      <c r="CPS12" s="229"/>
      <c r="CPT12" s="229"/>
      <c r="CPU12" s="229"/>
      <c r="CPV12" s="229"/>
      <c r="CPW12" s="229"/>
      <c r="CPX12" s="229"/>
      <c r="CPY12" s="229"/>
      <c r="CPZ12" s="229"/>
      <c r="CQA12" s="229"/>
      <c r="CQB12" s="229"/>
      <c r="CQC12" s="229"/>
      <c r="CQD12" s="229"/>
      <c r="CQE12" s="229"/>
      <c r="CQF12" s="229"/>
      <c r="CQG12" s="229"/>
      <c r="CQH12" s="229"/>
      <c r="CQI12" s="229"/>
      <c r="CQJ12" s="229"/>
      <c r="CQK12" s="229"/>
      <c r="CQL12" s="229"/>
      <c r="CQM12" s="229"/>
      <c r="CQN12" s="229"/>
      <c r="CQO12" s="229"/>
      <c r="CQP12" s="229"/>
      <c r="CQQ12" s="229"/>
      <c r="CQR12" s="229"/>
      <c r="CQS12" s="229"/>
      <c r="CQT12" s="229"/>
      <c r="CQU12" s="229"/>
      <c r="CQV12" s="229"/>
      <c r="CQW12" s="229"/>
      <c r="CQX12" s="229"/>
      <c r="CQY12" s="229"/>
      <c r="CQZ12" s="229"/>
      <c r="CRA12" s="229"/>
      <c r="CRB12" s="229"/>
      <c r="CRC12" s="229"/>
      <c r="CRD12" s="229"/>
      <c r="CRE12" s="229"/>
      <c r="CRF12" s="229"/>
      <c r="CRG12" s="229"/>
      <c r="CRH12" s="229"/>
      <c r="CRI12" s="229"/>
      <c r="CRJ12" s="229"/>
      <c r="CRK12" s="229"/>
      <c r="CRL12" s="229"/>
      <c r="CRM12" s="229"/>
      <c r="CRN12" s="229"/>
      <c r="CRO12" s="229"/>
      <c r="CRP12" s="229"/>
      <c r="CRQ12" s="229"/>
      <c r="CRR12" s="229"/>
      <c r="CRS12" s="229"/>
      <c r="CRT12" s="229"/>
      <c r="CRU12" s="229"/>
      <c r="CRV12" s="229"/>
      <c r="CRW12" s="229"/>
      <c r="CRX12" s="229"/>
      <c r="CRY12" s="229"/>
      <c r="CRZ12" s="229"/>
      <c r="CSA12" s="229"/>
      <c r="CSB12" s="229"/>
      <c r="CSC12" s="229"/>
      <c r="CSD12" s="229"/>
      <c r="CSE12" s="229"/>
      <c r="CSF12" s="229"/>
      <c r="CSG12" s="229"/>
      <c r="CSH12" s="229"/>
      <c r="CSI12" s="229"/>
      <c r="CSJ12" s="229"/>
      <c r="CSK12" s="229"/>
      <c r="CSL12" s="229"/>
      <c r="CSM12" s="229"/>
      <c r="CSN12" s="229"/>
      <c r="CSO12" s="229"/>
      <c r="CSP12" s="229"/>
      <c r="CSQ12" s="229"/>
      <c r="CSR12" s="229"/>
      <c r="CSS12" s="229"/>
      <c r="CST12" s="229"/>
      <c r="CSU12" s="229"/>
      <c r="CSV12" s="229"/>
      <c r="CSW12" s="229"/>
      <c r="CSX12" s="229"/>
      <c r="CSY12" s="229"/>
      <c r="CSZ12" s="229"/>
      <c r="CTA12" s="229"/>
      <c r="CTB12" s="229"/>
      <c r="CTC12" s="229"/>
      <c r="CTD12" s="229"/>
      <c r="CTE12" s="229"/>
      <c r="CTF12" s="229"/>
      <c r="CTG12" s="229"/>
      <c r="CTH12" s="229"/>
      <c r="CTI12" s="229"/>
      <c r="CTJ12" s="229"/>
      <c r="CTK12" s="229"/>
      <c r="CTL12" s="229"/>
      <c r="CTM12" s="229"/>
      <c r="CTN12" s="229"/>
      <c r="CTO12" s="229"/>
      <c r="CTP12" s="229"/>
      <c r="CTQ12" s="229"/>
      <c r="CTR12" s="229"/>
      <c r="CTS12" s="229"/>
      <c r="CTT12" s="229"/>
      <c r="CTU12" s="229"/>
      <c r="CTV12" s="229"/>
      <c r="CTW12" s="229"/>
      <c r="CTX12" s="229"/>
      <c r="CTY12" s="229"/>
      <c r="CTZ12" s="229"/>
      <c r="CUA12" s="229"/>
      <c r="CUB12" s="229"/>
      <c r="CUC12" s="229"/>
      <c r="CUD12" s="229"/>
      <c r="CUE12" s="229"/>
      <c r="CUF12" s="229"/>
      <c r="CUG12" s="229"/>
      <c r="CUH12" s="229"/>
      <c r="CUI12" s="229"/>
      <c r="CUJ12" s="229"/>
      <c r="CUK12" s="229"/>
      <c r="CUL12" s="229"/>
      <c r="CUM12" s="229"/>
      <c r="CUN12" s="229"/>
      <c r="CUO12" s="229"/>
      <c r="CUP12" s="229"/>
      <c r="CUQ12" s="229"/>
      <c r="CUR12" s="229"/>
      <c r="CUS12" s="229"/>
      <c r="CUT12" s="229"/>
      <c r="CUU12" s="229"/>
      <c r="CUV12" s="229"/>
      <c r="CUW12" s="229"/>
      <c r="CUX12" s="229"/>
      <c r="CUY12" s="229"/>
      <c r="CUZ12" s="229"/>
      <c r="CVA12" s="229"/>
      <c r="CVB12" s="229"/>
      <c r="CVC12" s="229"/>
      <c r="CVD12" s="229"/>
      <c r="CVE12" s="229"/>
      <c r="CVF12" s="229"/>
      <c r="CVG12" s="229"/>
      <c r="CVH12" s="229"/>
      <c r="CVI12" s="229"/>
      <c r="CVJ12" s="229"/>
      <c r="CVK12" s="229"/>
      <c r="CVL12" s="229"/>
      <c r="CVM12" s="229"/>
      <c r="CVN12" s="229"/>
      <c r="CVO12" s="229"/>
      <c r="CVP12" s="229"/>
      <c r="CVQ12" s="229"/>
      <c r="CVR12" s="229"/>
      <c r="CVS12" s="229"/>
      <c r="CVT12" s="229"/>
      <c r="CVU12" s="229"/>
      <c r="CVV12" s="229"/>
      <c r="CVW12" s="229"/>
      <c r="CVX12" s="229"/>
      <c r="CVY12" s="229"/>
      <c r="CVZ12" s="229"/>
      <c r="CWA12" s="229"/>
      <c r="CWB12" s="229"/>
      <c r="CWC12" s="229"/>
      <c r="CWD12" s="229"/>
      <c r="CWE12" s="229"/>
      <c r="CWF12" s="229"/>
      <c r="CWG12" s="229"/>
      <c r="CWH12" s="229"/>
      <c r="CWI12" s="229"/>
      <c r="CWJ12" s="229"/>
      <c r="CWK12" s="229"/>
      <c r="CWL12" s="229"/>
      <c r="CWM12" s="229"/>
      <c r="CWN12" s="229"/>
      <c r="CWO12" s="229"/>
      <c r="CWP12" s="229"/>
      <c r="CWQ12" s="229"/>
      <c r="CWR12" s="229"/>
      <c r="CWS12" s="229"/>
      <c r="CWT12" s="229"/>
      <c r="CWU12" s="229"/>
      <c r="CWV12" s="229"/>
      <c r="CWW12" s="229"/>
      <c r="CWX12" s="229"/>
      <c r="CWY12" s="229"/>
      <c r="CWZ12" s="229"/>
      <c r="CXA12" s="229"/>
      <c r="CXB12" s="229"/>
      <c r="CXC12" s="229"/>
      <c r="CXD12" s="229"/>
      <c r="CXE12" s="229"/>
      <c r="CXF12" s="229"/>
      <c r="CXG12" s="229"/>
      <c r="CXH12" s="229"/>
      <c r="CXI12" s="229"/>
      <c r="CXJ12" s="229"/>
      <c r="CXK12" s="229"/>
      <c r="CXL12" s="229"/>
      <c r="CXM12" s="229"/>
      <c r="CXN12" s="229"/>
      <c r="CXO12" s="229"/>
      <c r="CXP12" s="229"/>
      <c r="CXQ12" s="229"/>
      <c r="CXR12" s="229"/>
      <c r="CXS12" s="229"/>
      <c r="CXT12" s="229"/>
      <c r="CXU12" s="229"/>
      <c r="CXV12" s="229"/>
      <c r="CXW12" s="229"/>
      <c r="CXX12" s="229"/>
      <c r="CXY12" s="229"/>
      <c r="CXZ12" s="229"/>
      <c r="CYA12" s="229"/>
      <c r="CYB12" s="229"/>
      <c r="CYC12" s="229"/>
      <c r="CYD12" s="229"/>
      <c r="CYE12" s="229"/>
      <c r="CYF12" s="229"/>
      <c r="CYG12" s="229"/>
      <c r="CYH12" s="229"/>
      <c r="CYI12" s="229"/>
      <c r="CYJ12" s="229"/>
      <c r="CYK12" s="229"/>
      <c r="CYL12" s="229"/>
      <c r="CYM12" s="229"/>
      <c r="CYN12" s="229"/>
      <c r="CYO12" s="229"/>
      <c r="CYP12" s="229"/>
      <c r="CYQ12" s="229"/>
      <c r="CYR12" s="229"/>
      <c r="CYS12" s="229"/>
      <c r="CYT12" s="229"/>
      <c r="CYU12" s="229"/>
      <c r="CYV12" s="229"/>
      <c r="CYW12" s="229"/>
      <c r="CYX12" s="229"/>
      <c r="CYY12" s="229"/>
      <c r="CYZ12" s="229"/>
      <c r="CZA12" s="229"/>
      <c r="CZB12" s="229"/>
      <c r="CZC12" s="229"/>
      <c r="CZD12" s="229"/>
      <c r="CZE12" s="229"/>
      <c r="CZF12" s="229"/>
      <c r="CZG12" s="229"/>
      <c r="CZH12" s="229"/>
      <c r="CZI12" s="229"/>
      <c r="CZJ12" s="229"/>
      <c r="CZK12" s="229"/>
      <c r="CZL12" s="229"/>
      <c r="CZM12" s="229"/>
      <c r="CZN12" s="229"/>
      <c r="CZO12" s="229"/>
      <c r="CZP12" s="229"/>
      <c r="CZQ12" s="229"/>
      <c r="CZR12" s="229"/>
      <c r="CZS12" s="229"/>
      <c r="CZT12" s="229"/>
      <c r="CZU12" s="229"/>
      <c r="CZV12" s="229"/>
      <c r="CZW12" s="229"/>
      <c r="CZX12" s="229"/>
      <c r="CZY12" s="229"/>
      <c r="CZZ12" s="229"/>
      <c r="DAA12" s="229"/>
      <c r="DAB12" s="229"/>
      <c r="DAC12" s="229"/>
      <c r="DAD12" s="229"/>
      <c r="DAE12" s="229"/>
      <c r="DAF12" s="229"/>
      <c r="DAG12" s="229"/>
      <c r="DAH12" s="229"/>
      <c r="DAI12" s="229"/>
      <c r="DAJ12" s="229"/>
      <c r="DAK12" s="229"/>
      <c r="DAL12" s="229"/>
      <c r="DAM12" s="229"/>
      <c r="DAN12" s="229"/>
      <c r="DAO12" s="229"/>
      <c r="DAP12" s="229"/>
      <c r="DAQ12" s="229"/>
      <c r="DAR12" s="229"/>
      <c r="DAS12" s="229"/>
      <c r="DAT12" s="229"/>
      <c r="DAU12" s="229"/>
      <c r="DAV12" s="229"/>
      <c r="DAW12" s="229"/>
      <c r="DAX12" s="229"/>
      <c r="DAY12" s="229"/>
      <c r="DAZ12" s="229"/>
      <c r="DBA12" s="229"/>
      <c r="DBB12" s="229"/>
      <c r="DBC12" s="229"/>
      <c r="DBD12" s="229"/>
      <c r="DBE12" s="229"/>
      <c r="DBF12" s="229"/>
      <c r="DBG12" s="229"/>
      <c r="DBH12" s="229"/>
      <c r="DBI12" s="229"/>
      <c r="DBJ12" s="229"/>
      <c r="DBK12" s="229"/>
      <c r="DBL12" s="229"/>
      <c r="DBM12" s="229"/>
      <c r="DBN12" s="229"/>
      <c r="DBO12" s="229"/>
      <c r="DBP12" s="229"/>
      <c r="DBQ12" s="229"/>
      <c r="DBR12" s="229"/>
      <c r="DBS12" s="229"/>
      <c r="DBT12" s="229"/>
      <c r="DBU12" s="229"/>
      <c r="DBV12" s="229"/>
      <c r="DBW12" s="229"/>
      <c r="DBX12" s="229"/>
      <c r="DBY12" s="229"/>
      <c r="DBZ12" s="229"/>
      <c r="DCA12" s="229"/>
      <c r="DCB12" s="229"/>
      <c r="DCC12" s="229"/>
      <c r="DCD12" s="229"/>
      <c r="DCE12" s="229"/>
      <c r="DCF12" s="229"/>
      <c r="DCG12" s="229"/>
      <c r="DCH12" s="229"/>
      <c r="DCI12" s="229"/>
      <c r="DCJ12" s="229"/>
      <c r="DCK12" s="229"/>
      <c r="DCL12" s="229"/>
      <c r="DCM12" s="229"/>
      <c r="DCN12" s="229"/>
      <c r="DCO12" s="229"/>
      <c r="DCP12" s="229"/>
      <c r="DCQ12" s="229"/>
      <c r="DCR12" s="229"/>
      <c r="DCS12" s="229"/>
      <c r="DCT12" s="229"/>
      <c r="DCU12" s="229"/>
      <c r="DCV12" s="229"/>
      <c r="DCW12" s="229"/>
      <c r="DCX12" s="229"/>
      <c r="DCY12" s="229"/>
      <c r="DCZ12" s="229"/>
      <c r="DDA12" s="229"/>
      <c r="DDB12" s="229"/>
      <c r="DDC12" s="229"/>
      <c r="DDD12" s="229"/>
      <c r="DDE12" s="229"/>
      <c r="DDF12" s="229"/>
      <c r="DDG12" s="229"/>
      <c r="DDH12" s="229"/>
      <c r="DDI12" s="229"/>
      <c r="DDJ12" s="229"/>
      <c r="DDK12" s="229"/>
      <c r="DDL12" s="229"/>
      <c r="DDM12" s="229"/>
      <c r="DDN12" s="229"/>
      <c r="DDO12" s="229"/>
      <c r="DDP12" s="229"/>
      <c r="DDQ12" s="229"/>
      <c r="DDR12" s="229"/>
      <c r="DDS12" s="229"/>
      <c r="DDT12" s="229"/>
      <c r="DDU12" s="229"/>
      <c r="DDV12" s="229"/>
      <c r="DDW12" s="229"/>
      <c r="DDX12" s="229"/>
      <c r="DDY12" s="229"/>
      <c r="DDZ12" s="229"/>
      <c r="DEA12" s="229"/>
      <c r="DEB12" s="229"/>
      <c r="DEC12" s="229"/>
      <c r="DED12" s="229"/>
      <c r="DEE12" s="229"/>
      <c r="DEF12" s="229"/>
      <c r="DEG12" s="229"/>
      <c r="DEH12" s="229"/>
      <c r="DEI12" s="229"/>
      <c r="DEJ12" s="229"/>
      <c r="DEK12" s="229"/>
      <c r="DEL12" s="229"/>
      <c r="DEM12" s="229"/>
      <c r="DEN12" s="229"/>
      <c r="DEO12" s="229"/>
      <c r="DEP12" s="229"/>
      <c r="DEQ12" s="229"/>
      <c r="DER12" s="229"/>
      <c r="DES12" s="229"/>
      <c r="DET12" s="229"/>
      <c r="DEU12" s="229"/>
      <c r="DEV12" s="229"/>
      <c r="DEW12" s="229"/>
      <c r="DEX12" s="229"/>
      <c r="DEY12" s="229"/>
      <c r="DEZ12" s="229"/>
      <c r="DFA12" s="229"/>
      <c r="DFB12" s="229"/>
      <c r="DFC12" s="229"/>
      <c r="DFD12" s="229"/>
      <c r="DFE12" s="229"/>
      <c r="DFF12" s="229"/>
      <c r="DFG12" s="229"/>
      <c r="DFH12" s="229"/>
      <c r="DFI12" s="229"/>
      <c r="DFJ12" s="229"/>
      <c r="DFK12" s="229"/>
      <c r="DFL12" s="229"/>
      <c r="DFM12" s="229"/>
      <c r="DFN12" s="229"/>
      <c r="DFO12" s="229"/>
      <c r="DFP12" s="229"/>
      <c r="DFQ12" s="229"/>
      <c r="DFR12" s="229"/>
      <c r="DFS12" s="229"/>
      <c r="DFT12" s="229"/>
      <c r="DFU12" s="229"/>
      <c r="DFV12" s="229"/>
      <c r="DFW12" s="229"/>
      <c r="DFX12" s="229"/>
      <c r="DFY12" s="229"/>
      <c r="DFZ12" s="229"/>
      <c r="DGA12" s="229"/>
      <c r="DGB12" s="229"/>
      <c r="DGC12" s="229"/>
      <c r="DGD12" s="229"/>
      <c r="DGE12" s="229"/>
      <c r="DGF12" s="229"/>
      <c r="DGG12" s="229"/>
      <c r="DGH12" s="229"/>
      <c r="DGI12" s="229"/>
      <c r="DGJ12" s="229"/>
      <c r="DGK12" s="229"/>
      <c r="DGL12" s="229"/>
      <c r="DGM12" s="229"/>
      <c r="DGN12" s="229"/>
      <c r="DGO12" s="229"/>
      <c r="DGP12" s="229"/>
      <c r="DGQ12" s="229"/>
      <c r="DGR12" s="229"/>
      <c r="DGS12" s="229"/>
      <c r="DGT12" s="229"/>
      <c r="DGU12" s="229"/>
      <c r="DGV12" s="229"/>
      <c r="DGW12" s="229"/>
      <c r="DGX12" s="229"/>
      <c r="DGY12" s="229"/>
      <c r="DGZ12" s="229"/>
      <c r="DHA12" s="229"/>
      <c r="DHB12" s="229"/>
      <c r="DHC12" s="229"/>
      <c r="DHD12" s="229"/>
      <c r="DHE12" s="229"/>
      <c r="DHF12" s="229"/>
      <c r="DHG12" s="229"/>
      <c r="DHH12" s="229"/>
      <c r="DHI12" s="229"/>
      <c r="DHJ12" s="229"/>
      <c r="DHK12" s="229"/>
      <c r="DHL12" s="229"/>
      <c r="DHM12" s="229"/>
      <c r="DHN12" s="229"/>
      <c r="DHO12" s="229"/>
      <c r="DHP12" s="229"/>
      <c r="DHQ12" s="229"/>
      <c r="DHR12" s="229"/>
      <c r="DHS12" s="229"/>
      <c r="DHT12" s="229"/>
      <c r="DHU12" s="229"/>
      <c r="DHV12" s="229"/>
      <c r="DHW12" s="229"/>
      <c r="DHX12" s="229"/>
      <c r="DHY12" s="229"/>
      <c r="DHZ12" s="229"/>
      <c r="DIA12" s="229"/>
      <c r="DIB12" s="229"/>
      <c r="DIC12" s="229"/>
      <c r="DID12" s="229"/>
      <c r="DIE12" s="229"/>
      <c r="DIF12" s="229"/>
      <c r="DIG12" s="229"/>
      <c r="DIH12" s="229"/>
      <c r="DII12" s="229"/>
      <c r="DIJ12" s="229"/>
      <c r="DIK12" s="229"/>
      <c r="DIL12" s="229"/>
      <c r="DIM12" s="229"/>
      <c r="DIN12" s="229"/>
      <c r="DIO12" s="229"/>
      <c r="DIP12" s="229"/>
      <c r="DIQ12" s="229"/>
      <c r="DIR12" s="229"/>
      <c r="DIS12" s="229"/>
      <c r="DIT12" s="229"/>
      <c r="DIU12" s="229"/>
      <c r="DIV12" s="229"/>
      <c r="DIW12" s="229"/>
      <c r="DIX12" s="229"/>
      <c r="DIY12" s="229"/>
      <c r="DIZ12" s="229"/>
      <c r="DJA12" s="229"/>
      <c r="DJB12" s="229"/>
      <c r="DJC12" s="229"/>
      <c r="DJD12" s="229"/>
      <c r="DJE12" s="229"/>
      <c r="DJF12" s="229"/>
      <c r="DJG12" s="229"/>
      <c r="DJH12" s="229"/>
      <c r="DJI12" s="229"/>
      <c r="DJJ12" s="229"/>
      <c r="DJK12" s="229"/>
      <c r="DJL12" s="229"/>
      <c r="DJM12" s="229"/>
      <c r="DJN12" s="229"/>
      <c r="DJO12" s="229"/>
      <c r="DJP12" s="229"/>
      <c r="DJQ12" s="229"/>
      <c r="DJR12" s="229"/>
      <c r="DJS12" s="229"/>
      <c r="DJT12" s="229"/>
      <c r="DJU12" s="229"/>
      <c r="DJV12" s="229"/>
      <c r="DJW12" s="229"/>
      <c r="DJX12" s="229"/>
      <c r="DJY12" s="229"/>
      <c r="DJZ12" s="229"/>
      <c r="DKA12" s="229"/>
      <c r="DKB12" s="229"/>
      <c r="DKC12" s="229"/>
      <c r="DKD12" s="229"/>
      <c r="DKE12" s="229"/>
      <c r="DKF12" s="229"/>
      <c r="DKG12" s="229"/>
      <c r="DKH12" s="229"/>
      <c r="DKI12" s="229"/>
      <c r="DKJ12" s="229"/>
      <c r="DKK12" s="229"/>
      <c r="DKL12" s="229"/>
      <c r="DKM12" s="229"/>
      <c r="DKN12" s="229"/>
      <c r="DKO12" s="229"/>
      <c r="DKP12" s="229"/>
      <c r="DKQ12" s="229"/>
      <c r="DKR12" s="229"/>
      <c r="DKS12" s="229"/>
      <c r="DKT12" s="229"/>
      <c r="DKU12" s="229"/>
      <c r="DKV12" s="229"/>
      <c r="DKW12" s="229"/>
      <c r="DKX12" s="229"/>
      <c r="DKY12" s="229"/>
      <c r="DKZ12" s="229"/>
      <c r="DLA12" s="229"/>
      <c r="DLB12" s="229"/>
      <c r="DLC12" s="229"/>
      <c r="DLD12" s="229"/>
      <c r="DLE12" s="229"/>
      <c r="DLF12" s="229"/>
      <c r="DLG12" s="229"/>
      <c r="DLH12" s="229"/>
      <c r="DLI12" s="229"/>
      <c r="DLJ12" s="229"/>
      <c r="DLK12" s="229"/>
      <c r="DLL12" s="229"/>
      <c r="DLM12" s="229"/>
      <c r="DLN12" s="229"/>
      <c r="DLO12" s="229"/>
      <c r="DLP12" s="229"/>
      <c r="DLQ12" s="229"/>
      <c r="DLR12" s="229"/>
      <c r="DLS12" s="229"/>
      <c r="DLT12" s="229"/>
      <c r="DLU12" s="229"/>
      <c r="DLV12" s="229"/>
      <c r="DLW12" s="229"/>
      <c r="DLX12" s="229"/>
      <c r="DLY12" s="229"/>
      <c r="DLZ12" s="229"/>
      <c r="DMA12" s="229"/>
      <c r="DMB12" s="229"/>
      <c r="DMC12" s="229"/>
      <c r="DMD12" s="229"/>
      <c r="DME12" s="229"/>
      <c r="DMF12" s="229"/>
      <c r="DMG12" s="229"/>
      <c r="DMH12" s="229"/>
      <c r="DMI12" s="229"/>
      <c r="DMJ12" s="229"/>
      <c r="DMK12" s="229"/>
      <c r="DML12" s="229"/>
      <c r="DMM12" s="229"/>
      <c r="DMN12" s="229"/>
      <c r="DMO12" s="229"/>
      <c r="DMP12" s="229"/>
      <c r="DMQ12" s="229"/>
      <c r="DMR12" s="229"/>
      <c r="DMS12" s="229"/>
      <c r="DMT12" s="229"/>
      <c r="DMU12" s="229"/>
      <c r="DMV12" s="229"/>
      <c r="DMW12" s="229"/>
      <c r="DMX12" s="229"/>
      <c r="DMY12" s="229"/>
      <c r="DMZ12" s="229"/>
      <c r="DNA12" s="229"/>
      <c r="DNB12" s="229"/>
      <c r="DNC12" s="229"/>
      <c r="DND12" s="229"/>
      <c r="DNE12" s="229"/>
      <c r="DNF12" s="229"/>
      <c r="DNG12" s="229"/>
      <c r="DNH12" s="229"/>
      <c r="DNI12" s="229"/>
      <c r="DNJ12" s="229"/>
      <c r="DNK12" s="229"/>
      <c r="DNL12" s="229"/>
      <c r="DNM12" s="229"/>
      <c r="DNN12" s="229"/>
      <c r="DNO12" s="229"/>
      <c r="DNP12" s="229"/>
      <c r="DNQ12" s="229"/>
      <c r="DNR12" s="229"/>
      <c r="DNS12" s="229"/>
      <c r="DNT12" s="229"/>
      <c r="DNU12" s="229"/>
      <c r="DNV12" s="229"/>
      <c r="DNW12" s="229"/>
      <c r="DNX12" s="229"/>
      <c r="DNY12" s="229"/>
      <c r="DNZ12" s="229"/>
      <c r="DOA12" s="229"/>
      <c r="DOB12" s="229"/>
      <c r="DOC12" s="229"/>
      <c r="DOD12" s="229"/>
      <c r="DOE12" s="229"/>
      <c r="DOF12" s="229"/>
      <c r="DOG12" s="229"/>
      <c r="DOH12" s="229"/>
      <c r="DOI12" s="229"/>
      <c r="DOJ12" s="229"/>
      <c r="DOK12" s="229"/>
      <c r="DOL12" s="229"/>
      <c r="DOM12" s="229"/>
      <c r="DON12" s="229"/>
      <c r="DOO12" s="229"/>
      <c r="DOP12" s="229"/>
      <c r="DOQ12" s="229"/>
      <c r="DOR12" s="229"/>
      <c r="DOS12" s="229"/>
      <c r="DOT12" s="229"/>
      <c r="DOU12" s="229"/>
      <c r="DOV12" s="229"/>
      <c r="DOW12" s="229"/>
      <c r="DOX12" s="229"/>
      <c r="DOY12" s="229"/>
      <c r="DOZ12" s="229"/>
      <c r="DPA12" s="229"/>
      <c r="DPB12" s="229"/>
      <c r="DPC12" s="229"/>
      <c r="DPD12" s="229"/>
      <c r="DPE12" s="229"/>
      <c r="DPF12" s="229"/>
      <c r="DPG12" s="229"/>
      <c r="DPH12" s="229"/>
      <c r="DPI12" s="229"/>
      <c r="DPJ12" s="229"/>
      <c r="DPK12" s="229"/>
      <c r="DPL12" s="229"/>
      <c r="DPM12" s="229"/>
      <c r="DPN12" s="229"/>
      <c r="DPO12" s="229"/>
      <c r="DPP12" s="229"/>
      <c r="DPQ12" s="229"/>
      <c r="DPR12" s="229"/>
      <c r="DPS12" s="229"/>
      <c r="DPT12" s="229"/>
      <c r="DPU12" s="229"/>
      <c r="DPV12" s="229"/>
      <c r="DPW12" s="229"/>
      <c r="DPX12" s="229"/>
      <c r="DPY12" s="229"/>
      <c r="DPZ12" s="229"/>
      <c r="DQA12" s="229"/>
      <c r="DQB12" s="229"/>
      <c r="DQC12" s="229"/>
      <c r="DQD12" s="229"/>
      <c r="DQE12" s="229"/>
      <c r="DQF12" s="229"/>
      <c r="DQG12" s="229"/>
      <c r="DQH12" s="229"/>
      <c r="DQI12" s="229"/>
      <c r="DQJ12" s="229"/>
      <c r="DQK12" s="229"/>
      <c r="DQL12" s="229"/>
      <c r="DQM12" s="229"/>
      <c r="DQN12" s="229"/>
      <c r="DQO12" s="229"/>
      <c r="DQP12" s="229"/>
      <c r="DQQ12" s="229"/>
      <c r="DQR12" s="229"/>
      <c r="DQS12" s="229"/>
      <c r="DQT12" s="229"/>
      <c r="DQU12" s="229"/>
      <c r="DQV12" s="229"/>
      <c r="DQW12" s="229"/>
      <c r="DQX12" s="229"/>
      <c r="DQY12" s="229"/>
      <c r="DQZ12" s="229"/>
      <c r="DRA12" s="229"/>
      <c r="DRB12" s="229"/>
      <c r="DRC12" s="229"/>
      <c r="DRD12" s="229"/>
      <c r="DRE12" s="229"/>
      <c r="DRF12" s="229"/>
      <c r="DRG12" s="229"/>
      <c r="DRH12" s="229"/>
      <c r="DRI12" s="229"/>
      <c r="DRJ12" s="229"/>
      <c r="DRK12" s="229"/>
      <c r="DRL12" s="229"/>
      <c r="DRM12" s="229"/>
      <c r="DRN12" s="229"/>
      <c r="DRO12" s="229"/>
      <c r="DRP12" s="229"/>
      <c r="DRQ12" s="229"/>
      <c r="DRR12" s="229"/>
      <c r="DRS12" s="229"/>
      <c r="DRT12" s="229"/>
      <c r="DRU12" s="229"/>
      <c r="DRV12" s="229"/>
      <c r="DRW12" s="229"/>
      <c r="DRX12" s="229"/>
      <c r="DRY12" s="229"/>
      <c r="DRZ12" s="229"/>
      <c r="DSA12" s="229"/>
      <c r="DSB12" s="229"/>
      <c r="DSC12" s="229"/>
      <c r="DSD12" s="229"/>
      <c r="DSE12" s="229"/>
      <c r="DSF12" s="229"/>
      <c r="DSG12" s="229"/>
      <c r="DSH12" s="229"/>
      <c r="DSI12" s="229"/>
      <c r="DSJ12" s="229"/>
      <c r="DSK12" s="229"/>
      <c r="DSL12" s="229"/>
      <c r="DSM12" s="229"/>
      <c r="DSN12" s="229"/>
      <c r="DSO12" s="229"/>
      <c r="DSP12" s="229"/>
      <c r="DSQ12" s="229"/>
      <c r="DSR12" s="229"/>
      <c r="DSS12" s="229"/>
      <c r="DST12" s="229"/>
      <c r="DSU12" s="229"/>
      <c r="DSV12" s="229"/>
      <c r="DSW12" s="229"/>
      <c r="DSX12" s="229"/>
      <c r="DSY12" s="229"/>
      <c r="DSZ12" s="229"/>
      <c r="DTA12" s="229"/>
      <c r="DTB12" s="229"/>
      <c r="DTC12" s="229"/>
      <c r="DTD12" s="229"/>
      <c r="DTE12" s="229"/>
      <c r="DTF12" s="229"/>
      <c r="DTG12" s="229"/>
      <c r="DTH12" s="229"/>
      <c r="DTI12" s="229"/>
      <c r="DTJ12" s="229"/>
      <c r="DTK12" s="229"/>
      <c r="DTL12" s="229"/>
      <c r="DTM12" s="229"/>
      <c r="DTN12" s="229"/>
      <c r="DTO12" s="229"/>
      <c r="DTP12" s="229"/>
      <c r="DTQ12" s="229"/>
      <c r="DTR12" s="229"/>
      <c r="DTS12" s="229"/>
      <c r="DTT12" s="229"/>
      <c r="DTU12" s="229"/>
      <c r="DTV12" s="229"/>
      <c r="DTW12" s="229"/>
      <c r="DTX12" s="229"/>
      <c r="DTY12" s="229"/>
      <c r="DTZ12" s="229"/>
      <c r="DUA12" s="229"/>
      <c r="DUB12" s="229"/>
      <c r="DUC12" s="229"/>
      <c r="DUD12" s="229"/>
      <c r="DUE12" s="229"/>
      <c r="DUF12" s="229"/>
      <c r="DUG12" s="229"/>
      <c r="DUH12" s="229"/>
      <c r="DUI12" s="229"/>
      <c r="DUJ12" s="229"/>
      <c r="DUK12" s="229"/>
      <c r="DUL12" s="229"/>
      <c r="DUM12" s="229"/>
      <c r="DUN12" s="229"/>
      <c r="DUO12" s="229"/>
      <c r="DUP12" s="229"/>
      <c r="DUQ12" s="229"/>
      <c r="DUR12" s="229"/>
      <c r="DUS12" s="229"/>
      <c r="DUT12" s="229"/>
      <c r="DUU12" s="229"/>
      <c r="DUV12" s="229"/>
      <c r="DUW12" s="229"/>
      <c r="DUX12" s="229"/>
      <c r="DUY12" s="229"/>
      <c r="DUZ12" s="229"/>
      <c r="DVA12" s="229"/>
      <c r="DVB12" s="229"/>
      <c r="DVC12" s="229"/>
      <c r="DVD12" s="229"/>
      <c r="DVE12" s="229"/>
      <c r="DVF12" s="229"/>
      <c r="DVG12" s="229"/>
      <c r="DVH12" s="229"/>
      <c r="DVI12" s="229"/>
      <c r="DVJ12" s="229"/>
      <c r="DVK12" s="229"/>
      <c r="DVL12" s="229"/>
      <c r="DVM12" s="229"/>
      <c r="DVN12" s="229"/>
      <c r="DVO12" s="229"/>
      <c r="DVP12" s="229"/>
      <c r="DVQ12" s="229"/>
      <c r="DVR12" s="229"/>
      <c r="DVS12" s="229"/>
      <c r="DVT12" s="229"/>
      <c r="DVU12" s="229"/>
      <c r="DVV12" s="229"/>
      <c r="DVW12" s="229"/>
      <c r="DVX12" s="229"/>
      <c r="DVY12" s="229"/>
      <c r="DVZ12" s="229"/>
      <c r="DWA12" s="229"/>
      <c r="DWB12" s="229"/>
      <c r="DWC12" s="229"/>
      <c r="DWD12" s="229"/>
      <c r="DWE12" s="229"/>
      <c r="DWF12" s="229"/>
      <c r="DWG12" s="229"/>
      <c r="DWH12" s="229"/>
      <c r="DWI12" s="229"/>
      <c r="DWJ12" s="229"/>
      <c r="DWK12" s="229"/>
      <c r="DWL12" s="229"/>
      <c r="DWM12" s="229"/>
      <c r="DWN12" s="229"/>
      <c r="DWO12" s="229"/>
      <c r="DWP12" s="229"/>
      <c r="DWQ12" s="229"/>
      <c r="DWR12" s="229"/>
      <c r="DWS12" s="229"/>
      <c r="DWT12" s="229"/>
      <c r="DWU12" s="229"/>
      <c r="DWV12" s="229"/>
      <c r="DWW12" s="229"/>
      <c r="DWX12" s="229"/>
      <c r="DWY12" s="229"/>
      <c r="DWZ12" s="229"/>
      <c r="DXA12" s="229"/>
      <c r="DXB12" s="229"/>
      <c r="DXC12" s="229"/>
      <c r="DXD12" s="229"/>
      <c r="DXE12" s="229"/>
      <c r="DXF12" s="229"/>
      <c r="DXG12" s="229"/>
      <c r="DXH12" s="229"/>
      <c r="DXI12" s="229"/>
      <c r="DXJ12" s="229"/>
      <c r="DXK12" s="229"/>
      <c r="DXL12" s="229"/>
      <c r="DXM12" s="229"/>
      <c r="DXN12" s="229"/>
      <c r="DXO12" s="229"/>
      <c r="DXP12" s="229"/>
      <c r="DXQ12" s="229"/>
      <c r="DXR12" s="229"/>
      <c r="DXS12" s="229"/>
      <c r="DXT12" s="229"/>
      <c r="DXU12" s="229"/>
      <c r="DXV12" s="229"/>
      <c r="DXW12" s="229"/>
      <c r="DXX12" s="229"/>
      <c r="DXY12" s="229"/>
      <c r="DXZ12" s="229"/>
      <c r="DYA12" s="229"/>
      <c r="DYB12" s="229"/>
      <c r="DYC12" s="229"/>
      <c r="DYD12" s="229"/>
      <c r="DYE12" s="229"/>
      <c r="DYF12" s="229"/>
      <c r="DYG12" s="229"/>
      <c r="DYH12" s="229"/>
      <c r="DYI12" s="229"/>
      <c r="DYJ12" s="229"/>
      <c r="DYK12" s="229"/>
      <c r="DYL12" s="229"/>
      <c r="DYM12" s="229"/>
      <c r="DYN12" s="229"/>
      <c r="DYO12" s="229"/>
      <c r="DYP12" s="229"/>
      <c r="DYQ12" s="229"/>
      <c r="DYR12" s="229"/>
      <c r="DYS12" s="229"/>
      <c r="DYT12" s="229"/>
      <c r="DYU12" s="229"/>
      <c r="DYV12" s="229"/>
      <c r="DYW12" s="229"/>
      <c r="DYX12" s="229"/>
      <c r="DYY12" s="229"/>
      <c r="DYZ12" s="229"/>
      <c r="DZA12" s="229"/>
      <c r="DZB12" s="229"/>
      <c r="DZC12" s="229"/>
      <c r="DZD12" s="229"/>
      <c r="DZE12" s="229"/>
      <c r="DZF12" s="229"/>
      <c r="DZG12" s="229"/>
      <c r="DZH12" s="229"/>
      <c r="DZI12" s="229"/>
      <c r="DZJ12" s="229"/>
      <c r="DZK12" s="229"/>
      <c r="DZL12" s="229"/>
      <c r="DZM12" s="229"/>
      <c r="DZN12" s="229"/>
      <c r="DZO12" s="229"/>
      <c r="DZP12" s="229"/>
      <c r="DZQ12" s="229"/>
      <c r="DZR12" s="229"/>
      <c r="DZS12" s="229"/>
      <c r="DZT12" s="229"/>
      <c r="DZU12" s="229"/>
      <c r="DZV12" s="229"/>
      <c r="DZW12" s="229"/>
      <c r="DZX12" s="229"/>
      <c r="DZY12" s="229"/>
      <c r="DZZ12" s="229"/>
      <c r="EAA12" s="229"/>
      <c r="EAB12" s="229"/>
      <c r="EAC12" s="229"/>
      <c r="EAD12" s="229"/>
      <c r="EAE12" s="229"/>
      <c r="EAF12" s="229"/>
      <c r="EAG12" s="229"/>
      <c r="EAH12" s="229"/>
      <c r="EAI12" s="229"/>
      <c r="EAJ12" s="229"/>
      <c r="EAK12" s="229"/>
      <c r="EAL12" s="229"/>
      <c r="EAM12" s="229"/>
      <c r="EAN12" s="229"/>
      <c r="EAO12" s="229"/>
      <c r="EAP12" s="229"/>
      <c r="EAQ12" s="229"/>
      <c r="EAR12" s="229"/>
      <c r="EAS12" s="229"/>
      <c r="EAT12" s="229"/>
      <c r="EAU12" s="229"/>
      <c r="EAV12" s="229"/>
      <c r="EAW12" s="229"/>
      <c r="EAX12" s="229"/>
      <c r="EAY12" s="229"/>
      <c r="EAZ12" s="229"/>
      <c r="EBA12" s="229"/>
      <c r="EBB12" s="229"/>
      <c r="EBC12" s="229"/>
      <c r="EBD12" s="229"/>
      <c r="EBE12" s="229"/>
      <c r="EBF12" s="229"/>
      <c r="EBG12" s="229"/>
      <c r="EBH12" s="229"/>
      <c r="EBI12" s="229"/>
      <c r="EBJ12" s="229"/>
      <c r="EBK12" s="229"/>
      <c r="EBL12" s="229"/>
      <c r="EBM12" s="229"/>
      <c r="EBN12" s="229"/>
      <c r="EBO12" s="229"/>
      <c r="EBP12" s="229"/>
      <c r="EBQ12" s="229"/>
      <c r="EBR12" s="229"/>
      <c r="EBS12" s="229"/>
      <c r="EBT12" s="229"/>
      <c r="EBU12" s="229"/>
      <c r="EBV12" s="229"/>
      <c r="EBW12" s="229"/>
      <c r="EBX12" s="229"/>
      <c r="EBY12" s="229"/>
      <c r="EBZ12" s="229"/>
      <c r="ECA12" s="229"/>
      <c r="ECB12" s="229"/>
      <c r="ECC12" s="229"/>
      <c r="ECD12" s="229"/>
      <c r="ECE12" s="229"/>
      <c r="ECF12" s="229"/>
      <c r="ECG12" s="229"/>
      <c r="ECH12" s="229"/>
      <c r="ECI12" s="229"/>
      <c r="ECJ12" s="229"/>
      <c r="ECK12" s="229"/>
      <c r="ECL12" s="229"/>
      <c r="ECM12" s="229"/>
      <c r="ECN12" s="229"/>
      <c r="ECO12" s="229"/>
      <c r="ECP12" s="229"/>
      <c r="ECQ12" s="229"/>
      <c r="ECR12" s="229"/>
      <c r="ECS12" s="229"/>
      <c r="ECT12" s="229"/>
      <c r="ECU12" s="229"/>
      <c r="ECV12" s="229"/>
      <c r="ECW12" s="229"/>
      <c r="ECX12" s="229"/>
      <c r="ECY12" s="229"/>
      <c r="ECZ12" s="229"/>
      <c r="EDA12" s="229"/>
      <c r="EDB12" s="229"/>
      <c r="EDC12" s="229"/>
      <c r="EDD12" s="229"/>
      <c r="EDE12" s="229"/>
      <c r="EDF12" s="229"/>
      <c r="EDG12" s="229"/>
      <c r="EDH12" s="229"/>
      <c r="EDI12" s="229"/>
      <c r="EDJ12" s="229"/>
      <c r="EDK12" s="229"/>
      <c r="EDL12" s="229"/>
      <c r="EDM12" s="229"/>
      <c r="EDN12" s="229"/>
      <c r="EDO12" s="229"/>
      <c r="EDP12" s="229"/>
      <c r="EDQ12" s="229"/>
      <c r="EDR12" s="229"/>
      <c r="EDS12" s="229"/>
      <c r="EDT12" s="229"/>
      <c r="EDU12" s="229"/>
      <c r="EDV12" s="229"/>
      <c r="EDW12" s="229"/>
      <c r="EDX12" s="229"/>
      <c r="EDY12" s="229"/>
      <c r="EDZ12" s="229"/>
      <c r="EEA12" s="229"/>
      <c r="EEB12" s="229"/>
      <c r="EEC12" s="229"/>
      <c r="EED12" s="229"/>
      <c r="EEE12" s="229"/>
      <c r="EEF12" s="229"/>
      <c r="EEG12" s="229"/>
      <c r="EEH12" s="229"/>
      <c r="EEI12" s="229"/>
      <c r="EEJ12" s="229"/>
      <c r="EEK12" s="229"/>
      <c r="EEL12" s="229"/>
      <c r="EEM12" s="229"/>
      <c r="EEN12" s="229"/>
      <c r="EEO12" s="229"/>
      <c r="EEP12" s="229"/>
      <c r="EEQ12" s="229"/>
      <c r="EER12" s="229"/>
      <c r="EES12" s="229"/>
      <c r="EET12" s="229"/>
      <c r="EEU12" s="229"/>
      <c r="EEV12" s="229"/>
      <c r="EEW12" s="229"/>
      <c r="EEX12" s="229"/>
      <c r="EEY12" s="229"/>
      <c r="EEZ12" s="229"/>
      <c r="EFA12" s="229"/>
      <c r="EFB12" s="229"/>
      <c r="EFC12" s="229"/>
      <c r="EFD12" s="229"/>
      <c r="EFE12" s="229"/>
      <c r="EFF12" s="229"/>
      <c r="EFG12" s="229"/>
      <c r="EFH12" s="229"/>
      <c r="EFI12" s="229"/>
      <c r="EFJ12" s="229"/>
      <c r="EFK12" s="229"/>
      <c r="EFL12" s="229"/>
      <c r="EFM12" s="229"/>
      <c r="EFN12" s="229"/>
      <c r="EFO12" s="229"/>
      <c r="EFP12" s="229"/>
      <c r="EFQ12" s="229"/>
      <c r="EFR12" s="229"/>
      <c r="EFS12" s="229"/>
      <c r="EFT12" s="229"/>
      <c r="EFU12" s="229"/>
      <c r="EFV12" s="229"/>
      <c r="EFW12" s="229"/>
      <c r="EFX12" s="229"/>
      <c r="EFY12" s="229"/>
      <c r="EFZ12" s="229"/>
      <c r="EGA12" s="229"/>
      <c r="EGB12" s="229"/>
      <c r="EGC12" s="229"/>
      <c r="EGD12" s="229"/>
      <c r="EGE12" s="229"/>
      <c r="EGF12" s="229"/>
      <c r="EGG12" s="229"/>
      <c r="EGH12" s="229"/>
      <c r="EGI12" s="229"/>
      <c r="EGJ12" s="229"/>
      <c r="EGK12" s="229"/>
      <c r="EGL12" s="229"/>
      <c r="EGM12" s="229"/>
      <c r="EGN12" s="229"/>
      <c r="EGO12" s="229"/>
      <c r="EGP12" s="229"/>
      <c r="EGQ12" s="229"/>
      <c r="EGR12" s="229"/>
      <c r="EGS12" s="229"/>
      <c r="EGT12" s="229"/>
      <c r="EGU12" s="229"/>
      <c r="EGV12" s="229"/>
      <c r="EGW12" s="229"/>
      <c r="EGX12" s="229"/>
      <c r="EGY12" s="229"/>
      <c r="EGZ12" s="229"/>
      <c r="EHA12" s="229"/>
      <c r="EHB12" s="229"/>
      <c r="EHC12" s="229"/>
      <c r="EHD12" s="229"/>
      <c r="EHE12" s="229"/>
      <c r="EHF12" s="229"/>
      <c r="EHG12" s="229"/>
      <c r="EHH12" s="229"/>
      <c r="EHI12" s="229"/>
      <c r="EHJ12" s="229"/>
      <c r="EHK12" s="229"/>
      <c r="EHL12" s="229"/>
      <c r="EHM12" s="229"/>
      <c r="EHN12" s="229"/>
      <c r="EHO12" s="229"/>
      <c r="EHP12" s="229"/>
      <c r="EHQ12" s="229"/>
      <c r="EHR12" s="229"/>
      <c r="EHS12" s="229"/>
      <c r="EHT12" s="229"/>
      <c r="EHU12" s="229"/>
      <c r="EHV12" s="229"/>
      <c r="EHW12" s="229"/>
      <c r="EHX12" s="229"/>
      <c r="EHY12" s="229"/>
      <c r="EHZ12" s="229"/>
      <c r="EIA12" s="229"/>
      <c r="EIB12" s="229"/>
      <c r="EIC12" s="229"/>
      <c r="EID12" s="229"/>
      <c r="EIE12" s="229"/>
      <c r="EIF12" s="229"/>
      <c r="EIG12" s="229"/>
      <c r="EIH12" s="229"/>
      <c r="EII12" s="229"/>
      <c r="EIJ12" s="229"/>
      <c r="EIK12" s="229"/>
      <c r="EIL12" s="229"/>
      <c r="EIM12" s="229"/>
      <c r="EIN12" s="229"/>
      <c r="EIO12" s="229"/>
      <c r="EIP12" s="229"/>
      <c r="EIQ12" s="229"/>
      <c r="EIR12" s="229"/>
      <c r="EIS12" s="229"/>
      <c r="EIT12" s="229"/>
      <c r="EIU12" s="229"/>
      <c r="EIV12" s="229"/>
      <c r="EIW12" s="229"/>
      <c r="EIX12" s="229"/>
      <c r="EIY12" s="229"/>
      <c r="EIZ12" s="229"/>
      <c r="EJA12" s="229"/>
      <c r="EJB12" s="229"/>
      <c r="EJC12" s="229"/>
      <c r="EJD12" s="229"/>
      <c r="EJE12" s="229"/>
      <c r="EJF12" s="229"/>
      <c r="EJG12" s="229"/>
      <c r="EJH12" s="229"/>
      <c r="EJI12" s="229"/>
      <c r="EJJ12" s="229"/>
      <c r="EJK12" s="229"/>
      <c r="EJL12" s="229"/>
      <c r="EJM12" s="229"/>
      <c r="EJN12" s="229"/>
      <c r="EJO12" s="229"/>
      <c r="EJP12" s="229"/>
      <c r="EJQ12" s="229"/>
      <c r="EJR12" s="229"/>
      <c r="EJS12" s="229"/>
      <c r="EJT12" s="229"/>
      <c r="EJU12" s="229"/>
      <c r="EJV12" s="229"/>
      <c r="EJW12" s="229"/>
      <c r="EJX12" s="229"/>
      <c r="EJY12" s="229"/>
      <c r="EJZ12" s="229"/>
      <c r="EKA12" s="229"/>
      <c r="EKB12" s="229"/>
      <c r="EKC12" s="229"/>
      <c r="EKD12" s="229"/>
      <c r="EKE12" s="229"/>
      <c r="EKF12" s="229"/>
      <c r="EKG12" s="229"/>
      <c r="EKH12" s="229"/>
      <c r="EKI12" s="229"/>
      <c r="EKJ12" s="229"/>
      <c r="EKK12" s="229"/>
      <c r="EKL12" s="229"/>
      <c r="EKM12" s="229"/>
      <c r="EKN12" s="229"/>
      <c r="EKO12" s="229"/>
      <c r="EKP12" s="229"/>
      <c r="EKQ12" s="229"/>
      <c r="EKR12" s="229"/>
      <c r="EKS12" s="229"/>
      <c r="EKT12" s="229"/>
      <c r="EKU12" s="229"/>
      <c r="EKV12" s="229"/>
      <c r="EKW12" s="229"/>
      <c r="EKX12" s="229"/>
      <c r="EKY12" s="229"/>
      <c r="EKZ12" s="229"/>
      <c r="ELA12" s="229"/>
      <c r="ELB12" s="229"/>
      <c r="ELC12" s="229"/>
      <c r="ELD12" s="229"/>
      <c r="ELE12" s="229"/>
      <c r="ELF12" s="229"/>
      <c r="ELG12" s="229"/>
      <c r="ELH12" s="229"/>
      <c r="ELI12" s="229"/>
      <c r="ELJ12" s="229"/>
      <c r="ELK12" s="229"/>
      <c r="ELL12" s="229"/>
      <c r="ELM12" s="229"/>
      <c r="ELN12" s="229"/>
      <c r="ELO12" s="229"/>
      <c r="ELP12" s="229"/>
      <c r="ELQ12" s="229"/>
      <c r="ELR12" s="229"/>
      <c r="ELS12" s="229"/>
      <c r="ELT12" s="229"/>
      <c r="ELU12" s="229"/>
      <c r="ELV12" s="229"/>
      <c r="ELW12" s="229"/>
      <c r="ELX12" s="229"/>
      <c r="ELY12" s="229"/>
      <c r="ELZ12" s="229"/>
      <c r="EMA12" s="229"/>
      <c r="EMB12" s="229"/>
      <c r="EMC12" s="229"/>
      <c r="EMD12" s="229"/>
      <c r="EME12" s="229"/>
      <c r="EMF12" s="229"/>
      <c r="EMG12" s="229"/>
      <c r="EMH12" s="229"/>
      <c r="EMI12" s="229"/>
      <c r="EMJ12" s="229"/>
      <c r="EMK12" s="229"/>
      <c r="EML12" s="229"/>
      <c r="EMM12" s="229"/>
      <c r="EMN12" s="229"/>
      <c r="EMO12" s="229"/>
      <c r="EMP12" s="229"/>
      <c r="EMQ12" s="229"/>
      <c r="EMR12" s="229"/>
      <c r="EMS12" s="229"/>
      <c r="EMT12" s="229"/>
      <c r="EMU12" s="229"/>
      <c r="EMV12" s="229"/>
      <c r="EMW12" s="229"/>
      <c r="EMX12" s="229"/>
      <c r="EMY12" s="229"/>
      <c r="EMZ12" s="229"/>
      <c r="ENA12" s="229"/>
      <c r="ENB12" s="229"/>
      <c r="ENC12" s="229"/>
      <c r="END12" s="229"/>
      <c r="ENE12" s="229"/>
      <c r="ENF12" s="229"/>
      <c r="ENG12" s="229"/>
      <c r="ENH12" s="229"/>
      <c r="ENI12" s="229"/>
      <c r="ENJ12" s="229"/>
      <c r="ENK12" s="229"/>
      <c r="ENL12" s="229"/>
      <c r="ENM12" s="229"/>
      <c r="ENN12" s="229"/>
      <c r="ENO12" s="229"/>
      <c r="ENP12" s="229"/>
      <c r="ENQ12" s="229"/>
      <c r="ENR12" s="229"/>
      <c r="ENS12" s="229"/>
      <c r="ENT12" s="229"/>
      <c r="ENU12" s="229"/>
      <c r="ENV12" s="229"/>
      <c r="ENW12" s="229"/>
      <c r="ENX12" s="229"/>
      <c r="ENY12" s="229"/>
      <c r="ENZ12" s="229"/>
      <c r="EOA12" s="229"/>
      <c r="EOB12" s="229"/>
      <c r="EOC12" s="229"/>
      <c r="EOD12" s="229"/>
      <c r="EOE12" s="229"/>
      <c r="EOF12" s="229"/>
      <c r="EOG12" s="229"/>
      <c r="EOH12" s="229"/>
      <c r="EOI12" s="229"/>
      <c r="EOJ12" s="229"/>
      <c r="EOK12" s="229"/>
      <c r="EOL12" s="229"/>
      <c r="EOM12" s="229"/>
      <c r="EON12" s="229"/>
      <c r="EOO12" s="229"/>
      <c r="EOP12" s="229"/>
      <c r="EOQ12" s="229"/>
      <c r="EOR12" s="229"/>
      <c r="EOS12" s="229"/>
      <c r="EOT12" s="229"/>
      <c r="EOU12" s="229"/>
      <c r="EOV12" s="229"/>
      <c r="EOW12" s="229"/>
      <c r="EOX12" s="229"/>
      <c r="EOY12" s="229"/>
      <c r="EOZ12" s="229"/>
      <c r="EPA12" s="229"/>
      <c r="EPB12" s="229"/>
      <c r="EPC12" s="229"/>
      <c r="EPD12" s="229"/>
      <c r="EPE12" s="229"/>
      <c r="EPF12" s="229"/>
      <c r="EPG12" s="229"/>
      <c r="EPH12" s="229"/>
      <c r="EPI12" s="229"/>
      <c r="EPJ12" s="229"/>
      <c r="EPK12" s="229"/>
      <c r="EPL12" s="229"/>
      <c r="EPM12" s="229"/>
      <c r="EPN12" s="229"/>
      <c r="EPO12" s="229"/>
      <c r="EPP12" s="229"/>
      <c r="EPQ12" s="229"/>
      <c r="EPR12" s="229"/>
      <c r="EPS12" s="229"/>
      <c r="EPT12" s="229"/>
      <c r="EPU12" s="229"/>
      <c r="EPV12" s="229"/>
      <c r="EPW12" s="229"/>
      <c r="EPX12" s="229"/>
      <c r="EPY12" s="229"/>
      <c r="EPZ12" s="229"/>
      <c r="EQA12" s="229"/>
      <c r="EQB12" s="229"/>
      <c r="EQC12" s="229"/>
      <c r="EQD12" s="229"/>
      <c r="EQE12" s="229"/>
      <c r="EQF12" s="229"/>
      <c r="EQG12" s="229"/>
      <c r="EQH12" s="229"/>
      <c r="EQI12" s="229"/>
      <c r="EQJ12" s="229"/>
      <c r="EQK12" s="229"/>
      <c r="EQL12" s="229"/>
      <c r="EQM12" s="229"/>
      <c r="EQN12" s="229"/>
      <c r="EQO12" s="229"/>
      <c r="EQP12" s="229"/>
      <c r="EQQ12" s="229"/>
      <c r="EQR12" s="229"/>
      <c r="EQS12" s="229"/>
      <c r="EQT12" s="229"/>
      <c r="EQU12" s="229"/>
      <c r="EQV12" s="229"/>
      <c r="EQW12" s="229"/>
      <c r="EQX12" s="229"/>
      <c r="EQY12" s="229"/>
      <c r="EQZ12" s="229"/>
      <c r="ERA12" s="229"/>
      <c r="ERB12" s="229"/>
      <c r="ERC12" s="229"/>
      <c r="ERD12" s="229"/>
      <c r="ERE12" s="229"/>
      <c r="ERF12" s="229"/>
      <c r="ERG12" s="229"/>
      <c r="ERH12" s="229"/>
      <c r="ERI12" s="229"/>
      <c r="ERJ12" s="229"/>
      <c r="ERK12" s="229"/>
      <c r="ERL12" s="229"/>
      <c r="ERM12" s="229"/>
      <c r="ERN12" s="229"/>
      <c r="ERO12" s="229"/>
      <c r="ERP12" s="229"/>
      <c r="ERQ12" s="229"/>
      <c r="ERR12" s="229"/>
      <c r="ERS12" s="229"/>
      <c r="ERT12" s="229"/>
      <c r="ERU12" s="229"/>
      <c r="ERV12" s="229"/>
      <c r="ERW12" s="229"/>
      <c r="ERX12" s="229"/>
      <c r="ERY12" s="229"/>
      <c r="ERZ12" s="229"/>
      <c r="ESA12" s="229"/>
      <c r="ESB12" s="229"/>
      <c r="ESC12" s="229"/>
      <c r="ESD12" s="229"/>
      <c r="ESE12" s="229"/>
      <c r="ESF12" s="229"/>
      <c r="ESG12" s="229"/>
      <c r="ESH12" s="229"/>
      <c r="ESI12" s="229"/>
      <c r="ESJ12" s="229"/>
      <c r="ESK12" s="229"/>
      <c r="ESL12" s="229"/>
      <c r="ESM12" s="229"/>
      <c r="ESN12" s="229"/>
      <c r="ESO12" s="229"/>
      <c r="ESP12" s="229"/>
      <c r="ESQ12" s="229"/>
      <c r="ESR12" s="229"/>
      <c r="ESS12" s="229"/>
      <c r="EST12" s="229"/>
      <c r="ESU12" s="229"/>
      <c r="ESV12" s="229"/>
      <c r="ESW12" s="229"/>
      <c r="ESX12" s="229"/>
      <c r="ESY12" s="229"/>
      <c r="ESZ12" s="229"/>
      <c r="ETA12" s="229"/>
      <c r="ETB12" s="229"/>
      <c r="ETC12" s="229"/>
      <c r="ETD12" s="229"/>
      <c r="ETE12" s="229"/>
      <c r="ETF12" s="229"/>
      <c r="ETG12" s="229"/>
      <c r="ETH12" s="229"/>
      <c r="ETI12" s="229"/>
      <c r="ETJ12" s="229"/>
      <c r="ETK12" s="229"/>
      <c r="ETL12" s="229"/>
      <c r="ETM12" s="229"/>
      <c r="ETN12" s="229"/>
      <c r="ETO12" s="229"/>
      <c r="ETP12" s="229"/>
      <c r="ETQ12" s="229"/>
      <c r="ETR12" s="229"/>
      <c r="ETS12" s="229"/>
      <c r="ETT12" s="229"/>
      <c r="ETU12" s="229"/>
      <c r="ETV12" s="229"/>
      <c r="ETW12" s="229"/>
      <c r="ETX12" s="229"/>
      <c r="ETY12" s="229"/>
      <c r="ETZ12" s="229"/>
      <c r="EUA12" s="229"/>
      <c r="EUB12" s="229"/>
      <c r="EUC12" s="229"/>
      <c r="EUD12" s="229"/>
      <c r="EUE12" s="229"/>
      <c r="EUF12" s="229"/>
      <c r="EUG12" s="229"/>
      <c r="EUH12" s="229"/>
      <c r="EUI12" s="229"/>
      <c r="EUJ12" s="229"/>
      <c r="EUK12" s="229"/>
      <c r="EUL12" s="229"/>
      <c r="EUM12" s="229"/>
      <c r="EUN12" s="229"/>
      <c r="EUO12" s="229"/>
      <c r="EUP12" s="229"/>
      <c r="EUQ12" s="229"/>
      <c r="EUR12" s="229"/>
      <c r="EUS12" s="229"/>
      <c r="EUT12" s="229"/>
      <c r="EUU12" s="229"/>
      <c r="EUV12" s="229"/>
      <c r="EUW12" s="229"/>
      <c r="EUX12" s="229"/>
      <c r="EUY12" s="229"/>
      <c r="EUZ12" s="229"/>
      <c r="EVA12" s="229"/>
      <c r="EVB12" s="229"/>
      <c r="EVC12" s="229"/>
      <c r="EVD12" s="229"/>
      <c r="EVE12" s="229"/>
      <c r="EVF12" s="229"/>
      <c r="EVG12" s="229"/>
      <c r="EVH12" s="229"/>
      <c r="EVI12" s="229"/>
      <c r="EVJ12" s="229"/>
      <c r="EVK12" s="229"/>
      <c r="EVL12" s="229"/>
      <c r="EVM12" s="229"/>
      <c r="EVN12" s="229"/>
      <c r="EVO12" s="229"/>
      <c r="EVP12" s="229"/>
      <c r="EVQ12" s="229"/>
      <c r="EVR12" s="229"/>
      <c r="EVS12" s="229"/>
      <c r="EVT12" s="229"/>
      <c r="EVU12" s="229"/>
      <c r="EVV12" s="229"/>
      <c r="EVW12" s="229"/>
      <c r="EVX12" s="229"/>
      <c r="EVY12" s="229"/>
      <c r="EVZ12" s="229"/>
      <c r="EWA12" s="229"/>
      <c r="EWB12" s="229"/>
      <c r="EWC12" s="229"/>
      <c r="EWD12" s="229"/>
      <c r="EWE12" s="229"/>
      <c r="EWF12" s="229"/>
      <c r="EWG12" s="229"/>
      <c r="EWH12" s="229"/>
      <c r="EWI12" s="229"/>
      <c r="EWJ12" s="229"/>
      <c r="EWK12" s="229"/>
      <c r="EWL12" s="229"/>
      <c r="EWM12" s="229"/>
      <c r="EWN12" s="229"/>
      <c r="EWO12" s="229"/>
      <c r="EWP12" s="229"/>
      <c r="EWQ12" s="229"/>
      <c r="EWR12" s="229"/>
      <c r="EWS12" s="229"/>
      <c r="EWT12" s="229"/>
      <c r="EWU12" s="229"/>
      <c r="EWV12" s="229"/>
      <c r="EWW12" s="229"/>
      <c r="EWX12" s="229"/>
      <c r="EWY12" s="229"/>
      <c r="EWZ12" s="229"/>
      <c r="EXA12" s="229"/>
      <c r="EXB12" s="229"/>
      <c r="EXC12" s="229"/>
      <c r="EXD12" s="229"/>
      <c r="EXE12" s="229"/>
      <c r="EXF12" s="229"/>
      <c r="EXG12" s="229"/>
      <c r="EXH12" s="229"/>
      <c r="EXI12" s="229"/>
      <c r="EXJ12" s="229"/>
      <c r="EXK12" s="229"/>
      <c r="EXL12" s="229"/>
      <c r="EXM12" s="229"/>
      <c r="EXN12" s="229"/>
      <c r="EXO12" s="229"/>
      <c r="EXP12" s="229"/>
      <c r="EXQ12" s="229"/>
      <c r="EXR12" s="229"/>
      <c r="EXS12" s="229"/>
      <c r="EXT12" s="229"/>
      <c r="EXU12" s="229"/>
      <c r="EXV12" s="229"/>
      <c r="EXW12" s="229"/>
      <c r="EXX12" s="229"/>
      <c r="EXY12" s="229"/>
      <c r="EXZ12" s="229"/>
      <c r="EYA12" s="229"/>
      <c r="EYB12" s="229"/>
      <c r="EYC12" s="229"/>
      <c r="EYD12" s="229"/>
      <c r="EYE12" s="229"/>
      <c r="EYF12" s="229"/>
      <c r="EYG12" s="229"/>
      <c r="EYH12" s="229"/>
      <c r="EYI12" s="229"/>
      <c r="EYJ12" s="229"/>
      <c r="EYK12" s="229"/>
      <c r="EYL12" s="229"/>
      <c r="EYM12" s="229"/>
      <c r="EYN12" s="229"/>
      <c r="EYO12" s="229"/>
      <c r="EYP12" s="229"/>
      <c r="EYQ12" s="229"/>
      <c r="EYR12" s="229"/>
      <c r="EYS12" s="229"/>
      <c r="EYT12" s="229"/>
      <c r="EYU12" s="229"/>
      <c r="EYV12" s="229"/>
      <c r="EYW12" s="229"/>
      <c r="EYX12" s="229"/>
      <c r="EYY12" s="229"/>
      <c r="EYZ12" s="229"/>
      <c r="EZA12" s="229"/>
      <c r="EZB12" s="229"/>
      <c r="EZC12" s="229"/>
      <c r="EZD12" s="229"/>
      <c r="EZE12" s="229"/>
      <c r="EZF12" s="229"/>
      <c r="EZG12" s="229"/>
      <c r="EZH12" s="229"/>
      <c r="EZI12" s="229"/>
      <c r="EZJ12" s="229"/>
      <c r="EZK12" s="229"/>
      <c r="EZL12" s="229"/>
      <c r="EZM12" s="229"/>
      <c r="EZN12" s="229"/>
      <c r="EZO12" s="229"/>
      <c r="EZP12" s="229"/>
      <c r="EZQ12" s="229"/>
      <c r="EZR12" s="229"/>
      <c r="EZS12" s="229"/>
      <c r="EZT12" s="229"/>
      <c r="EZU12" s="229"/>
      <c r="EZV12" s="229"/>
      <c r="EZW12" s="229"/>
      <c r="EZX12" s="229"/>
      <c r="EZY12" s="229"/>
      <c r="EZZ12" s="229"/>
      <c r="FAA12" s="229"/>
      <c r="FAB12" s="229"/>
      <c r="FAC12" s="229"/>
      <c r="FAD12" s="229"/>
      <c r="FAE12" s="229"/>
      <c r="FAF12" s="229"/>
      <c r="FAG12" s="229"/>
      <c r="FAH12" s="229"/>
      <c r="FAI12" s="229"/>
      <c r="FAJ12" s="229"/>
      <c r="FAK12" s="229"/>
      <c r="FAL12" s="229"/>
      <c r="FAM12" s="229"/>
      <c r="FAN12" s="229"/>
      <c r="FAO12" s="229"/>
      <c r="FAP12" s="229"/>
      <c r="FAQ12" s="229"/>
      <c r="FAR12" s="229"/>
      <c r="FAS12" s="229"/>
      <c r="FAT12" s="229"/>
      <c r="FAU12" s="229"/>
      <c r="FAV12" s="229"/>
      <c r="FAW12" s="229"/>
      <c r="FAX12" s="229"/>
      <c r="FAY12" s="229"/>
      <c r="FAZ12" s="229"/>
      <c r="FBA12" s="229"/>
      <c r="FBB12" s="229"/>
      <c r="FBC12" s="229"/>
      <c r="FBD12" s="229"/>
      <c r="FBE12" s="229"/>
      <c r="FBF12" s="229"/>
      <c r="FBG12" s="229"/>
      <c r="FBH12" s="229"/>
      <c r="FBI12" s="229"/>
      <c r="FBJ12" s="229"/>
      <c r="FBK12" s="229"/>
      <c r="FBL12" s="229"/>
      <c r="FBM12" s="229"/>
      <c r="FBN12" s="229"/>
      <c r="FBO12" s="229"/>
      <c r="FBP12" s="229"/>
      <c r="FBQ12" s="229"/>
      <c r="FBR12" s="229"/>
      <c r="FBS12" s="229"/>
      <c r="FBT12" s="229"/>
      <c r="FBU12" s="229"/>
      <c r="FBV12" s="229"/>
      <c r="FBW12" s="229"/>
      <c r="FBX12" s="229"/>
      <c r="FBY12" s="229"/>
      <c r="FBZ12" s="229"/>
      <c r="FCA12" s="229"/>
      <c r="FCB12" s="229"/>
      <c r="FCC12" s="229"/>
      <c r="FCD12" s="229"/>
      <c r="FCE12" s="229"/>
      <c r="FCF12" s="229"/>
      <c r="FCG12" s="229"/>
      <c r="FCH12" s="229"/>
      <c r="FCI12" s="229"/>
      <c r="FCJ12" s="229"/>
      <c r="FCK12" s="229"/>
      <c r="FCL12" s="229"/>
      <c r="FCM12" s="229"/>
      <c r="FCN12" s="229"/>
      <c r="FCO12" s="229"/>
      <c r="FCP12" s="229"/>
      <c r="FCQ12" s="229"/>
      <c r="FCR12" s="229"/>
      <c r="FCS12" s="229"/>
      <c r="FCT12" s="229"/>
      <c r="FCU12" s="229"/>
      <c r="FCV12" s="229"/>
      <c r="FCW12" s="229"/>
      <c r="FCX12" s="229"/>
      <c r="FCY12" s="229"/>
      <c r="FCZ12" s="229"/>
      <c r="FDA12" s="229"/>
      <c r="FDB12" s="229"/>
      <c r="FDC12" s="229"/>
      <c r="FDD12" s="229"/>
      <c r="FDE12" s="229"/>
      <c r="FDF12" s="229"/>
      <c r="FDG12" s="229"/>
      <c r="FDH12" s="229"/>
      <c r="FDI12" s="229"/>
      <c r="FDJ12" s="229"/>
      <c r="FDK12" s="229"/>
      <c r="FDL12" s="229"/>
      <c r="FDM12" s="229"/>
      <c r="FDN12" s="229"/>
      <c r="FDO12" s="229"/>
      <c r="FDP12" s="229"/>
      <c r="FDQ12" s="229"/>
      <c r="FDR12" s="229"/>
      <c r="FDS12" s="229"/>
      <c r="FDT12" s="229"/>
      <c r="FDU12" s="229"/>
      <c r="FDV12" s="229"/>
      <c r="FDW12" s="229"/>
      <c r="FDX12" s="229"/>
      <c r="FDY12" s="229"/>
      <c r="FDZ12" s="229"/>
      <c r="FEA12" s="229"/>
      <c r="FEB12" s="229"/>
      <c r="FEC12" s="229"/>
      <c r="FED12" s="229"/>
      <c r="FEE12" s="229"/>
      <c r="FEF12" s="229"/>
      <c r="FEG12" s="229"/>
      <c r="FEH12" s="229"/>
      <c r="FEI12" s="229"/>
      <c r="FEJ12" s="229"/>
      <c r="FEK12" s="229"/>
      <c r="FEL12" s="229"/>
      <c r="FEM12" s="229"/>
      <c r="FEN12" s="229"/>
      <c r="FEO12" s="229"/>
      <c r="FEP12" s="229"/>
      <c r="FEQ12" s="229"/>
      <c r="FER12" s="229"/>
      <c r="FES12" s="229"/>
      <c r="FET12" s="229"/>
      <c r="FEU12" s="229"/>
      <c r="FEV12" s="229"/>
      <c r="FEW12" s="229"/>
      <c r="FEX12" s="229"/>
      <c r="FEY12" s="229"/>
      <c r="FEZ12" s="229"/>
      <c r="FFA12" s="229"/>
      <c r="FFB12" s="229"/>
      <c r="FFC12" s="229"/>
      <c r="FFD12" s="229"/>
      <c r="FFE12" s="229"/>
      <c r="FFF12" s="229"/>
      <c r="FFG12" s="229"/>
      <c r="FFH12" s="229"/>
      <c r="FFI12" s="229"/>
      <c r="FFJ12" s="229"/>
      <c r="FFK12" s="229"/>
      <c r="FFL12" s="229"/>
      <c r="FFM12" s="229"/>
      <c r="FFN12" s="229"/>
      <c r="FFO12" s="229"/>
      <c r="FFP12" s="229"/>
      <c r="FFQ12" s="229"/>
      <c r="FFR12" s="229"/>
      <c r="FFS12" s="229"/>
      <c r="FFT12" s="229"/>
      <c r="FFU12" s="229"/>
      <c r="FFV12" s="229"/>
      <c r="FFW12" s="229"/>
      <c r="FFX12" s="229"/>
      <c r="FFY12" s="229"/>
      <c r="FFZ12" s="229"/>
      <c r="FGA12" s="229"/>
      <c r="FGB12" s="229"/>
      <c r="FGC12" s="229"/>
      <c r="FGD12" s="229"/>
      <c r="FGE12" s="229"/>
      <c r="FGF12" s="229"/>
      <c r="FGG12" s="229"/>
      <c r="FGH12" s="229"/>
      <c r="FGI12" s="229"/>
      <c r="FGJ12" s="229"/>
      <c r="FGK12" s="229"/>
      <c r="FGL12" s="229"/>
      <c r="FGM12" s="229"/>
      <c r="FGN12" s="229"/>
      <c r="FGO12" s="229"/>
      <c r="FGP12" s="229"/>
      <c r="FGQ12" s="229"/>
      <c r="FGR12" s="229"/>
      <c r="FGS12" s="229"/>
      <c r="FGT12" s="229"/>
      <c r="FGU12" s="229"/>
      <c r="FGV12" s="229"/>
      <c r="FGW12" s="229"/>
      <c r="FGX12" s="229"/>
      <c r="FGY12" s="229"/>
      <c r="FGZ12" s="229"/>
      <c r="FHA12" s="229"/>
      <c r="FHB12" s="229"/>
      <c r="FHC12" s="229"/>
      <c r="FHD12" s="229"/>
      <c r="FHE12" s="229"/>
      <c r="FHF12" s="229"/>
      <c r="FHG12" s="229"/>
      <c r="FHH12" s="229"/>
      <c r="FHI12" s="229"/>
      <c r="FHJ12" s="229"/>
      <c r="FHK12" s="229"/>
      <c r="FHL12" s="229"/>
      <c r="FHM12" s="229"/>
      <c r="FHN12" s="229"/>
      <c r="FHO12" s="229"/>
      <c r="FHP12" s="229"/>
      <c r="FHQ12" s="229"/>
      <c r="FHR12" s="229"/>
      <c r="FHS12" s="229"/>
      <c r="FHT12" s="229"/>
      <c r="FHU12" s="229"/>
      <c r="FHV12" s="229"/>
      <c r="FHW12" s="229"/>
      <c r="FHX12" s="229"/>
      <c r="FHY12" s="229"/>
      <c r="FHZ12" s="229"/>
      <c r="FIA12" s="229"/>
      <c r="FIB12" s="229"/>
      <c r="FIC12" s="229"/>
      <c r="FID12" s="229"/>
      <c r="FIE12" s="229"/>
      <c r="FIF12" s="229"/>
      <c r="FIG12" s="229"/>
      <c r="FIH12" s="229"/>
      <c r="FII12" s="229"/>
      <c r="FIJ12" s="229"/>
      <c r="FIK12" s="229"/>
      <c r="FIL12" s="229"/>
      <c r="FIM12" s="229"/>
      <c r="FIN12" s="229"/>
      <c r="FIO12" s="229"/>
      <c r="FIP12" s="229"/>
      <c r="FIQ12" s="229"/>
      <c r="FIR12" s="229"/>
      <c r="FIS12" s="229"/>
      <c r="FIT12" s="229"/>
      <c r="FIU12" s="229"/>
      <c r="FIV12" s="229"/>
      <c r="FIW12" s="229"/>
      <c r="FIX12" s="229"/>
      <c r="FIY12" s="229"/>
      <c r="FIZ12" s="229"/>
      <c r="FJA12" s="229"/>
      <c r="FJB12" s="229"/>
      <c r="FJC12" s="229"/>
      <c r="FJD12" s="229"/>
      <c r="FJE12" s="229"/>
      <c r="FJF12" s="229"/>
      <c r="FJG12" s="229"/>
      <c r="FJH12" s="229"/>
      <c r="FJI12" s="229"/>
      <c r="FJJ12" s="229"/>
      <c r="FJK12" s="229"/>
      <c r="FJL12" s="229"/>
      <c r="FJM12" s="229"/>
      <c r="FJN12" s="229"/>
      <c r="FJO12" s="229"/>
      <c r="FJP12" s="229"/>
      <c r="FJQ12" s="229"/>
      <c r="FJR12" s="229"/>
      <c r="FJS12" s="229"/>
      <c r="FJT12" s="229"/>
      <c r="FJU12" s="229"/>
      <c r="FJV12" s="229"/>
      <c r="FJW12" s="229"/>
      <c r="FJX12" s="229"/>
      <c r="FJY12" s="229"/>
      <c r="FJZ12" s="229"/>
      <c r="FKA12" s="229"/>
      <c r="FKB12" s="229"/>
      <c r="FKC12" s="229"/>
      <c r="FKD12" s="229"/>
      <c r="FKE12" s="229"/>
      <c r="FKF12" s="229"/>
      <c r="FKG12" s="229"/>
      <c r="FKH12" s="229"/>
      <c r="FKI12" s="229"/>
      <c r="FKJ12" s="229"/>
      <c r="FKK12" s="229"/>
      <c r="FKL12" s="229"/>
      <c r="FKM12" s="229"/>
      <c r="FKN12" s="229"/>
      <c r="FKO12" s="229"/>
      <c r="FKP12" s="229"/>
      <c r="FKQ12" s="229"/>
      <c r="FKR12" s="229"/>
      <c r="FKS12" s="229"/>
      <c r="FKT12" s="229"/>
      <c r="FKU12" s="229"/>
      <c r="FKV12" s="229"/>
      <c r="FKW12" s="229"/>
      <c r="FKX12" s="229"/>
      <c r="FKY12" s="229"/>
      <c r="FKZ12" s="229"/>
      <c r="FLA12" s="229"/>
      <c r="FLB12" s="229"/>
      <c r="FLC12" s="229"/>
      <c r="FLD12" s="229"/>
      <c r="FLE12" s="229"/>
      <c r="FLF12" s="229"/>
      <c r="FLG12" s="229"/>
      <c r="FLH12" s="229"/>
      <c r="FLI12" s="229"/>
      <c r="FLJ12" s="229"/>
      <c r="FLK12" s="229"/>
      <c r="FLL12" s="229"/>
      <c r="FLM12" s="229"/>
      <c r="FLN12" s="229"/>
      <c r="FLO12" s="229"/>
      <c r="FLP12" s="229"/>
      <c r="FLQ12" s="229"/>
      <c r="FLR12" s="229"/>
      <c r="FLS12" s="229"/>
      <c r="FLT12" s="229"/>
      <c r="FLU12" s="229"/>
      <c r="FLV12" s="229"/>
      <c r="FLW12" s="229"/>
      <c r="FLX12" s="229"/>
      <c r="FLY12" s="229"/>
      <c r="FLZ12" s="229"/>
      <c r="FMA12" s="229"/>
      <c r="FMB12" s="229"/>
      <c r="FMC12" s="229"/>
      <c r="FMD12" s="229"/>
      <c r="FME12" s="229"/>
      <c r="FMF12" s="229"/>
      <c r="FMG12" s="229"/>
      <c r="FMH12" s="229"/>
      <c r="FMI12" s="229"/>
      <c r="FMJ12" s="229"/>
      <c r="FMK12" s="229"/>
      <c r="FML12" s="229"/>
      <c r="FMM12" s="229"/>
      <c r="FMN12" s="229"/>
      <c r="FMO12" s="229"/>
      <c r="FMP12" s="229"/>
      <c r="FMQ12" s="229"/>
      <c r="FMR12" s="229"/>
      <c r="FMS12" s="229"/>
      <c r="FMT12" s="229"/>
      <c r="FMU12" s="229"/>
      <c r="FMV12" s="229"/>
      <c r="FMW12" s="229"/>
      <c r="FMX12" s="229"/>
      <c r="FMY12" s="229"/>
      <c r="FMZ12" s="229"/>
      <c r="FNA12" s="229"/>
      <c r="FNB12" s="229"/>
      <c r="FNC12" s="229"/>
      <c r="FND12" s="229"/>
      <c r="FNE12" s="229"/>
      <c r="FNF12" s="229"/>
      <c r="FNG12" s="229"/>
      <c r="FNH12" s="229"/>
      <c r="FNI12" s="229"/>
      <c r="FNJ12" s="229"/>
      <c r="FNK12" s="229"/>
      <c r="FNL12" s="229"/>
      <c r="FNM12" s="229"/>
      <c r="FNN12" s="229"/>
      <c r="FNO12" s="229"/>
      <c r="FNP12" s="229"/>
      <c r="FNQ12" s="229"/>
      <c r="FNR12" s="229"/>
      <c r="FNS12" s="229"/>
      <c r="FNT12" s="229"/>
      <c r="FNU12" s="229"/>
      <c r="FNV12" s="229"/>
      <c r="FNW12" s="229"/>
      <c r="FNX12" s="229"/>
      <c r="FNY12" s="229"/>
      <c r="FNZ12" s="229"/>
      <c r="FOA12" s="229"/>
      <c r="FOB12" s="229"/>
      <c r="FOC12" s="229"/>
      <c r="FOD12" s="229"/>
      <c r="FOE12" s="229"/>
      <c r="FOF12" s="229"/>
      <c r="FOG12" s="229"/>
      <c r="FOH12" s="229"/>
      <c r="FOI12" s="229"/>
      <c r="FOJ12" s="229"/>
      <c r="FOK12" s="229"/>
      <c r="FOL12" s="229"/>
      <c r="FOM12" s="229"/>
      <c r="FON12" s="229"/>
      <c r="FOO12" s="229"/>
      <c r="FOP12" s="229"/>
      <c r="FOQ12" s="229"/>
      <c r="FOR12" s="229"/>
      <c r="FOS12" s="229"/>
      <c r="FOT12" s="229"/>
      <c r="FOU12" s="229"/>
      <c r="FOV12" s="229"/>
      <c r="FOW12" s="229"/>
      <c r="FOX12" s="229"/>
      <c r="FOY12" s="229"/>
      <c r="FOZ12" s="229"/>
      <c r="FPA12" s="229"/>
      <c r="FPB12" s="229"/>
      <c r="FPC12" s="229"/>
      <c r="FPD12" s="229"/>
      <c r="FPE12" s="229"/>
      <c r="FPF12" s="229"/>
      <c r="FPG12" s="229"/>
      <c r="FPH12" s="229"/>
      <c r="FPI12" s="229"/>
      <c r="FPJ12" s="229"/>
      <c r="FPK12" s="229"/>
      <c r="FPL12" s="229"/>
      <c r="FPM12" s="229"/>
      <c r="FPN12" s="229"/>
      <c r="FPO12" s="229"/>
      <c r="FPP12" s="229"/>
      <c r="FPQ12" s="229"/>
      <c r="FPR12" s="229"/>
      <c r="FPS12" s="229"/>
      <c r="FPT12" s="229"/>
      <c r="FPU12" s="229"/>
      <c r="FPV12" s="229"/>
      <c r="FPW12" s="229"/>
      <c r="FPX12" s="229"/>
      <c r="FPY12" s="229"/>
      <c r="FPZ12" s="229"/>
      <c r="FQA12" s="229"/>
      <c r="FQB12" s="229"/>
      <c r="FQC12" s="229"/>
      <c r="FQD12" s="229"/>
      <c r="FQE12" s="229"/>
      <c r="FQF12" s="229"/>
      <c r="FQG12" s="229"/>
      <c r="FQH12" s="229"/>
      <c r="FQI12" s="229"/>
      <c r="FQJ12" s="229"/>
      <c r="FQK12" s="229"/>
      <c r="FQL12" s="229"/>
      <c r="FQM12" s="229"/>
      <c r="FQN12" s="229"/>
      <c r="FQO12" s="229"/>
      <c r="FQP12" s="229"/>
      <c r="FQQ12" s="229"/>
      <c r="FQR12" s="229"/>
      <c r="FQS12" s="229"/>
      <c r="FQT12" s="229"/>
      <c r="FQU12" s="229"/>
      <c r="FQV12" s="229"/>
      <c r="FQW12" s="229"/>
      <c r="FQX12" s="229"/>
      <c r="FQY12" s="229"/>
      <c r="FQZ12" s="229"/>
      <c r="FRA12" s="229"/>
      <c r="FRB12" s="229"/>
      <c r="FRC12" s="229"/>
      <c r="FRD12" s="229"/>
      <c r="FRE12" s="229"/>
      <c r="FRF12" s="229"/>
      <c r="FRG12" s="229"/>
      <c r="FRH12" s="229"/>
      <c r="FRI12" s="229"/>
      <c r="FRJ12" s="229"/>
      <c r="FRK12" s="229"/>
      <c r="FRL12" s="229"/>
      <c r="FRM12" s="229"/>
      <c r="FRN12" s="229"/>
      <c r="FRO12" s="229"/>
      <c r="FRP12" s="229"/>
      <c r="FRQ12" s="229"/>
      <c r="FRR12" s="229"/>
      <c r="FRS12" s="229"/>
      <c r="FRT12" s="229"/>
      <c r="FRU12" s="229"/>
      <c r="FRV12" s="229"/>
      <c r="FRW12" s="229"/>
      <c r="FRX12" s="229"/>
      <c r="FRY12" s="229"/>
      <c r="FRZ12" s="229"/>
      <c r="FSA12" s="229"/>
      <c r="FSB12" s="229"/>
      <c r="FSC12" s="229"/>
      <c r="FSD12" s="229"/>
      <c r="FSE12" s="229"/>
      <c r="FSF12" s="229"/>
      <c r="FSG12" s="229"/>
      <c r="FSH12" s="229"/>
      <c r="FSI12" s="229"/>
      <c r="FSJ12" s="229"/>
      <c r="FSK12" s="229"/>
      <c r="FSL12" s="229"/>
      <c r="FSM12" s="229"/>
      <c r="FSN12" s="229"/>
      <c r="FSO12" s="229"/>
      <c r="FSP12" s="229"/>
      <c r="FSQ12" s="229"/>
      <c r="FSR12" s="229"/>
      <c r="FSS12" s="229"/>
      <c r="FST12" s="229"/>
      <c r="FSU12" s="229"/>
      <c r="FSV12" s="229"/>
      <c r="FSW12" s="229"/>
      <c r="FSX12" s="229"/>
      <c r="FSY12" s="229"/>
      <c r="FSZ12" s="229"/>
      <c r="FTA12" s="229"/>
      <c r="FTB12" s="229"/>
      <c r="FTC12" s="229"/>
      <c r="FTD12" s="229"/>
      <c r="FTE12" s="229"/>
      <c r="FTF12" s="229"/>
      <c r="FTG12" s="229"/>
      <c r="FTH12" s="229"/>
      <c r="FTI12" s="229"/>
      <c r="FTJ12" s="229"/>
      <c r="FTK12" s="229"/>
      <c r="FTL12" s="229"/>
      <c r="FTM12" s="229"/>
      <c r="FTN12" s="229"/>
      <c r="FTO12" s="229"/>
      <c r="FTP12" s="229"/>
      <c r="FTQ12" s="229"/>
      <c r="FTR12" s="229"/>
      <c r="FTS12" s="229"/>
      <c r="FTT12" s="229"/>
      <c r="FTU12" s="229"/>
      <c r="FTV12" s="229"/>
      <c r="FTW12" s="229"/>
      <c r="FTX12" s="229"/>
      <c r="FTY12" s="229"/>
      <c r="FTZ12" s="229"/>
      <c r="FUA12" s="229"/>
      <c r="FUB12" s="229"/>
      <c r="FUC12" s="229"/>
      <c r="FUD12" s="229"/>
      <c r="FUE12" s="229"/>
      <c r="FUF12" s="229"/>
      <c r="FUG12" s="229"/>
      <c r="FUH12" s="229"/>
      <c r="FUI12" s="229"/>
      <c r="FUJ12" s="229"/>
      <c r="FUK12" s="229"/>
      <c r="FUL12" s="229"/>
      <c r="FUM12" s="229"/>
      <c r="FUN12" s="229"/>
      <c r="FUO12" s="229"/>
      <c r="FUP12" s="229"/>
      <c r="FUQ12" s="229"/>
      <c r="FUR12" s="229"/>
      <c r="FUS12" s="229"/>
      <c r="FUT12" s="229"/>
      <c r="FUU12" s="229"/>
      <c r="FUV12" s="229"/>
      <c r="FUW12" s="229"/>
      <c r="FUX12" s="229"/>
      <c r="FUY12" s="229"/>
      <c r="FUZ12" s="229"/>
      <c r="FVA12" s="229"/>
      <c r="FVB12" s="229"/>
      <c r="FVC12" s="229"/>
      <c r="FVD12" s="229"/>
      <c r="FVE12" s="229"/>
      <c r="FVF12" s="229"/>
      <c r="FVG12" s="229"/>
      <c r="FVH12" s="229"/>
      <c r="FVI12" s="229"/>
      <c r="FVJ12" s="229"/>
      <c r="FVK12" s="229"/>
      <c r="FVL12" s="229"/>
      <c r="FVM12" s="229"/>
      <c r="FVN12" s="229"/>
      <c r="FVO12" s="229"/>
      <c r="FVP12" s="229"/>
      <c r="FVQ12" s="229"/>
      <c r="FVR12" s="229"/>
      <c r="FVS12" s="229"/>
      <c r="FVT12" s="229"/>
      <c r="FVU12" s="229"/>
      <c r="FVV12" s="229"/>
      <c r="FVW12" s="229"/>
      <c r="FVX12" s="229"/>
      <c r="FVY12" s="229"/>
      <c r="FVZ12" s="229"/>
      <c r="FWA12" s="229"/>
      <c r="FWB12" s="229"/>
      <c r="FWC12" s="229"/>
      <c r="FWD12" s="229"/>
      <c r="FWE12" s="229"/>
      <c r="FWF12" s="229"/>
      <c r="FWG12" s="229"/>
      <c r="FWH12" s="229"/>
      <c r="FWI12" s="229"/>
      <c r="FWJ12" s="229"/>
      <c r="FWK12" s="229"/>
      <c r="FWL12" s="229"/>
      <c r="FWM12" s="229"/>
      <c r="FWN12" s="229"/>
      <c r="FWO12" s="229"/>
      <c r="FWP12" s="229"/>
      <c r="FWQ12" s="229"/>
      <c r="FWR12" s="229"/>
      <c r="FWS12" s="229"/>
      <c r="FWT12" s="229"/>
      <c r="FWU12" s="229"/>
      <c r="FWV12" s="229"/>
      <c r="FWW12" s="229"/>
      <c r="FWX12" s="229"/>
      <c r="FWY12" s="229"/>
      <c r="FWZ12" s="229"/>
      <c r="FXA12" s="229"/>
      <c r="FXB12" s="229"/>
      <c r="FXC12" s="229"/>
      <c r="FXD12" s="229"/>
      <c r="FXE12" s="229"/>
      <c r="FXF12" s="229"/>
      <c r="FXG12" s="229"/>
      <c r="FXH12" s="229"/>
      <c r="FXI12" s="229"/>
      <c r="FXJ12" s="229"/>
      <c r="FXK12" s="229"/>
      <c r="FXL12" s="229"/>
      <c r="FXM12" s="229"/>
      <c r="FXN12" s="229"/>
      <c r="FXO12" s="229"/>
      <c r="FXP12" s="229"/>
      <c r="FXQ12" s="229"/>
      <c r="FXR12" s="229"/>
      <c r="FXS12" s="229"/>
      <c r="FXT12" s="229"/>
      <c r="FXU12" s="229"/>
      <c r="FXV12" s="229"/>
      <c r="FXW12" s="229"/>
      <c r="FXX12" s="229"/>
      <c r="FXY12" s="229"/>
      <c r="FXZ12" s="229"/>
      <c r="FYA12" s="229"/>
      <c r="FYB12" s="229"/>
      <c r="FYC12" s="229"/>
      <c r="FYD12" s="229"/>
      <c r="FYE12" s="229"/>
      <c r="FYF12" s="229"/>
      <c r="FYG12" s="229"/>
      <c r="FYH12" s="229"/>
      <c r="FYI12" s="229"/>
      <c r="FYJ12" s="229"/>
      <c r="FYK12" s="229"/>
      <c r="FYL12" s="229"/>
      <c r="FYM12" s="229"/>
      <c r="FYN12" s="229"/>
      <c r="FYO12" s="229"/>
      <c r="FYP12" s="229"/>
      <c r="FYQ12" s="229"/>
      <c r="FYR12" s="229"/>
      <c r="FYS12" s="229"/>
      <c r="FYT12" s="229"/>
      <c r="FYU12" s="229"/>
      <c r="FYV12" s="229"/>
      <c r="FYW12" s="229"/>
      <c r="FYX12" s="229"/>
      <c r="FYY12" s="229"/>
      <c r="FYZ12" s="229"/>
      <c r="FZA12" s="229"/>
      <c r="FZB12" s="229"/>
      <c r="FZC12" s="229"/>
      <c r="FZD12" s="229"/>
      <c r="FZE12" s="229"/>
      <c r="FZF12" s="229"/>
      <c r="FZG12" s="229"/>
      <c r="FZH12" s="229"/>
      <c r="FZI12" s="229"/>
      <c r="FZJ12" s="229"/>
      <c r="FZK12" s="229"/>
      <c r="FZL12" s="229"/>
      <c r="FZM12" s="229"/>
      <c r="FZN12" s="229"/>
      <c r="FZO12" s="229"/>
      <c r="FZP12" s="229"/>
      <c r="FZQ12" s="229"/>
      <c r="FZR12" s="229"/>
      <c r="FZS12" s="229"/>
      <c r="FZT12" s="229"/>
      <c r="FZU12" s="229"/>
      <c r="FZV12" s="229"/>
      <c r="FZW12" s="229"/>
      <c r="FZX12" s="229"/>
      <c r="FZY12" s="229"/>
      <c r="FZZ12" s="229"/>
      <c r="GAA12" s="229"/>
      <c r="GAB12" s="229"/>
      <c r="GAC12" s="229"/>
      <c r="GAD12" s="229"/>
      <c r="GAE12" s="229"/>
      <c r="GAF12" s="229"/>
      <c r="GAG12" s="229"/>
      <c r="GAH12" s="229"/>
      <c r="GAI12" s="229"/>
      <c r="GAJ12" s="229"/>
      <c r="GAK12" s="229"/>
      <c r="GAL12" s="229"/>
      <c r="GAM12" s="229"/>
      <c r="GAN12" s="229"/>
      <c r="GAO12" s="229"/>
      <c r="GAP12" s="229"/>
      <c r="GAQ12" s="229"/>
      <c r="GAR12" s="229"/>
      <c r="GAS12" s="229"/>
      <c r="GAT12" s="229"/>
      <c r="GAU12" s="229"/>
      <c r="GAV12" s="229"/>
      <c r="GAW12" s="229"/>
      <c r="GAX12" s="229"/>
      <c r="GAY12" s="229"/>
      <c r="GAZ12" s="229"/>
      <c r="GBA12" s="229"/>
      <c r="GBB12" s="229"/>
      <c r="GBC12" s="229"/>
      <c r="GBD12" s="229"/>
      <c r="GBE12" s="229"/>
      <c r="GBF12" s="229"/>
      <c r="GBG12" s="229"/>
      <c r="GBH12" s="229"/>
      <c r="GBI12" s="229"/>
      <c r="GBJ12" s="229"/>
      <c r="GBK12" s="229"/>
      <c r="GBL12" s="229"/>
      <c r="GBM12" s="229"/>
      <c r="GBN12" s="229"/>
      <c r="GBO12" s="229"/>
      <c r="GBP12" s="229"/>
      <c r="GBQ12" s="229"/>
      <c r="GBR12" s="229"/>
      <c r="GBS12" s="229"/>
      <c r="GBT12" s="229"/>
      <c r="GBU12" s="229"/>
      <c r="GBV12" s="229"/>
      <c r="GBW12" s="229"/>
      <c r="GBX12" s="229"/>
      <c r="GBY12" s="229"/>
      <c r="GBZ12" s="229"/>
      <c r="GCA12" s="229"/>
      <c r="GCB12" s="229"/>
      <c r="GCC12" s="229"/>
      <c r="GCD12" s="229"/>
      <c r="GCE12" s="229"/>
      <c r="GCF12" s="229"/>
      <c r="GCG12" s="229"/>
      <c r="GCH12" s="229"/>
      <c r="GCI12" s="229"/>
      <c r="GCJ12" s="229"/>
      <c r="GCK12" s="229"/>
      <c r="GCL12" s="229"/>
      <c r="GCM12" s="229"/>
      <c r="GCN12" s="229"/>
      <c r="GCO12" s="229"/>
      <c r="GCP12" s="229"/>
      <c r="GCQ12" s="229"/>
      <c r="GCR12" s="229"/>
      <c r="GCS12" s="229"/>
      <c r="GCT12" s="229"/>
      <c r="GCU12" s="229"/>
      <c r="GCV12" s="229"/>
      <c r="GCW12" s="229"/>
      <c r="GCX12" s="229"/>
      <c r="GCY12" s="229"/>
      <c r="GCZ12" s="229"/>
      <c r="GDA12" s="229"/>
      <c r="GDB12" s="229"/>
      <c r="GDC12" s="229"/>
      <c r="GDD12" s="229"/>
      <c r="GDE12" s="229"/>
      <c r="GDF12" s="229"/>
      <c r="GDG12" s="229"/>
      <c r="GDH12" s="229"/>
      <c r="GDI12" s="229"/>
      <c r="GDJ12" s="229"/>
      <c r="GDK12" s="229"/>
      <c r="GDL12" s="229"/>
      <c r="GDM12" s="229"/>
      <c r="GDN12" s="229"/>
      <c r="GDO12" s="229"/>
      <c r="GDP12" s="229"/>
      <c r="GDQ12" s="229"/>
      <c r="GDR12" s="229"/>
      <c r="GDS12" s="229"/>
      <c r="GDT12" s="229"/>
      <c r="GDU12" s="229"/>
      <c r="GDV12" s="229"/>
      <c r="GDW12" s="229"/>
      <c r="GDX12" s="229"/>
      <c r="GDY12" s="229"/>
      <c r="GDZ12" s="229"/>
      <c r="GEA12" s="229"/>
      <c r="GEB12" s="229"/>
      <c r="GEC12" s="229"/>
      <c r="GED12" s="229"/>
      <c r="GEE12" s="229"/>
      <c r="GEF12" s="229"/>
      <c r="GEG12" s="229"/>
      <c r="GEH12" s="229"/>
      <c r="GEI12" s="229"/>
      <c r="GEJ12" s="229"/>
      <c r="GEK12" s="229"/>
      <c r="GEL12" s="229"/>
      <c r="GEM12" s="229"/>
      <c r="GEN12" s="229"/>
      <c r="GEO12" s="229"/>
      <c r="GEP12" s="229"/>
      <c r="GEQ12" s="229"/>
      <c r="GER12" s="229"/>
      <c r="GES12" s="229"/>
      <c r="GET12" s="229"/>
      <c r="GEU12" s="229"/>
      <c r="GEV12" s="229"/>
      <c r="GEW12" s="229"/>
      <c r="GEX12" s="229"/>
      <c r="GEY12" s="229"/>
      <c r="GEZ12" s="229"/>
      <c r="GFA12" s="229"/>
      <c r="GFB12" s="229"/>
      <c r="GFC12" s="229"/>
      <c r="GFD12" s="229"/>
      <c r="GFE12" s="229"/>
      <c r="GFF12" s="229"/>
      <c r="GFG12" s="229"/>
      <c r="GFH12" s="229"/>
      <c r="GFI12" s="229"/>
      <c r="GFJ12" s="229"/>
      <c r="GFK12" s="229"/>
      <c r="GFL12" s="229"/>
      <c r="GFM12" s="229"/>
      <c r="GFN12" s="229"/>
      <c r="GFO12" s="229"/>
      <c r="GFP12" s="229"/>
      <c r="GFQ12" s="229"/>
      <c r="GFR12" s="229"/>
      <c r="GFS12" s="229"/>
      <c r="GFT12" s="229"/>
      <c r="GFU12" s="229"/>
      <c r="GFV12" s="229"/>
      <c r="GFW12" s="229"/>
      <c r="GFX12" s="229"/>
      <c r="GFY12" s="229"/>
      <c r="GFZ12" s="229"/>
      <c r="GGA12" s="229"/>
      <c r="GGB12" s="229"/>
      <c r="GGC12" s="229"/>
      <c r="GGD12" s="229"/>
      <c r="GGE12" s="229"/>
      <c r="GGF12" s="229"/>
      <c r="GGG12" s="229"/>
      <c r="GGH12" s="229"/>
      <c r="GGI12" s="229"/>
      <c r="GGJ12" s="229"/>
      <c r="GGK12" s="229"/>
      <c r="GGL12" s="229"/>
      <c r="GGM12" s="229"/>
      <c r="GGN12" s="229"/>
      <c r="GGO12" s="229"/>
      <c r="GGP12" s="229"/>
      <c r="GGQ12" s="229"/>
      <c r="GGR12" s="229"/>
      <c r="GGS12" s="229"/>
      <c r="GGT12" s="229"/>
      <c r="GGU12" s="229"/>
      <c r="GGV12" s="229"/>
      <c r="GGW12" s="229"/>
      <c r="GGX12" s="229"/>
      <c r="GGY12" s="229"/>
      <c r="GGZ12" s="229"/>
      <c r="GHA12" s="229"/>
      <c r="GHB12" s="229"/>
      <c r="GHC12" s="229"/>
      <c r="GHD12" s="229"/>
      <c r="GHE12" s="229"/>
      <c r="GHF12" s="229"/>
      <c r="GHG12" s="229"/>
      <c r="GHH12" s="229"/>
      <c r="GHI12" s="229"/>
      <c r="GHJ12" s="229"/>
      <c r="GHK12" s="229"/>
      <c r="GHL12" s="229"/>
      <c r="GHM12" s="229"/>
      <c r="GHN12" s="229"/>
      <c r="GHO12" s="229"/>
      <c r="GHP12" s="229"/>
      <c r="GHQ12" s="229"/>
      <c r="GHR12" s="229"/>
      <c r="GHS12" s="229"/>
      <c r="GHT12" s="229"/>
      <c r="GHU12" s="229"/>
      <c r="GHV12" s="229"/>
      <c r="GHW12" s="229"/>
      <c r="GHX12" s="229"/>
      <c r="GHY12" s="229"/>
      <c r="GHZ12" s="229"/>
      <c r="GIA12" s="229"/>
      <c r="GIB12" s="229"/>
      <c r="GIC12" s="229"/>
      <c r="GID12" s="229"/>
      <c r="GIE12" s="229"/>
      <c r="GIF12" s="229"/>
      <c r="GIG12" s="229"/>
      <c r="GIH12" s="229"/>
      <c r="GII12" s="229"/>
      <c r="GIJ12" s="229"/>
      <c r="GIK12" s="229"/>
      <c r="GIL12" s="229"/>
      <c r="GIM12" s="229"/>
      <c r="GIN12" s="229"/>
      <c r="GIO12" s="229"/>
      <c r="GIP12" s="229"/>
      <c r="GIQ12" s="229"/>
      <c r="GIR12" s="229"/>
      <c r="GIS12" s="229"/>
      <c r="GIT12" s="229"/>
      <c r="GIU12" s="229"/>
      <c r="GIV12" s="229"/>
      <c r="GIW12" s="229"/>
      <c r="GIX12" s="229"/>
      <c r="GIY12" s="229"/>
      <c r="GIZ12" s="229"/>
      <c r="GJA12" s="229"/>
      <c r="GJB12" s="229"/>
      <c r="GJC12" s="229"/>
      <c r="GJD12" s="229"/>
      <c r="GJE12" s="229"/>
      <c r="GJF12" s="229"/>
      <c r="GJG12" s="229"/>
      <c r="GJH12" s="229"/>
      <c r="GJI12" s="229"/>
      <c r="GJJ12" s="229"/>
      <c r="GJK12" s="229"/>
      <c r="GJL12" s="229"/>
      <c r="GJM12" s="229"/>
      <c r="GJN12" s="229"/>
      <c r="GJO12" s="229"/>
      <c r="GJP12" s="229"/>
      <c r="GJQ12" s="229"/>
      <c r="GJR12" s="229"/>
      <c r="GJS12" s="229"/>
      <c r="GJT12" s="229"/>
      <c r="GJU12" s="229"/>
      <c r="GJV12" s="229"/>
      <c r="GJW12" s="229"/>
      <c r="GJX12" s="229"/>
      <c r="GJY12" s="229"/>
      <c r="GJZ12" s="229"/>
      <c r="GKA12" s="229"/>
      <c r="GKB12" s="229"/>
      <c r="GKC12" s="229"/>
      <c r="GKD12" s="229"/>
      <c r="GKE12" s="229"/>
      <c r="GKF12" s="229"/>
      <c r="GKG12" s="229"/>
      <c r="GKH12" s="229"/>
      <c r="GKI12" s="229"/>
      <c r="GKJ12" s="229"/>
      <c r="GKK12" s="229"/>
      <c r="GKL12" s="229"/>
      <c r="GKM12" s="229"/>
      <c r="GKN12" s="229"/>
      <c r="GKO12" s="229"/>
      <c r="GKP12" s="229"/>
      <c r="GKQ12" s="229"/>
      <c r="GKR12" s="229"/>
      <c r="GKS12" s="229"/>
      <c r="GKT12" s="229"/>
      <c r="GKU12" s="229"/>
      <c r="GKV12" s="229"/>
      <c r="GKW12" s="229"/>
      <c r="GKX12" s="229"/>
      <c r="GKY12" s="229"/>
      <c r="GKZ12" s="229"/>
      <c r="GLA12" s="229"/>
      <c r="GLB12" s="229"/>
      <c r="GLC12" s="229"/>
      <c r="GLD12" s="229"/>
      <c r="GLE12" s="229"/>
      <c r="GLF12" s="229"/>
      <c r="GLG12" s="229"/>
      <c r="GLH12" s="229"/>
      <c r="GLI12" s="229"/>
      <c r="GLJ12" s="229"/>
      <c r="GLK12" s="229"/>
      <c r="GLL12" s="229"/>
      <c r="GLM12" s="229"/>
      <c r="GLN12" s="229"/>
      <c r="GLO12" s="229"/>
      <c r="GLP12" s="229"/>
      <c r="GLQ12" s="229"/>
      <c r="GLR12" s="229"/>
      <c r="GLS12" s="229"/>
      <c r="GLT12" s="229"/>
      <c r="GLU12" s="229"/>
      <c r="GLV12" s="229"/>
      <c r="GLW12" s="229"/>
      <c r="GLX12" s="229"/>
      <c r="GLY12" s="229"/>
      <c r="GLZ12" s="229"/>
      <c r="GMA12" s="229"/>
      <c r="GMB12" s="229"/>
      <c r="GMC12" s="229"/>
      <c r="GMD12" s="229"/>
      <c r="GME12" s="229"/>
      <c r="GMF12" s="229"/>
      <c r="GMG12" s="229"/>
      <c r="GMH12" s="229"/>
      <c r="GMI12" s="229"/>
      <c r="GMJ12" s="229"/>
      <c r="GMK12" s="229"/>
      <c r="GML12" s="229"/>
      <c r="GMM12" s="229"/>
      <c r="GMN12" s="229"/>
      <c r="GMO12" s="229"/>
      <c r="GMP12" s="229"/>
      <c r="GMQ12" s="229"/>
      <c r="GMR12" s="229"/>
      <c r="GMS12" s="229"/>
      <c r="GMT12" s="229"/>
      <c r="GMU12" s="229"/>
      <c r="GMV12" s="229"/>
      <c r="GMW12" s="229"/>
      <c r="GMX12" s="229"/>
      <c r="GMY12" s="229"/>
      <c r="GMZ12" s="229"/>
      <c r="GNA12" s="229"/>
      <c r="GNB12" s="229"/>
      <c r="GNC12" s="229"/>
      <c r="GND12" s="229"/>
      <c r="GNE12" s="229"/>
      <c r="GNF12" s="229"/>
      <c r="GNG12" s="229"/>
      <c r="GNH12" s="229"/>
      <c r="GNI12" s="229"/>
      <c r="GNJ12" s="229"/>
      <c r="GNK12" s="229"/>
      <c r="GNL12" s="229"/>
      <c r="GNM12" s="229"/>
      <c r="GNN12" s="229"/>
      <c r="GNO12" s="229"/>
      <c r="GNP12" s="229"/>
      <c r="GNQ12" s="229"/>
      <c r="GNR12" s="229"/>
      <c r="GNS12" s="229"/>
      <c r="GNT12" s="229"/>
      <c r="GNU12" s="229"/>
      <c r="GNV12" s="229"/>
      <c r="GNW12" s="229"/>
      <c r="GNX12" s="229"/>
      <c r="GNY12" s="229"/>
      <c r="GNZ12" s="229"/>
      <c r="GOA12" s="229"/>
      <c r="GOB12" s="229"/>
      <c r="GOC12" s="229"/>
      <c r="GOD12" s="229"/>
      <c r="GOE12" s="229"/>
      <c r="GOF12" s="229"/>
      <c r="GOG12" s="229"/>
      <c r="GOH12" s="229"/>
      <c r="GOI12" s="229"/>
      <c r="GOJ12" s="229"/>
      <c r="GOK12" s="229"/>
      <c r="GOL12" s="229"/>
      <c r="GOM12" s="229"/>
      <c r="GON12" s="229"/>
      <c r="GOO12" s="229"/>
      <c r="GOP12" s="229"/>
      <c r="GOQ12" s="229"/>
      <c r="GOR12" s="229"/>
      <c r="GOS12" s="229"/>
      <c r="GOT12" s="229"/>
      <c r="GOU12" s="229"/>
      <c r="GOV12" s="229"/>
      <c r="GOW12" s="229"/>
      <c r="GOX12" s="229"/>
      <c r="GOY12" s="229"/>
      <c r="GOZ12" s="229"/>
      <c r="GPA12" s="229"/>
      <c r="GPB12" s="229"/>
      <c r="GPC12" s="229"/>
      <c r="GPD12" s="229"/>
      <c r="GPE12" s="229"/>
      <c r="GPF12" s="229"/>
      <c r="GPG12" s="229"/>
      <c r="GPH12" s="229"/>
      <c r="GPI12" s="229"/>
      <c r="GPJ12" s="229"/>
      <c r="GPK12" s="229"/>
      <c r="GPL12" s="229"/>
      <c r="GPM12" s="229"/>
      <c r="GPN12" s="229"/>
      <c r="GPO12" s="229"/>
      <c r="GPP12" s="229"/>
      <c r="GPQ12" s="229"/>
      <c r="GPR12" s="229"/>
      <c r="GPS12" s="229"/>
      <c r="GPT12" s="229"/>
      <c r="GPU12" s="229"/>
      <c r="GPV12" s="229"/>
      <c r="GPW12" s="229"/>
      <c r="GPX12" s="229"/>
      <c r="GPY12" s="229"/>
      <c r="GPZ12" s="229"/>
      <c r="GQA12" s="229"/>
      <c r="GQB12" s="229"/>
      <c r="GQC12" s="229"/>
      <c r="GQD12" s="229"/>
      <c r="GQE12" s="229"/>
      <c r="GQF12" s="229"/>
      <c r="GQG12" s="229"/>
      <c r="GQH12" s="229"/>
      <c r="GQI12" s="229"/>
      <c r="GQJ12" s="229"/>
      <c r="GQK12" s="229"/>
      <c r="GQL12" s="229"/>
      <c r="GQM12" s="229"/>
      <c r="GQN12" s="229"/>
      <c r="GQO12" s="229"/>
      <c r="GQP12" s="229"/>
      <c r="GQQ12" s="229"/>
      <c r="GQR12" s="229"/>
      <c r="GQS12" s="229"/>
      <c r="GQT12" s="229"/>
      <c r="GQU12" s="229"/>
      <c r="GQV12" s="229"/>
      <c r="GQW12" s="229"/>
      <c r="GQX12" s="229"/>
      <c r="GQY12" s="229"/>
      <c r="GQZ12" s="229"/>
      <c r="GRA12" s="229"/>
      <c r="GRB12" s="229"/>
      <c r="GRC12" s="229"/>
      <c r="GRD12" s="229"/>
      <c r="GRE12" s="229"/>
      <c r="GRF12" s="229"/>
      <c r="GRG12" s="229"/>
      <c r="GRH12" s="229"/>
      <c r="GRI12" s="229"/>
      <c r="GRJ12" s="229"/>
      <c r="GRK12" s="229"/>
      <c r="GRL12" s="229"/>
      <c r="GRM12" s="229"/>
      <c r="GRN12" s="229"/>
      <c r="GRO12" s="229"/>
      <c r="GRP12" s="229"/>
      <c r="GRQ12" s="229"/>
      <c r="GRR12" s="229"/>
      <c r="GRS12" s="229"/>
      <c r="GRT12" s="229"/>
      <c r="GRU12" s="229"/>
      <c r="GRV12" s="229"/>
      <c r="GRW12" s="229"/>
      <c r="GRX12" s="229"/>
      <c r="GRY12" s="229"/>
      <c r="GRZ12" s="229"/>
      <c r="GSA12" s="229"/>
      <c r="GSB12" s="229"/>
      <c r="GSC12" s="229"/>
      <c r="GSD12" s="229"/>
      <c r="GSE12" s="229"/>
      <c r="GSF12" s="229"/>
      <c r="GSG12" s="229"/>
      <c r="GSH12" s="229"/>
      <c r="GSI12" s="229"/>
      <c r="GSJ12" s="229"/>
      <c r="GSK12" s="229"/>
      <c r="GSL12" s="229"/>
      <c r="GSM12" s="229"/>
      <c r="GSN12" s="229"/>
      <c r="GSO12" s="229"/>
      <c r="GSP12" s="229"/>
      <c r="GSQ12" s="229"/>
      <c r="GSR12" s="229"/>
      <c r="GSS12" s="229"/>
      <c r="GST12" s="229"/>
      <c r="GSU12" s="229"/>
      <c r="GSV12" s="229"/>
      <c r="GSW12" s="229"/>
      <c r="GSX12" s="229"/>
      <c r="GSY12" s="229"/>
      <c r="GSZ12" s="229"/>
      <c r="GTA12" s="229"/>
      <c r="GTB12" s="229"/>
      <c r="GTC12" s="229"/>
      <c r="GTD12" s="229"/>
      <c r="GTE12" s="229"/>
      <c r="GTF12" s="229"/>
      <c r="GTG12" s="229"/>
      <c r="GTH12" s="229"/>
      <c r="GTI12" s="229"/>
      <c r="GTJ12" s="229"/>
      <c r="GTK12" s="229"/>
      <c r="GTL12" s="229"/>
      <c r="GTM12" s="229"/>
      <c r="GTN12" s="229"/>
      <c r="GTO12" s="229"/>
      <c r="GTP12" s="229"/>
      <c r="GTQ12" s="229"/>
      <c r="GTR12" s="229"/>
      <c r="GTS12" s="229"/>
      <c r="GTT12" s="229"/>
      <c r="GTU12" s="229"/>
      <c r="GTV12" s="229"/>
      <c r="GTW12" s="229"/>
      <c r="GTX12" s="229"/>
      <c r="GTY12" s="229"/>
      <c r="GTZ12" s="229"/>
      <c r="GUA12" s="229"/>
      <c r="GUB12" s="229"/>
      <c r="GUC12" s="229"/>
      <c r="GUD12" s="229"/>
      <c r="GUE12" s="229"/>
      <c r="GUF12" s="229"/>
      <c r="GUG12" s="229"/>
      <c r="GUH12" s="229"/>
      <c r="GUI12" s="229"/>
      <c r="GUJ12" s="229"/>
      <c r="GUK12" s="229"/>
      <c r="GUL12" s="229"/>
      <c r="GUM12" s="229"/>
      <c r="GUN12" s="229"/>
      <c r="GUO12" s="229"/>
      <c r="GUP12" s="229"/>
      <c r="GUQ12" s="229"/>
      <c r="GUR12" s="229"/>
      <c r="GUS12" s="229"/>
      <c r="GUT12" s="229"/>
      <c r="GUU12" s="229"/>
      <c r="GUV12" s="229"/>
      <c r="GUW12" s="229"/>
      <c r="GUX12" s="229"/>
      <c r="GUY12" s="229"/>
      <c r="GUZ12" s="229"/>
      <c r="GVA12" s="229"/>
      <c r="GVB12" s="229"/>
      <c r="GVC12" s="229"/>
      <c r="GVD12" s="229"/>
      <c r="GVE12" s="229"/>
      <c r="GVF12" s="229"/>
      <c r="GVG12" s="229"/>
      <c r="GVH12" s="229"/>
      <c r="GVI12" s="229"/>
      <c r="GVJ12" s="229"/>
      <c r="GVK12" s="229"/>
      <c r="GVL12" s="229"/>
      <c r="GVM12" s="229"/>
      <c r="GVN12" s="229"/>
      <c r="GVO12" s="229"/>
      <c r="GVP12" s="229"/>
      <c r="GVQ12" s="229"/>
      <c r="GVR12" s="229"/>
      <c r="GVS12" s="229"/>
      <c r="GVT12" s="229"/>
      <c r="GVU12" s="229"/>
      <c r="GVV12" s="229"/>
      <c r="GVW12" s="229"/>
      <c r="GVX12" s="229"/>
      <c r="GVY12" s="229"/>
      <c r="GVZ12" s="229"/>
      <c r="GWA12" s="229"/>
      <c r="GWB12" s="229"/>
      <c r="GWC12" s="229"/>
      <c r="GWD12" s="229"/>
      <c r="GWE12" s="229"/>
      <c r="GWF12" s="229"/>
      <c r="GWG12" s="229"/>
      <c r="GWH12" s="229"/>
      <c r="GWI12" s="229"/>
      <c r="GWJ12" s="229"/>
      <c r="GWK12" s="229"/>
      <c r="GWL12" s="229"/>
      <c r="GWM12" s="229"/>
      <c r="GWN12" s="229"/>
      <c r="GWO12" s="229"/>
      <c r="GWP12" s="229"/>
      <c r="GWQ12" s="229"/>
      <c r="GWR12" s="229"/>
      <c r="GWS12" s="229"/>
      <c r="GWT12" s="229"/>
      <c r="GWU12" s="229"/>
      <c r="GWV12" s="229"/>
      <c r="GWW12" s="229"/>
      <c r="GWX12" s="229"/>
      <c r="GWY12" s="229"/>
      <c r="GWZ12" s="229"/>
      <c r="GXA12" s="229"/>
      <c r="GXB12" s="229"/>
      <c r="GXC12" s="229"/>
      <c r="GXD12" s="229"/>
      <c r="GXE12" s="229"/>
      <c r="GXF12" s="229"/>
      <c r="GXG12" s="229"/>
      <c r="GXH12" s="229"/>
      <c r="GXI12" s="229"/>
      <c r="GXJ12" s="229"/>
      <c r="GXK12" s="229"/>
      <c r="GXL12" s="229"/>
      <c r="GXM12" s="229"/>
      <c r="GXN12" s="229"/>
      <c r="GXO12" s="229"/>
      <c r="GXP12" s="229"/>
      <c r="GXQ12" s="229"/>
      <c r="GXR12" s="229"/>
      <c r="GXS12" s="229"/>
      <c r="GXT12" s="229"/>
      <c r="GXU12" s="229"/>
      <c r="GXV12" s="229"/>
      <c r="GXW12" s="229"/>
      <c r="GXX12" s="229"/>
      <c r="GXY12" s="229"/>
      <c r="GXZ12" s="229"/>
      <c r="GYA12" s="229"/>
      <c r="GYB12" s="229"/>
      <c r="GYC12" s="229"/>
      <c r="GYD12" s="229"/>
      <c r="GYE12" s="229"/>
      <c r="GYF12" s="229"/>
      <c r="GYG12" s="229"/>
      <c r="GYH12" s="229"/>
      <c r="GYI12" s="229"/>
      <c r="GYJ12" s="229"/>
      <c r="GYK12" s="229"/>
      <c r="GYL12" s="229"/>
      <c r="GYM12" s="229"/>
      <c r="GYN12" s="229"/>
      <c r="GYO12" s="229"/>
      <c r="GYP12" s="229"/>
      <c r="GYQ12" s="229"/>
      <c r="GYR12" s="229"/>
      <c r="GYS12" s="229"/>
      <c r="GYT12" s="229"/>
      <c r="GYU12" s="229"/>
      <c r="GYV12" s="229"/>
      <c r="GYW12" s="229"/>
      <c r="GYX12" s="229"/>
      <c r="GYY12" s="229"/>
      <c r="GYZ12" s="229"/>
      <c r="GZA12" s="229"/>
      <c r="GZB12" s="229"/>
      <c r="GZC12" s="229"/>
      <c r="GZD12" s="229"/>
      <c r="GZE12" s="229"/>
      <c r="GZF12" s="229"/>
      <c r="GZG12" s="229"/>
      <c r="GZH12" s="229"/>
      <c r="GZI12" s="229"/>
      <c r="GZJ12" s="229"/>
      <c r="GZK12" s="229"/>
      <c r="GZL12" s="229"/>
      <c r="GZM12" s="229"/>
      <c r="GZN12" s="229"/>
      <c r="GZO12" s="229"/>
      <c r="GZP12" s="229"/>
      <c r="GZQ12" s="229"/>
      <c r="GZR12" s="229"/>
      <c r="GZS12" s="229"/>
      <c r="GZT12" s="229"/>
      <c r="GZU12" s="229"/>
      <c r="GZV12" s="229"/>
      <c r="GZW12" s="229"/>
      <c r="GZX12" s="229"/>
      <c r="GZY12" s="229"/>
      <c r="GZZ12" s="229"/>
      <c r="HAA12" s="229"/>
      <c r="HAB12" s="229"/>
      <c r="HAC12" s="229"/>
      <c r="HAD12" s="229"/>
      <c r="HAE12" s="229"/>
      <c r="HAF12" s="229"/>
      <c r="HAG12" s="229"/>
      <c r="HAH12" s="229"/>
      <c r="HAI12" s="229"/>
      <c r="HAJ12" s="229"/>
      <c r="HAK12" s="229"/>
      <c r="HAL12" s="229"/>
      <c r="HAM12" s="229"/>
      <c r="HAN12" s="229"/>
      <c r="HAO12" s="229"/>
      <c r="HAP12" s="229"/>
      <c r="HAQ12" s="229"/>
      <c r="HAR12" s="229"/>
      <c r="HAS12" s="229"/>
      <c r="HAT12" s="229"/>
      <c r="HAU12" s="229"/>
      <c r="HAV12" s="229"/>
      <c r="HAW12" s="229"/>
      <c r="HAX12" s="229"/>
      <c r="HAY12" s="229"/>
      <c r="HAZ12" s="229"/>
      <c r="HBA12" s="229"/>
      <c r="HBB12" s="229"/>
      <c r="HBC12" s="229"/>
      <c r="HBD12" s="229"/>
      <c r="HBE12" s="229"/>
      <c r="HBF12" s="229"/>
      <c r="HBG12" s="229"/>
      <c r="HBH12" s="229"/>
      <c r="HBI12" s="229"/>
      <c r="HBJ12" s="229"/>
      <c r="HBK12" s="229"/>
      <c r="HBL12" s="229"/>
      <c r="HBM12" s="229"/>
      <c r="HBN12" s="229"/>
      <c r="HBO12" s="229"/>
      <c r="HBP12" s="229"/>
      <c r="HBQ12" s="229"/>
      <c r="HBR12" s="229"/>
      <c r="HBS12" s="229"/>
      <c r="HBT12" s="229"/>
      <c r="HBU12" s="229"/>
      <c r="HBV12" s="229"/>
      <c r="HBW12" s="229"/>
      <c r="HBX12" s="229"/>
      <c r="HBY12" s="229"/>
      <c r="HBZ12" s="229"/>
      <c r="HCA12" s="229"/>
      <c r="HCB12" s="229"/>
      <c r="HCC12" s="229"/>
      <c r="HCD12" s="229"/>
      <c r="HCE12" s="229"/>
      <c r="HCF12" s="229"/>
      <c r="HCG12" s="229"/>
      <c r="HCH12" s="229"/>
      <c r="HCI12" s="229"/>
      <c r="HCJ12" s="229"/>
      <c r="HCK12" s="229"/>
      <c r="HCL12" s="229"/>
      <c r="HCM12" s="229"/>
      <c r="HCN12" s="229"/>
      <c r="HCO12" s="229"/>
      <c r="HCP12" s="229"/>
      <c r="HCQ12" s="229"/>
      <c r="HCR12" s="229"/>
      <c r="HCS12" s="229"/>
      <c r="HCT12" s="229"/>
      <c r="HCU12" s="229"/>
      <c r="HCV12" s="229"/>
      <c r="HCW12" s="229"/>
      <c r="HCX12" s="229"/>
      <c r="HCY12" s="229"/>
      <c r="HCZ12" s="229"/>
      <c r="HDA12" s="229"/>
      <c r="HDB12" s="229"/>
      <c r="HDC12" s="229"/>
      <c r="HDD12" s="229"/>
      <c r="HDE12" s="229"/>
      <c r="HDF12" s="229"/>
      <c r="HDG12" s="229"/>
      <c r="HDH12" s="229"/>
      <c r="HDI12" s="229"/>
      <c r="HDJ12" s="229"/>
      <c r="HDK12" s="229"/>
      <c r="HDL12" s="229"/>
      <c r="HDM12" s="229"/>
      <c r="HDN12" s="229"/>
      <c r="HDO12" s="229"/>
      <c r="HDP12" s="229"/>
      <c r="HDQ12" s="229"/>
      <c r="HDR12" s="229"/>
      <c r="HDS12" s="229"/>
      <c r="HDT12" s="229"/>
      <c r="HDU12" s="229"/>
      <c r="HDV12" s="229"/>
      <c r="HDW12" s="229"/>
      <c r="HDX12" s="229"/>
      <c r="HDY12" s="229"/>
      <c r="HDZ12" s="229"/>
      <c r="HEA12" s="229"/>
      <c r="HEB12" s="229"/>
      <c r="HEC12" s="229"/>
      <c r="HED12" s="229"/>
      <c r="HEE12" s="229"/>
      <c r="HEF12" s="229"/>
      <c r="HEG12" s="229"/>
      <c r="HEH12" s="229"/>
      <c r="HEI12" s="229"/>
      <c r="HEJ12" s="229"/>
      <c r="HEK12" s="229"/>
      <c r="HEL12" s="229"/>
      <c r="HEM12" s="229"/>
      <c r="HEN12" s="229"/>
      <c r="HEO12" s="229"/>
      <c r="HEP12" s="229"/>
      <c r="HEQ12" s="229"/>
      <c r="HER12" s="229"/>
      <c r="HES12" s="229"/>
      <c r="HET12" s="229"/>
      <c r="HEU12" s="229"/>
      <c r="HEV12" s="229"/>
      <c r="HEW12" s="229"/>
      <c r="HEX12" s="229"/>
      <c r="HEY12" s="229"/>
      <c r="HEZ12" s="229"/>
      <c r="HFA12" s="229"/>
      <c r="HFB12" s="229"/>
      <c r="HFC12" s="229"/>
      <c r="HFD12" s="229"/>
      <c r="HFE12" s="229"/>
      <c r="HFF12" s="229"/>
      <c r="HFG12" s="229"/>
      <c r="HFH12" s="229"/>
      <c r="HFI12" s="229"/>
      <c r="HFJ12" s="229"/>
      <c r="HFK12" s="229"/>
      <c r="HFL12" s="229"/>
      <c r="HFM12" s="229"/>
      <c r="HFN12" s="229"/>
      <c r="HFO12" s="229"/>
      <c r="HFP12" s="229"/>
      <c r="HFQ12" s="229"/>
      <c r="HFR12" s="229"/>
      <c r="HFS12" s="229"/>
      <c r="HFT12" s="229"/>
      <c r="HFU12" s="229"/>
      <c r="HFV12" s="229"/>
      <c r="HFW12" s="229"/>
      <c r="HFX12" s="229"/>
      <c r="HFY12" s="229"/>
      <c r="HFZ12" s="229"/>
      <c r="HGA12" s="229"/>
      <c r="HGB12" s="229"/>
      <c r="HGC12" s="229"/>
      <c r="HGD12" s="229"/>
      <c r="HGE12" s="229"/>
      <c r="HGF12" s="229"/>
      <c r="HGG12" s="229"/>
      <c r="HGH12" s="229"/>
      <c r="HGI12" s="229"/>
      <c r="HGJ12" s="229"/>
      <c r="HGK12" s="229"/>
      <c r="HGL12" s="229"/>
      <c r="HGM12" s="229"/>
      <c r="HGN12" s="229"/>
      <c r="HGO12" s="229"/>
      <c r="HGP12" s="229"/>
      <c r="HGQ12" s="229"/>
      <c r="HGR12" s="229"/>
      <c r="HGS12" s="229"/>
      <c r="HGT12" s="229"/>
      <c r="HGU12" s="229"/>
      <c r="HGV12" s="229"/>
      <c r="HGW12" s="229"/>
      <c r="HGX12" s="229"/>
      <c r="HGY12" s="229"/>
      <c r="HGZ12" s="229"/>
      <c r="HHA12" s="229"/>
      <c r="HHB12" s="229"/>
      <c r="HHC12" s="229"/>
      <c r="HHD12" s="229"/>
      <c r="HHE12" s="229"/>
      <c r="HHF12" s="229"/>
      <c r="HHG12" s="229"/>
      <c r="HHH12" s="229"/>
      <c r="HHI12" s="229"/>
      <c r="HHJ12" s="229"/>
      <c r="HHK12" s="229"/>
      <c r="HHL12" s="229"/>
      <c r="HHM12" s="229"/>
      <c r="HHN12" s="229"/>
      <c r="HHO12" s="229"/>
      <c r="HHP12" s="229"/>
      <c r="HHQ12" s="229"/>
      <c r="HHR12" s="229"/>
      <c r="HHS12" s="229"/>
      <c r="HHT12" s="229"/>
      <c r="HHU12" s="229"/>
      <c r="HHV12" s="229"/>
      <c r="HHW12" s="229"/>
      <c r="HHX12" s="229"/>
      <c r="HHY12" s="229"/>
      <c r="HHZ12" s="229"/>
      <c r="HIA12" s="229"/>
      <c r="HIB12" s="229"/>
      <c r="HIC12" s="229"/>
      <c r="HID12" s="229"/>
      <c r="HIE12" s="229"/>
      <c r="HIF12" s="229"/>
      <c r="HIG12" s="229"/>
      <c r="HIH12" s="229"/>
      <c r="HII12" s="229"/>
      <c r="HIJ12" s="229"/>
      <c r="HIK12" s="229"/>
      <c r="HIL12" s="229"/>
      <c r="HIM12" s="229"/>
      <c r="HIN12" s="229"/>
      <c r="HIO12" s="229"/>
      <c r="HIP12" s="229"/>
      <c r="HIQ12" s="229"/>
      <c r="HIR12" s="229"/>
      <c r="HIS12" s="229"/>
      <c r="HIT12" s="229"/>
      <c r="HIU12" s="229"/>
      <c r="HIV12" s="229"/>
      <c r="HIW12" s="229"/>
      <c r="HIX12" s="229"/>
      <c r="HIY12" s="229"/>
      <c r="HIZ12" s="229"/>
      <c r="HJA12" s="229"/>
      <c r="HJB12" s="229"/>
      <c r="HJC12" s="229"/>
      <c r="HJD12" s="229"/>
      <c r="HJE12" s="229"/>
      <c r="HJF12" s="229"/>
      <c r="HJG12" s="229"/>
      <c r="HJH12" s="229"/>
      <c r="HJI12" s="229"/>
      <c r="HJJ12" s="229"/>
      <c r="HJK12" s="229"/>
      <c r="HJL12" s="229"/>
      <c r="HJM12" s="229"/>
      <c r="HJN12" s="229"/>
      <c r="HJO12" s="229"/>
      <c r="HJP12" s="229"/>
      <c r="HJQ12" s="229"/>
      <c r="HJR12" s="229"/>
      <c r="HJS12" s="229"/>
      <c r="HJT12" s="229"/>
      <c r="HJU12" s="229"/>
      <c r="HJV12" s="229"/>
      <c r="HJW12" s="229"/>
      <c r="HJX12" s="229"/>
      <c r="HJY12" s="229"/>
      <c r="HJZ12" s="229"/>
      <c r="HKA12" s="229"/>
      <c r="HKB12" s="229"/>
      <c r="HKC12" s="229"/>
      <c r="HKD12" s="229"/>
      <c r="HKE12" s="229"/>
      <c r="HKF12" s="229"/>
      <c r="HKG12" s="229"/>
      <c r="HKH12" s="229"/>
      <c r="HKI12" s="229"/>
      <c r="HKJ12" s="229"/>
      <c r="HKK12" s="229"/>
      <c r="HKL12" s="229"/>
      <c r="HKM12" s="229"/>
      <c r="HKN12" s="229"/>
      <c r="HKO12" s="229"/>
      <c r="HKP12" s="229"/>
      <c r="HKQ12" s="229"/>
      <c r="HKR12" s="229"/>
      <c r="HKS12" s="229"/>
      <c r="HKT12" s="229"/>
      <c r="HKU12" s="229"/>
      <c r="HKV12" s="229"/>
      <c r="HKW12" s="229"/>
      <c r="HKX12" s="229"/>
      <c r="HKY12" s="229"/>
      <c r="HKZ12" s="229"/>
      <c r="HLA12" s="229"/>
      <c r="HLB12" s="229"/>
      <c r="HLC12" s="229"/>
      <c r="HLD12" s="229"/>
      <c r="HLE12" s="229"/>
      <c r="HLF12" s="229"/>
      <c r="HLG12" s="229"/>
      <c r="HLH12" s="229"/>
      <c r="HLI12" s="229"/>
      <c r="HLJ12" s="229"/>
      <c r="HLK12" s="229"/>
      <c r="HLL12" s="229"/>
      <c r="HLM12" s="229"/>
      <c r="HLN12" s="229"/>
      <c r="HLO12" s="229"/>
      <c r="HLP12" s="229"/>
      <c r="HLQ12" s="229"/>
      <c r="HLR12" s="229"/>
      <c r="HLS12" s="229"/>
      <c r="HLT12" s="229"/>
      <c r="HLU12" s="229"/>
      <c r="HLV12" s="229"/>
      <c r="HLW12" s="229"/>
      <c r="HLX12" s="229"/>
      <c r="HLY12" s="229"/>
      <c r="HLZ12" s="229"/>
      <c r="HMA12" s="229"/>
      <c r="HMB12" s="229"/>
      <c r="HMC12" s="229"/>
      <c r="HMD12" s="229"/>
      <c r="HME12" s="229"/>
      <c r="HMF12" s="229"/>
      <c r="HMG12" s="229"/>
      <c r="HMH12" s="229"/>
      <c r="HMI12" s="229"/>
      <c r="HMJ12" s="229"/>
      <c r="HMK12" s="229"/>
      <c r="HML12" s="229"/>
      <c r="HMM12" s="229"/>
      <c r="HMN12" s="229"/>
      <c r="HMO12" s="229"/>
      <c r="HMP12" s="229"/>
      <c r="HMQ12" s="229"/>
      <c r="HMR12" s="229"/>
      <c r="HMS12" s="229"/>
      <c r="HMT12" s="229"/>
      <c r="HMU12" s="229"/>
      <c r="HMV12" s="229"/>
      <c r="HMW12" s="229"/>
      <c r="HMX12" s="229"/>
      <c r="HMY12" s="229"/>
      <c r="HMZ12" s="229"/>
      <c r="HNA12" s="229"/>
      <c r="HNB12" s="229"/>
      <c r="HNC12" s="229"/>
      <c r="HND12" s="229"/>
      <c r="HNE12" s="229"/>
      <c r="HNF12" s="229"/>
      <c r="HNG12" s="229"/>
      <c r="HNH12" s="229"/>
      <c r="HNI12" s="229"/>
      <c r="HNJ12" s="229"/>
      <c r="HNK12" s="229"/>
      <c r="HNL12" s="229"/>
      <c r="HNM12" s="229"/>
      <c r="HNN12" s="229"/>
      <c r="HNO12" s="229"/>
      <c r="HNP12" s="229"/>
      <c r="HNQ12" s="229"/>
      <c r="HNR12" s="229"/>
      <c r="HNS12" s="229"/>
      <c r="HNT12" s="229"/>
      <c r="HNU12" s="229"/>
      <c r="HNV12" s="229"/>
      <c r="HNW12" s="229"/>
      <c r="HNX12" s="229"/>
      <c r="HNY12" s="229"/>
      <c r="HNZ12" s="229"/>
      <c r="HOA12" s="229"/>
      <c r="HOB12" s="229"/>
      <c r="HOC12" s="229"/>
      <c r="HOD12" s="229"/>
      <c r="HOE12" s="229"/>
      <c r="HOF12" s="229"/>
      <c r="HOG12" s="229"/>
      <c r="HOH12" s="229"/>
      <c r="HOI12" s="229"/>
      <c r="HOJ12" s="229"/>
      <c r="HOK12" s="229"/>
      <c r="HOL12" s="229"/>
      <c r="HOM12" s="229"/>
      <c r="HON12" s="229"/>
      <c r="HOO12" s="229"/>
      <c r="HOP12" s="229"/>
      <c r="HOQ12" s="229"/>
      <c r="HOR12" s="229"/>
      <c r="HOS12" s="229"/>
      <c r="HOT12" s="229"/>
      <c r="HOU12" s="229"/>
      <c r="HOV12" s="229"/>
      <c r="HOW12" s="229"/>
      <c r="HOX12" s="229"/>
      <c r="HOY12" s="229"/>
      <c r="HOZ12" s="229"/>
      <c r="HPA12" s="229"/>
      <c r="HPB12" s="229"/>
      <c r="HPC12" s="229"/>
      <c r="HPD12" s="229"/>
      <c r="HPE12" s="229"/>
      <c r="HPF12" s="229"/>
      <c r="HPG12" s="229"/>
      <c r="HPH12" s="229"/>
      <c r="HPI12" s="229"/>
      <c r="HPJ12" s="229"/>
      <c r="HPK12" s="229"/>
      <c r="HPL12" s="229"/>
      <c r="HPM12" s="229"/>
      <c r="HPN12" s="229"/>
      <c r="HPO12" s="229"/>
      <c r="HPP12" s="229"/>
      <c r="HPQ12" s="229"/>
      <c r="HPR12" s="229"/>
      <c r="HPS12" s="229"/>
      <c r="HPT12" s="229"/>
      <c r="HPU12" s="229"/>
      <c r="HPV12" s="229"/>
      <c r="HPW12" s="229"/>
      <c r="HPX12" s="229"/>
      <c r="HPY12" s="229"/>
      <c r="HPZ12" s="229"/>
      <c r="HQA12" s="229"/>
      <c r="HQB12" s="229"/>
      <c r="HQC12" s="229"/>
      <c r="HQD12" s="229"/>
      <c r="HQE12" s="229"/>
      <c r="HQF12" s="229"/>
      <c r="HQG12" s="229"/>
      <c r="HQH12" s="229"/>
      <c r="HQI12" s="229"/>
      <c r="HQJ12" s="229"/>
      <c r="HQK12" s="229"/>
      <c r="HQL12" s="229"/>
      <c r="HQM12" s="229"/>
      <c r="HQN12" s="229"/>
      <c r="HQO12" s="229"/>
      <c r="HQP12" s="229"/>
      <c r="HQQ12" s="229"/>
      <c r="HQR12" s="229"/>
      <c r="HQS12" s="229"/>
      <c r="HQT12" s="229"/>
      <c r="HQU12" s="229"/>
      <c r="HQV12" s="229"/>
      <c r="HQW12" s="229"/>
      <c r="HQX12" s="229"/>
      <c r="HQY12" s="229"/>
      <c r="HQZ12" s="229"/>
      <c r="HRA12" s="229"/>
      <c r="HRB12" s="229"/>
      <c r="HRC12" s="229"/>
      <c r="HRD12" s="229"/>
      <c r="HRE12" s="229"/>
      <c r="HRF12" s="229"/>
      <c r="HRG12" s="229"/>
      <c r="HRH12" s="229"/>
      <c r="HRI12" s="229"/>
      <c r="HRJ12" s="229"/>
      <c r="HRK12" s="229"/>
      <c r="HRL12" s="229"/>
      <c r="HRM12" s="229"/>
      <c r="HRN12" s="229"/>
      <c r="HRO12" s="229"/>
      <c r="HRP12" s="229"/>
      <c r="HRQ12" s="229"/>
      <c r="HRR12" s="229"/>
      <c r="HRS12" s="229"/>
      <c r="HRT12" s="229"/>
      <c r="HRU12" s="229"/>
      <c r="HRV12" s="229"/>
      <c r="HRW12" s="229"/>
      <c r="HRX12" s="229"/>
      <c r="HRY12" s="229"/>
      <c r="HRZ12" s="229"/>
      <c r="HSA12" s="229"/>
      <c r="HSB12" s="229"/>
      <c r="HSC12" s="229"/>
      <c r="HSD12" s="229"/>
      <c r="HSE12" s="229"/>
      <c r="HSF12" s="229"/>
      <c r="HSG12" s="229"/>
      <c r="HSH12" s="229"/>
      <c r="HSI12" s="229"/>
      <c r="HSJ12" s="229"/>
      <c r="HSK12" s="229"/>
      <c r="HSL12" s="229"/>
      <c r="HSM12" s="229"/>
      <c r="HSN12" s="229"/>
      <c r="HSO12" s="229"/>
      <c r="HSP12" s="229"/>
      <c r="HSQ12" s="229"/>
      <c r="HSR12" s="229"/>
      <c r="HSS12" s="229"/>
      <c r="HST12" s="229"/>
      <c r="HSU12" s="229"/>
      <c r="HSV12" s="229"/>
      <c r="HSW12" s="229"/>
      <c r="HSX12" s="229"/>
      <c r="HSY12" s="229"/>
      <c r="HSZ12" s="229"/>
      <c r="HTA12" s="229"/>
      <c r="HTB12" s="229"/>
      <c r="HTC12" s="229"/>
      <c r="HTD12" s="229"/>
      <c r="HTE12" s="229"/>
      <c r="HTF12" s="229"/>
      <c r="HTG12" s="229"/>
      <c r="HTH12" s="229"/>
      <c r="HTI12" s="229"/>
      <c r="HTJ12" s="229"/>
      <c r="HTK12" s="229"/>
      <c r="HTL12" s="229"/>
      <c r="HTM12" s="229"/>
      <c r="HTN12" s="229"/>
      <c r="HTO12" s="229"/>
      <c r="HTP12" s="229"/>
      <c r="HTQ12" s="229"/>
      <c r="HTR12" s="229"/>
      <c r="HTS12" s="229"/>
      <c r="HTT12" s="229"/>
      <c r="HTU12" s="229"/>
      <c r="HTV12" s="229"/>
      <c r="HTW12" s="229"/>
      <c r="HTX12" s="229"/>
      <c r="HTY12" s="229"/>
      <c r="HTZ12" s="229"/>
      <c r="HUA12" s="229"/>
      <c r="HUB12" s="229"/>
      <c r="HUC12" s="229"/>
      <c r="HUD12" s="229"/>
      <c r="HUE12" s="229"/>
      <c r="HUF12" s="229"/>
      <c r="HUG12" s="229"/>
      <c r="HUH12" s="229"/>
      <c r="HUI12" s="229"/>
      <c r="HUJ12" s="229"/>
      <c r="HUK12" s="229"/>
      <c r="HUL12" s="229"/>
      <c r="HUM12" s="229"/>
      <c r="HUN12" s="229"/>
      <c r="HUO12" s="229"/>
      <c r="HUP12" s="229"/>
      <c r="HUQ12" s="229"/>
      <c r="HUR12" s="229"/>
      <c r="HUS12" s="229"/>
      <c r="HUT12" s="229"/>
      <c r="HUU12" s="229"/>
      <c r="HUV12" s="229"/>
      <c r="HUW12" s="229"/>
      <c r="HUX12" s="229"/>
      <c r="HUY12" s="229"/>
      <c r="HUZ12" s="229"/>
      <c r="HVA12" s="229"/>
      <c r="HVB12" s="229"/>
      <c r="HVC12" s="229"/>
      <c r="HVD12" s="229"/>
      <c r="HVE12" s="229"/>
      <c r="HVF12" s="229"/>
      <c r="HVG12" s="229"/>
      <c r="HVH12" s="229"/>
      <c r="HVI12" s="229"/>
      <c r="HVJ12" s="229"/>
      <c r="HVK12" s="229"/>
      <c r="HVL12" s="229"/>
      <c r="HVM12" s="229"/>
      <c r="HVN12" s="229"/>
      <c r="HVO12" s="229"/>
      <c r="HVP12" s="229"/>
      <c r="HVQ12" s="229"/>
      <c r="HVR12" s="229"/>
      <c r="HVS12" s="229"/>
      <c r="HVT12" s="229"/>
      <c r="HVU12" s="229"/>
      <c r="HVV12" s="229"/>
      <c r="HVW12" s="229"/>
      <c r="HVX12" s="229"/>
      <c r="HVY12" s="229"/>
      <c r="HVZ12" s="229"/>
      <c r="HWA12" s="229"/>
      <c r="HWB12" s="229"/>
      <c r="HWC12" s="229"/>
      <c r="HWD12" s="229"/>
      <c r="HWE12" s="229"/>
      <c r="HWF12" s="229"/>
      <c r="HWG12" s="229"/>
      <c r="HWH12" s="229"/>
      <c r="HWI12" s="229"/>
      <c r="HWJ12" s="229"/>
      <c r="HWK12" s="229"/>
      <c r="HWL12" s="229"/>
      <c r="HWM12" s="229"/>
      <c r="HWN12" s="229"/>
      <c r="HWO12" s="229"/>
      <c r="HWP12" s="229"/>
      <c r="HWQ12" s="229"/>
      <c r="HWR12" s="229"/>
      <c r="HWS12" s="229"/>
      <c r="HWT12" s="229"/>
      <c r="HWU12" s="229"/>
      <c r="HWV12" s="229"/>
      <c r="HWW12" s="229"/>
      <c r="HWX12" s="229"/>
      <c r="HWY12" s="229"/>
      <c r="HWZ12" s="229"/>
      <c r="HXA12" s="229"/>
      <c r="HXB12" s="229"/>
      <c r="HXC12" s="229"/>
      <c r="HXD12" s="229"/>
      <c r="HXE12" s="229"/>
      <c r="HXF12" s="229"/>
      <c r="HXG12" s="229"/>
      <c r="HXH12" s="229"/>
      <c r="HXI12" s="229"/>
      <c r="HXJ12" s="229"/>
      <c r="HXK12" s="229"/>
      <c r="HXL12" s="229"/>
      <c r="HXM12" s="229"/>
      <c r="HXN12" s="229"/>
      <c r="HXO12" s="229"/>
      <c r="HXP12" s="229"/>
      <c r="HXQ12" s="229"/>
      <c r="HXR12" s="229"/>
      <c r="HXS12" s="229"/>
      <c r="HXT12" s="229"/>
      <c r="HXU12" s="229"/>
      <c r="HXV12" s="229"/>
      <c r="HXW12" s="229"/>
      <c r="HXX12" s="229"/>
      <c r="HXY12" s="229"/>
      <c r="HXZ12" s="229"/>
      <c r="HYA12" s="229"/>
      <c r="HYB12" s="229"/>
      <c r="HYC12" s="229"/>
      <c r="HYD12" s="229"/>
      <c r="HYE12" s="229"/>
      <c r="HYF12" s="229"/>
      <c r="HYG12" s="229"/>
      <c r="HYH12" s="229"/>
      <c r="HYI12" s="229"/>
      <c r="HYJ12" s="229"/>
      <c r="HYK12" s="229"/>
      <c r="HYL12" s="229"/>
      <c r="HYM12" s="229"/>
      <c r="HYN12" s="229"/>
      <c r="HYO12" s="229"/>
      <c r="HYP12" s="229"/>
      <c r="HYQ12" s="229"/>
      <c r="HYR12" s="229"/>
      <c r="HYS12" s="229"/>
      <c r="HYT12" s="229"/>
      <c r="HYU12" s="229"/>
      <c r="HYV12" s="229"/>
      <c r="HYW12" s="229"/>
      <c r="HYX12" s="229"/>
      <c r="HYY12" s="229"/>
      <c r="HYZ12" s="229"/>
      <c r="HZA12" s="229"/>
      <c r="HZB12" s="229"/>
      <c r="HZC12" s="229"/>
      <c r="HZD12" s="229"/>
      <c r="HZE12" s="229"/>
      <c r="HZF12" s="229"/>
      <c r="HZG12" s="229"/>
      <c r="HZH12" s="229"/>
      <c r="HZI12" s="229"/>
      <c r="HZJ12" s="229"/>
      <c r="HZK12" s="229"/>
      <c r="HZL12" s="229"/>
      <c r="HZM12" s="229"/>
      <c r="HZN12" s="229"/>
      <c r="HZO12" s="229"/>
      <c r="HZP12" s="229"/>
      <c r="HZQ12" s="229"/>
      <c r="HZR12" s="229"/>
      <c r="HZS12" s="229"/>
      <c r="HZT12" s="229"/>
      <c r="HZU12" s="229"/>
      <c r="HZV12" s="229"/>
      <c r="HZW12" s="229"/>
      <c r="HZX12" s="229"/>
      <c r="HZY12" s="229"/>
      <c r="HZZ12" s="229"/>
      <c r="IAA12" s="229"/>
      <c r="IAB12" s="229"/>
      <c r="IAC12" s="229"/>
      <c r="IAD12" s="229"/>
      <c r="IAE12" s="229"/>
      <c r="IAF12" s="229"/>
      <c r="IAG12" s="229"/>
      <c r="IAH12" s="229"/>
      <c r="IAI12" s="229"/>
      <c r="IAJ12" s="229"/>
      <c r="IAK12" s="229"/>
      <c r="IAL12" s="229"/>
      <c r="IAM12" s="229"/>
      <c r="IAN12" s="229"/>
      <c r="IAO12" s="229"/>
      <c r="IAP12" s="229"/>
      <c r="IAQ12" s="229"/>
      <c r="IAR12" s="229"/>
      <c r="IAS12" s="229"/>
      <c r="IAT12" s="229"/>
      <c r="IAU12" s="229"/>
      <c r="IAV12" s="229"/>
      <c r="IAW12" s="229"/>
      <c r="IAX12" s="229"/>
      <c r="IAY12" s="229"/>
      <c r="IAZ12" s="229"/>
      <c r="IBA12" s="229"/>
      <c r="IBB12" s="229"/>
      <c r="IBC12" s="229"/>
      <c r="IBD12" s="229"/>
      <c r="IBE12" s="229"/>
      <c r="IBF12" s="229"/>
      <c r="IBG12" s="229"/>
      <c r="IBH12" s="229"/>
      <c r="IBI12" s="229"/>
      <c r="IBJ12" s="229"/>
      <c r="IBK12" s="229"/>
      <c r="IBL12" s="229"/>
      <c r="IBM12" s="229"/>
      <c r="IBN12" s="229"/>
      <c r="IBO12" s="229"/>
      <c r="IBP12" s="229"/>
      <c r="IBQ12" s="229"/>
      <c r="IBR12" s="229"/>
      <c r="IBS12" s="229"/>
      <c r="IBT12" s="229"/>
      <c r="IBU12" s="229"/>
      <c r="IBV12" s="229"/>
      <c r="IBW12" s="229"/>
      <c r="IBX12" s="229"/>
      <c r="IBY12" s="229"/>
      <c r="IBZ12" s="229"/>
      <c r="ICA12" s="229"/>
      <c r="ICB12" s="229"/>
      <c r="ICC12" s="229"/>
      <c r="ICD12" s="229"/>
      <c r="ICE12" s="229"/>
      <c r="ICF12" s="229"/>
      <c r="ICG12" s="229"/>
      <c r="ICH12" s="229"/>
      <c r="ICI12" s="229"/>
      <c r="ICJ12" s="229"/>
      <c r="ICK12" s="229"/>
      <c r="ICL12" s="229"/>
      <c r="ICM12" s="229"/>
      <c r="ICN12" s="229"/>
      <c r="ICO12" s="229"/>
      <c r="ICP12" s="229"/>
      <c r="ICQ12" s="229"/>
      <c r="ICR12" s="229"/>
      <c r="ICS12" s="229"/>
      <c r="ICT12" s="229"/>
      <c r="ICU12" s="229"/>
      <c r="ICV12" s="229"/>
      <c r="ICW12" s="229"/>
      <c r="ICX12" s="229"/>
      <c r="ICY12" s="229"/>
      <c r="ICZ12" s="229"/>
      <c r="IDA12" s="229"/>
      <c r="IDB12" s="229"/>
      <c r="IDC12" s="229"/>
      <c r="IDD12" s="229"/>
      <c r="IDE12" s="229"/>
      <c r="IDF12" s="229"/>
      <c r="IDG12" s="229"/>
      <c r="IDH12" s="229"/>
      <c r="IDI12" s="229"/>
      <c r="IDJ12" s="229"/>
      <c r="IDK12" s="229"/>
      <c r="IDL12" s="229"/>
      <c r="IDM12" s="229"/>
      <c r="IDN12" s="229"/>
      <c r="IDO12" s="229"/>
      <c r="IDP12" s="229"/>
      <c r="IDQ12" s="229"/>
      <c r="IDR12" s="229"/>
      <c r="IDS12" s="229"/>
      <c r="IDT12" s="229"/>
      <c r="IDU12" s="229"/>
      <c r="IDV12" s="229"/>
      <c r="IDW12" s="229"/>
      <c r="IDX12" s="229"/>
      <c r="IDY12" s="229"/>
      <c r="IDZ12" s="229"/>
      <c r="IEA12" s="229"/>
      <c r="IEB12" s="229"/>
      <c r="IEC12" s="229"/>
      <c r="IED12" s="229"/>
      <c r="IEE12" s="229"/>
      <c r="IEF12" s="229"/>
      <c r="IEG12" s="229"/>
      <c r="IEH12" s="229"/>
      <c r="IEI12" s="229"/>
      <c r="IEJ12" s="229"/>
      <c r="IEK12" s="229"/>
      <c r="IEL12" s="229"/>
      <c r="IEM12" s="229"/>
      <c r="IEN12" s="229"/>
      <c r="IEO12" s="229"/>
      <c r="IEP12" s="229"/>
      <c r="IEQ12" s="229"/>
      <c r="IER12" s="229"/>
      <c r="IES12" s="229"/>
      <c r="IET12" s="229"/>
      <c r="IEU12" s="229"/>
      <c r="IEV12" s="229"/>
      <c r="IEW12" s="229"/>
      <c r="IEX12" s="229"/>
      <c r="IEY12" s="229"/>
      <c r="IEZ12" s="229"/>
      <c r="IFA12" s="229"/>
      <c r="IFB12" s="229"/>
      <c r="IFC12" s="229"/>
      <c r="IFD12" s="229"/>
      <c r="IFE12" s="229"/>
      <c r="IFF12" s="229"/>
      <c r="IFG12" s="229"/>
      <c r="IFH12" s="229"/>
      <c r="IFI12" s="229"/>
      <c r="IFJ12" s="229"/>
      <c r="IFK12" s="229"/>
      <c r="IFL12" s="229"/>
      <c r="IFM12" s="229"/>
      <c r="IFN12" s="229"/>
      <c r="IFO12" s="229"/>
      <c r="IFP12" s="229"/>
      <c r="IFQ12" s="229"/>
      <c r="IFR12" s="229"/>
      <c r="IFS12" s="229"/>
      <c r="IFT12" s="229"/>
      <c r="IFU12" s="229"/>
      <c r="IFV12" s="229"/>
      <c r="IFW12" s="229"/>
      <c r="IFX12" s="229"/>
      <c r="IFY12" s="229"/>
      <c r="IFZ12" s="229"/>
      <c r="IGA12" s="229"/>
      <c r="IGB12" s="229"/>
      <c r="IGC12" s="229"/>
      <c r="IGD12" s="229"/>
      <c r="IGE12" s="229"/>
      <c r="IGF12" s="229"/>
      <c r="IGG12" s="229"/>
      <c r="IGH12" s="229"/>
      <c r="IGI12" s="229"/>
      <c r="IGJ12" s="229"/>
      <c r="IGK12" s="229"/>
      <c r="IGL12" s="229"/>
      <c r="IGM12" s="229"/>
      <c r="IGN12" s="229"/>
      <c r="IGO12" s="229"/>
      <c r="IGP12" s="229"/>
      <c r="IGQ12" s="229"/>
      <c r="IGR12" s="229"/>
      <c r="IGS12" s="229"/>
      <c r="IGT12" s="229"/>
      <c r="IGU12" s="229"/>
      <c r="IGV12" s="229"/>
      <c r="IGW12" s="229"/>
      <c r="IGX12" s="229"/>
      <c r="IGY12" s="229"/>
      <c r="IGZ12" s="229"/>
      <c r="IHA12" s="229"/>
      <c r="IHB12" s="229"/>
      <c r="IHC12" s="229"/>
      <c r="IHD12" s="229"/>
      <c r="IHE12" s="229"/>
      <c r="IHF12" s="229"/>
      <c r="IHG12" s="229"/>
      <c r="IHH12" s="229"/>
      <c r="IHI12" s="229"/>
      <c r="IHJ12" s="229"/>
      <c r="IHK12" s="229"/>
      <c r="IHL12" s="229"/>
      <c r="IHM12" s="229"/>
      <c r="IHN12" s="229"/>
      <c r="IHO12" s="229"/>
      <c r="IHP12" s="229"/>
      <c r="IHQ12" s="229"/>
      <c r="IHR12" s="229"/>
      <c r="IHS12" s="229"/>
      <c r="IHT12" s="229"/>
      <c r="IHU12" s="229"/>
      <c r="IHV12" s="229"/>
      <c r="IHW12" s="229"/>
      <c r="IHX12" s="229"/>
      <c r="IHY12" s="229"/>
      <c r="IHZ12" s="229"/>
      <c r="IIA12" s="229"/>
      <c r="IIB12" s="229"/>
      <c r="IIC12" s="229"/>
      <c r="IID12" s="229"/>
      <c r="IIE12" s="229"/>
      <c r="IIF12" s="229"/>
      <c r="IIG12" s="229"/>
      <c r="IIH12" s="229"/>
      <c r="III12" s="229"/>
      <c r="IIJ12" s="229"/>
      <c r="IIK12" s="229"/>
      <c r="IIL12" s="229"/>
      <c r="IIM12" s="229"/>
      <c r="IIN12" s="229"/>
      <c r="IIO12" s="229"/>
      <c r="IIP12" s="229"/>
      <c r="IIQ12" s="229"/>
      <c r="IIR12" s="229"/>
      <c r="IIS12" s="229"/>
      <c r="IIT12" s="229"/>
      <c r="IIU12" s="229"/>
      <c r="IIV12" s="229"/>
      <c r="IIW12" s="229"/>
      <c r="IIX12" s="229"/>
      <c r="IIY12" s="229"/>
      <c r="IIZ12" s="229"/>
      <c r="IJA12" s="229"/>
      <c r="IJB12" s="229"/>
      <c r="IJC12" s="229"/>
      <c r="IJD12" s="229"/>
      <c r="IJE12" s="229"/>
      <c r="IJF12" s="229"/>
      <c r="IJG12" s="229"/>
      <c r="IJH12" s="229"/>
      <c r="IJI12" s="229"/>
      <c r="IJJ12" s="229"/>
      <c r="IJK12" s="229"/>
      <c r="IJL12" s="229"/>
      <c r="IJM12" s="229"/>
      <c r="IJN12" s="229"/>
      <c r="IJO12" s="229"/>
      <c r="IJP12" s="229"/>
      <c r="IJQ12" s="229"/>
      <c r="IJR12" s="229"/>
      <c r="IJS12" s="229"/>
      <c r="IJT12" s="229"/>
      <c r="IJU12" s="229"/>
      <c r="IJV12" s="229"/>
      <c r="IJW12" s="229"/>
      <c r="IJX12" s="229"/>
      <c r="IJY12" s="229"/>
      <c r="IJZ12" s="229"/>
      <c r="IKA12" s="229"/>
      <c r="IKB12" s="229"/>
      <c r="IKC12" s="229"/>
      <c r="IKD12" s="229"/>
      <c r="IKE12" s="229"/>
      <c r="IKF12" s="229"/>
      <c r="IKG12" s="229"/>
      <c r="IKH12" s="229"/>
      <c r="IKI12" s="229"/>
      <c r="IKJ12" s="229"/>
      <c r="IKK12" s="229"/>
      <c r="IKL12" s="229"/>
      <c r="IKM12" s="229"/>
      <c r="IKN12" s="229"/>
      <c r="IKO12" s="229"/>
      <c r="IKP12" s="229"/>
      <c r="IKQ12" s="229"/>
      <c r="IKR12" s="229"/>
      <c r="IKS12" s="229"/>
      <c r="IKT12" s="229"/>
      <c r="IKU12" s="229"/>
      <c r="IKV12" s="229"/>
      <c r="IKW12" s="229"/>
      <c r="IKX12" s="229"/>
      <c r="IKY12" s="229"/>
      <c r="IKZ12" s="229"/>
      <c r="ILA12" s="229"/>
      <c r="ILB12" s="229"/>
      <c r="ILC12" s="229"/>
      <c r="ILD12" s="229"/>
      <c r="ILE12" s="229"/>
      <c r="ILF12" s="229"/>
      <c r="ILG12" s="229"/>
      <c r="ILH12" s="229"/>
      <c r="ILI12" s="229"/>
      <c r="ILJ12" s="229"/>
      <c r="ILK12" s="229"/>
      <c r="ILL12" s="229"/>
      <c r="ILM12" s="229"/>
      <c r="ILN12" s="229"/>
      <c r="ILO12" s="229"/>
      <c r="ILP12" s="229"/>
      <c r="ILQ12" s="229"/>
      <c r="ILR12" s="229"/>
      <c r="ILS12" s="229"/>
      <c r="ILT12" s="229"/>
      <c r="ILU12" s="229"/>
      <c r="ILV12" s="229"/>
      <c r="ILW12" s="229"/>
      <c r="ILX12" s="229"/>
      <c r="ILY12" s="229"/>
      <c r="ILZ12" s="229"/>
      <c r="IMA12" s="229"/>
      <c r="IMB12" s="229"/>
      <c r="IMC12" s="229"/>
      <c r="IMD12" s="229"/>
      <c r="IME12" s="229"/>
      <c r="IMF12" s="229"/>
      <c r="IMG12" s="229"/>
      <c r="IMH12" s="229"/>
      <c r="IMI12" s="229"/>
      <c r="IMJ12" s="229"/>
      <c r="IMK12" s="229"/>
      <c r="IML12" s="229"/>
      <c r="IMM12" s="229"/>
      <c r="IMN12" s="229"/>
      <c r="IMO12" s="229"/>
      <c r="IMP12" s="229"/>
      <c r="IMQ12" s="229"/>
      <c r="IMR12" s="229"/>
      <c r="IMS12" s="229"/>
      <c r="IMT12" s="229"/>
      <c r="IMU12" s="229"/>
      <c r="IMV12" s="229"/>
      <c r="IMW12" s="229"/>
      <c r="IMX12" s="229"/>
      <c r="IMY12" s="229"/>
      <c r="IMZ12" s="229"/>
      <c r="INA12" s="229"/>
      <c r="INB12" s="229"/>
      <c r="INC12" s="229"/>
      <c r="IND12" s="229"/>
      <c r="INE12" s="229"/>
      <c r="INF12" s="229"/>
      <c r="ING12" s="229"/>
      <c r="INH12" s="229"/>
      <c r="INI12" s="229"/>
      <c r="INJ12" s="229"/>
      <c r="INK12" s="229"/>
      <c r="INL12" s="229"/>
      <c r="INM12" s="229"/>
      <c r="INN12" s="229"/>
      <c r="INO12" s="229"/>
      <c r="INP12" s="229"/>
      <c r="INQ12" s="229"/>
      <c r="INR12" s="229"/>
      <c r="INS12" s="229"/>
      <c r="INT12" s="229"/>
      <c r="INU12" s="229"/>
      <c r="INV12" s="229"/>
      <c r="INW12" s="229"/>
      <c r="INX12" s="229"/>
      <c r="INY12" s="229"/>
      <c r="INZ12" s="229"/>
      <c r="IOA12" s="229"/>
      <c r="IOB12" s="229"/>
      <c r="IOC12" s="229"/>
      <c r="IOD12" s="229"/>
      <c r="IOE12" s="229"/>
      <c r="IOF12" s="229"/>
      <c r="IOG12" s="229"/>
      <c r="IOH12" s="229"/>
      <c r="IOI12" s="229"/>
      <c r="IOJ12" s="229"/>
      <c r="IOK12" s="229"/>
      <c r="IOL12" s="229"/>
      <c r="IOM12" s="229"/>
      <c r="ION12" s="229"/>
      <c r="IOO12" s="229"/>
      <c r="IOP12" s="229"/>
      <c r="IOQ12" s="229"/>
      <c r="IOR12" s="229"/>
      <c r="IOS12" s="229"/>
      <c r="IOT12" s="229"/>
      <c r="IOU12" s="229"/>
      <c r="IOV12" s="229"/>
      <c r="IOW12" s="229"/>
      <c r="IOX12" s="229"/>
      <c r="IOY12" s="229"/>
      <c r="IOZ12" s="229"/>
      <c r="IPA12" s="229"/>
      <c r="IPB12" s="229"/>
      <c r="IPC12" s="229"/>
      <c r="IPD12" s="229"/>
      <c r="IPE12" s="229"/>
      <c r="IPF12" s="229"/>
      <c r="IPG12" s="229"/>
      <c r="IPH12" s="229"/>
      <c r="IPI12" s="229"/>
      <c r="IPJ12" s="229"/>
      <c r="IPK12" s="229"/>
      <c r="IPL12" s="229"/>
      <c r="IPM12" s="229"/>
      <c r="IPN12" s="229"/>
      <c r="IPO12" s="229"/>
      <c r="IPP12" s="229"/>
      <c r="IPQ12" s="229"/>
      <c r="IPR12" s="229"/>
      <c r="IPS12" s="229"/>
      <c r="IPT12" s="229"/>
      <c r="IPU12" s="229"/>
      <c r="IPV12" s="229"/>
      <c r="IPW12" s="229"/>
      <c r="IPX12" s="229"/>
      <c r="IPY12" s="229"/>
      <c r="IPZ12" s="229"/>
      <c r="IQA12" s="229"/>
      <c r="IQB12" s="229"/>
      <c r="IQC12" s="229"/>
      <c r="IQD12" s="229"/>
      <c r="IQE12" s="229"/>
      <c r="IQF12" s="229"/>
      <c r="IQG12" s="229"/>
      <c r="IQH12" s="229"/>
      <c r="IQI12" s="229"/>
      <c r="IQJ12" s="229"/>
      <c r="IQK12" s="229"/>
      <c r="IQL12" s="229"/>
      <c r="IQM12" s="229"/>
      <c r="IQN12" s="229"/>
      <c r="IQO12" s="229"/>
      <c r="IQP12" s="229"/>
      <c r="IQQ12" s="229"/>
      <c r="IQR12" s="229"/>
      <c r="IQS12" s="229"/>
      <c r="IQT12" s="229"/>
      <c r="IQU12" s="229"/>
      <c r="IQV12" s="229"/>
      <c r="IQW12" s="229"/>
      <c r="IQX12" s="229"/>
      <c r="IQY12" s="229"/>
      <c r="IQZ12" s="229"/>
      <c r="IRA12" s="229"/>
      <c r="IRB12" s="229"/>
      <c r="IRC12" s="229"/>
      <c r="IRD12" s="229"/>
      <c r="IRE12" s="229"/>
      <c r="IRF12" s="229"/>
      <c r="IRG12" s="229"/>
      <c r="IRH12" s="229"/>
      <c r="IRI12" s="229"/>
      <c r="IRJ12" s="229"/>
      <c r="IRK12" s="229"/>
      <c r="IRL12" s="229"/>
      <c r="IRM12" s="229"/>
      <c r="IRN12" s="229"/>
      <c r="IRO12" s="229"/>
      <c r="IRP12" s="229"/>
      <c r="IRQ12" s="229"/>
      <c r="IRR12" s="229"/>
      <c r="IRS12" s="229"/>
      <c r="IRT12" s="229"/>
      <c r="IRU12" s="229"/>
      <c r="IRV12" s="229"/>
      <c r="IRW12" s="229"/>
      <c r="IRX12" s="229"/>
      <c r="IRY12" s="229"/>
      <c r="IRZ12" s="229"/>
      <c r="ISA12" s="229"/>
      <c r="ISB12" s="229"/>
      <c r="ISC12" s="229"/>
      <c r="ISD12" s="229"/>
      <c r="ISE12" s="229"/>
      <c r="ISF12" s="229"/>
      <c r="ISG12" s="229"/>
      <c r="ISH12" s="229"/>
      <c r="ISI12" s="229"/>
      <c r="ISJ12" s="229"/>
      <c r="ISK12" s="229"/>
      <c r="ISL12" s="229"/>
      <c r="ISM12" s="229"/>
      <c r="ISN12" s="229"/>
      <c r="ISO12" s="229"/>
      <c r="ISP12" s="229"/>
      <c r="ISQ12" s="229"/>
      <c r="ISR12" s="229"/>
      <c r="ISS12" s="229"/>
      <c r="IST12" s="229"/>
      <c r="ISU12" s="229"/>
      <c r="ISV12" s="229"/>
      <c r="ISW12" s="229"/>
      <c r="ISX12" s="229"/>
      <c r="ISY12" s="229"/>
      <c r="ISZ12" s="229"/>
      <c r="ITA12" s="229"/>
      <c r="ITB12" s="229"/>
      <c r="ITC12" s="229"/>
      <c r="ITD12" s="229"/>
      <c r="ITE12" s="229"/>
      <c r="ITF12" s="229"/>
      <c r="ITG12" s="229"/>
      <c r="ITH12" s="229"/>
      <c r="ITI12" s="229"/>
      <c r="ITJ12" s="229"/>
      <c r="ITK12" s="229"/>
      <c r="ITL12" s="229"/>
      <c r="ITM12" s="229"/>
      <c r="ITN12" s="229"/>
      <c r="ITO12" s="229"/>
      <c r="ITP12" s="229"/>
      <c r="ITQ12" s="229"/>
      <c r="ITR12" s="229"/>
      <c r="ITS12" s="229"/>
      <c r="ITT12" s="229"/>
      <c r="ITU12" s="229"/>
      <c r="ITV12" s="229"/>
      <c r="ITW12" s="229"/>
      <c r="ITX12" s="229"/>
      <c r="ITY12" s="229"/>
      <c r="ITZ12" s="229"/>
      <c r="IUA12" s="229"/>
      <c r="IUB12" s="229"/>
      <c r="IUC12" s="229"/>
      <c r="IUD12" s="229"/>
      <c r="IUE12" s="229"/>
      <c r="IUF12" s="229"/>
      <c r="IUG12" s="229"/>
      <c r="IUH12" s="229"/>
      <c r="IUI12" s="229"/>
      <c r="IUJ12" s="229"/>
      <c r="IUK12" s="229"/>
      <c r="IUL12" s="229"/>
      <c r="IUM12" s="229"/>
      <c r="IUN12" s="229"/>
      <c r="IUO12" s="229"/>
      <c r="IUP12" s="229"/>
      <c r="IUQ12" s="229"/>
      <c r="IUR12" s="229"/>
      <c r="IUS12" s="229"/>
      <c r="IUT12" s="229"/>
      <c r="IUU12" s="229"/>
      <c r="IUV12" s="229"/>
      <c r="IUW12" s="229"/>
      <c r="IUX12" s="229"/>
      <c r="IUY12" s="229"/>
      <c r="IUZ12" s="229"/>
      <c r="IVA12" s="229"/>
      <c r="IVB12" s="229"/>
      <c r="IVC12" s="229"/>
      <c r="IVD12" s="229"/>
      <c r="IVE12" s="229"/>
      <c r="IVF12" s="229"/>
      <c r="IVG12" s="229"/>
      <c r="IVH12" s="229"/>
      <c r="IVI12" s="229"/>
      <c r="IVJ12" s="229"/>
      <c r="IVK12" s="229"/>
      <c r="IVL12" s="229"/>
      <c r="IVM12" s="229"/>
      <c r="IVN12" s="229"/>
      <c r="IVO12" s="229"/>
      <c r="IVP12" s="229"/>
      <c r="IVQ12" s="229"/>
      <c r="IVR12" s="229"/>
      <c r="IVS12" s="229"/>
      <c r="IVT12" s="229"/>
      <c r="IVU12" s="229"/>
      <c r="IVV12" s="229"/>
      <c r="IVW12" s="229"/>
      <c r="IVX12" s="229"/>
      <c r="IVY12" s="229"/>
      <c r="IVZ12" s="229"/>
      <c r="IWA12" s="229"/>
      <c r="IWB12" s="229"/>
      <c r="IWC12" s="229"/>
      <c r="IWD12" s="229"/>
      <c r="IWE12" s="229"/>
      <c r="IWF12" s="229"/>
      <c r="IWG12" s="229"/>
      <c r="IWH12" s="229"/>
      <c r="IWI12" s="229"/>
      <c r="IWJ12" s="229"/>
      <c r="IWK12" s="229"/>
      <c r="IWL12" s="229"/>
      <c r="IWM12" s="229"/>
      <c r="IWN12" s="229"/>
      <c r="IWO12" s="229"/>
      <c r="IWP12" s="229"/>
      <c r="IWQ12" s="229"/>
      <c r="IWR12" s="229"/>
      <c r="IWS12" s="229"/>
      <c r="IWT12" s="229"/>
      <c r="IWU12" s="229"/>
      <c r="IWV12" s="229"/>
      <c r="IWW12" s="229"/>
      <c r="IWX12" s="229"/>
      <c r="IWY12" s="229"/>
      <c r="IWZ12" s="229"/>
      <c r="IXA12" s="229"/>
      <c r="IXB12" s="229"/>
      <c r="IXC12" s="229"/>
      <c r="IXD12" s="229"/>
      <c r="IXE12" s="229"/>
      <c r="IXF12" s="229"/>
      <c r="IXG12" s="229"/>
      <c r="IXH12" s="229"/>
      <c r="IXI12" s="229"/>
      <c r="IXJ12" s="229"/>
      <c r="IXK12" s="229"/>
      <c r="IXL12" s="229"/>
      <c r="IXM12" s="229"/>
      <c r="IXN12" s="229"/>
      <c r="IXO12" s="229"/>
      <c r="IXP12" s="229"/>
      <c r="IXQ12" s="229"/>
      <c r="IXR12" s="229"/>
      <c r="IXS12" s="229"/>
      <c r="IXT12" s="229"/>
      <c r="IXU12" s="229"/>
      <c r="IXV12" s="229"/>
      <c r="IXW12" s="229"/>
      <c r="IXX12" s="229"/>
      <c r="IXY12" s="229"/>
      <c r="IXZ12" s="229"/>
      <c r="IYA12" s="229"/>
      <c r="IYB12" s="229"/>
      <c r="IYC12" s="229"/>
      <c r="IYD12" s="229"/>
      <c r="IYE12" s="229"/>
      <c r="IYF12" s="229"/>
      <c r="IYG12" s="229"/>
      <c r="IYH12" s="229"/>
      <c r="IYI12" s="229"/>
      <c r="IYJ12" s="229"/>
      <c r="IYK12" s="229"/>
      <c r="IYL12" s="229"/>
      <c r="IYM12" s="229"/>
      <c r="IYN12" s="229"/>
      <c r="IYO12" s="229"/>
      <c r="IYP12" s="229"/>
      <c r="IYQ12" s="229"/>
      <c r="IYR12" s="229"/>
      <c r="IYS12" s="229"/>
      <c r="IYT12" s="229"/>
      <c r="IYU12" s="229"/>
      <c r="IYV12" s="229"/>
      <c r="IYW12" s="229"/>
      <c r="IYX12" s="229"/>
      <c r="IYY12" s="229"/>
      <c r="IYZ12" s="229"/>
      <c r="IZA12" s="229"/>
      <c r="IZB12" s="229"/>
      <c r="IZC12" s="229"/>
      <c r="IZD12" s="229"/>
      <c r="IZE12" s="229"/>
      <c r="IZF12" s="229"/>
      <c r="IZG12" s="229"/>
      <c r="IZH12" s="229"/>
      <c r="IZI12" s="229"/>
      <c r="IZJ12" s="229"/>
      <c r="IZK12" s="229"/>
      <c r="IZL12" s="229"/>
      <c r="IZM12" s="229"/>
      <c r="IZN12" s="229"/>
      <c r="IZO12" s="229"/>
      <c r="IZP12" s="229"/>
      <c r="IZQ12" s="229"/>
      <c r="IZR12" s="229"/>
      <c r="IZS12" s="229"/>
      <c r="IZT12" s="229"/>
      <c r="IZU12" s="229"/>
      <c r="IZV12" s="229"/>
      <c r="IZW12" s="229"/>
      <c r="IZX12" s="229"/>
      <c r="IZY12" s="229"/>
      <c r="IZZ12" s="229"/>
      <c r="JAA12" s="229"/>
      <c r="JAB12" s="229"/>
      <c r="JAC12" s="229"/>
      <c r="JAD12" s="229"/>
      <c r="JAE12" s="229"/>
      <c r="JAF12" s="229"/>
      <c r="JAG12" s="229"/>
      <c r="JAH12" s="229"/>
      <c r="JAI12" s="229"/>
      <c r="JAJ12" s="229"/>
      <c r="JAK12" s="229"/>
      <c r="JAL12" s="229"/>
      <c r="JAM12" s="229"/>
      <c r="JAN12" s="229"/>
      <c r="JAO12" s="229"/>
      <c r="JAP12" s="229"/>
      <c r="JAQ12" s="229"/>
      <c r="JAR12" s="229"/>
      <c r="JAS12" s="229"/>
      <c r="JAT12" s="229"/>
      <c r="JAU12" s="229"/>
      <c r="JAV12" s="229"/>
      <c r="JAW12" s="229"/>
      <c r="JAX12" s="229"/>
      <c r="JAY12" s="229"/>
      <c r="JAZ12" s="229"/>
      <c r="JBA12" s="229"/>
      <c r="JBB12" s="229"/>
      <c r="JBC12" s="229"/>
      <c r="JBD12" s="229"/>
      <c r="JBE12" s="229"/>
      <c r="JBF12" s="229"/>
      <c r="JBG12" s="229"/>
      <c r="JBH12" s="229"/>
      <c r="JBI12" s="229"/>
      <c r="JBJ12" s="229"/>
      <c r="JBK12" s="229"/>
      <c r="JBL12" s="229"/>
      <c r="JBM12" s="229"/>
      <c r="JBN12" s="229"/>
      <c r="JBO12" s="229"/>
      <c r="JBP12" s="229"/>
      <c r="JBQ12" s="229"/>
      <c r="JBR12" s="229"/>
      <c r="JBS12" s="229"/>
      <c r="JBT12" s="229"/>
      <c r="JBU12" s="229"/>
      <c r="JBV12" s="229"/>
      <c r="JBW12" s="229"/>
      <c r="JBX12" s="229"/>
      <c r="JBY12" s="229"/>
      <c r="JBZ12" s="229"/>
      <c r="JCA12" s="229"/>
      <c r="JCB12" s="229"/>
      <c r="JCC12" s="229"/>
      <c r="JCD12" s="229"/>
      <c r="JCE12" s="229"/>
      <c r="JCF12" s="229"/>
      <c r="JCG12" s="229"/>
      <c r="JCH12" s="229"/>
      <c r="JCI12" s="229"/>
      <c r="JCJ12" s="229"/>
      <c r="JCK12" s="229"/>
      <c r="JCL12" s="229"/>
      <c r="JCM12" s="229"/>
      <c r="JCN12" s="229"/>
      <c r="JCO12" s="229"/>
      <c r="JCP12" s="229"/>
      <c r="JCQ12" s="229"/>
      <c r="JCR12" s="229"/>
      <c r="JCS12" s="229"/>
      <c r="JCT12" s="229"/>
      <c r="JCU12" s="229"/>
      <c r="JCV12" s="229"/>
      <c r="JCW12" s="229"/>
      <c r="JCX12" s="229"/>
      <c r="JCY12" s="229"/>
      <c r="JCZ12" s="229"/>
      <c r="JDA12" s="229"/>
      <c r="JDB12" s="229"/>
      <c r="JDC12" s="229"/>
      <c r="JDD12" s="229"/>
      <c r="JDE12" s="229"/>
      <c r="JDF12" s="229"/>
      <c r="JDG12" s="229"/>
      <c r="JDH12" s="229"/>
      <c r="JDI12" s="229"/>
      <c r="JDJ12" s="229"/>
      <c r="JDK12" s="229"/>
      <c r="JDL12" s="229"/>
      <c r="JDM12" s="229"/>
      <c r="JDN12" s="229"/>
      <c r="JDO12" s="229"/>
      <c r="JDP12" s="229"/>
      <c r="JDQ12" s="229"/>
      <c r="JDR12" s="229"/>
      <c r="JDS12" s="229"/>
      <c r="JDT12" s="229"/>
      <c r="JDU12" s="229"/>
      <c r="JDV12" s="229"/>
      <c r="JDW12" s="229"/>
      <c r="JDX12" s="229"/>
      <c r="JDY12" s="229"/>
      <c r="JDZ12" s="229"/>
      <c r="JEA12" s="229"/>
      <c r="JEB12" s="229"/>
      <c r="JEC12" s="229"/>
      <c r="JED12" s="229"/>
      <c r="JEE12" s="229"/>
      <c r="JEF12" s="229"/>
      <c r="JEG12" s="229"/>
      <c r="JEH12" s="229"/>
      <c r="JEI12" s="229"/>
      <c r="JEJ12" s="229"/>
      <c r="JEK12" s="229"/>
      <c r="JEL12" s="229"/>
      <c r="JEM12" s="229"/>
      <c r="JEN12" s="229"/>
      <c r="JEO12" s="229"/>
      <c r="JEP12" s="229"/>
      <c r="JEQ12" s="229"/>
      <c r="JER12" s="229"/>
      <c r="JES12" s="229"/>
      <c r="JET12" s="229"/>
      <c r="JEU12" s="229"/>
      <c r="JEV12" s="229"/>
      <c r="JEW12" s="229"/>
      <c r="JEX12" s="229"/>
      <c r="JEY12" s="229"/>
      <c r="JEZ12" s="229"/>
      <c r="JFA12" s="229"/>
      <c r="JFB12" s="229"/>
      <c r="JFC12" s="229"/>
      <c r="JFD12" s="229"/>
      <c r="JFE12" s="229"/>
      <c r="JFF12" s="229"/>
      <c r="JFG12" s="229"/>
      <c r="JFH12" s="229"/>
      <c r="JFI12" s="229"/>
      <c r="JFJ12" s="229"/>
      <c r="JFK12" s="229"/>
      <c r="JFL12" s="229"/>
      <c r="JFM12" s="229"/>
      <c r="JFN12" s="229"/>
      <c r="JFO12" s="229"/>
      <c r="JFP12" s="229"/>
      <c r="JFQ12" s="229"/>
      <c r="JFR12" s="229"/>
      <c r="JFS12" s="229"/>
      <c r="JFT12" s="229"/>
      <c r="JFU12" s="229"/>
      <c r="JFV12" s="229"/>
      <c r="JFW12" s="229"/>
      <c r="JFX12" s="229"/>
      <c r="JFY12" s="229"/>
      <c r="JFZ12" s="229"/>
      <c r="JGA12" s="229"/>
      <c r="JGB12" s="229"/>
      <c r="JGC12" s="229"/>
      <c r="JGD12" s="229"/>
      <c r="JGE12" s="229"/>
      <c r="JGF12" s="229"/>
      <c r="JGG12" s="229"/>
      <c r="JGH12" s="229"/>
      <c r="JGI12" s="229"/>
      <c r="JGJ12" s="229"/>
      <c r="JGK12" s="229"/>
      <c r="JGL12" s="229"/>
      <c r="JGM12" s="229"/>
      <c r="JGN12" s="229"/>
      <c r="JGO12" s="229"/>
      <c r="JGP12" s="229"/>
      <c r="JGQ12" s="229"/>
      <c r="JGR12" s="229"/>
      <c r="JGS12" s="229"/>
      <c r="JGT12" s="229"/>
      <c r="JGU12" s="229"/>
      <c r="JGV12" s="229"/>
      <c r="JGW12" s="229"/>
      <c r="JGX12" s="229"/>
      <c r="JGY12" s="229"/>
      <c r="JGZ12" s="229"/>
      <c r="JHA12" s="229"/>
      <c r="JHB12" s="229"/>
      <c r="JHC12" s="229"/>
      <c r="JHD12" s="229"/>
      <c r="JHE12" s="229"/>
      <c r="JHF12" s="229"/>
      <c r="JHG12" s="229"/>
      <c r="JHH12" s="229"/>
      <c r="JHI12" s="229"/>
      <c r="JHJ12" s="229"/>
      <c r="JHK12" s="229"/>
      <c r="JHL12" s="229"/>
      <c r="JHM12" s="229"/>
      <c r="JHN12" s="229"/>
      <c r="JHO12" s="229"/>
      <c r="JHP12" s="229"/>
      <c r="JHQ12" s="229"/>
      <c r="JHR12" s="229"/>
      <c r="JHS12" s="229"/>
      <c r="JHT12" s="229"/>
      <c r="JHU12" s="229"/>
      <c r="JHV12" s="229"/>
      <c r="JHW12" s="229"/>
      <c r="JHX12" s="229"/>
      <c r="JHY12" s="229"/>
      <c r="JHZ12" s="229"/>
      <c r="JIA12" s="229"/>
      <c r="JIB12" s="229"/>
      <c r="JIC12" s="229"/>
      <c r="JID12" s="229"/>
      <c r="JIE12" s="229"/>
      <c r="JIF12" s="229"/>
      <c r="JIG12" s="229"/>
      <c r="JIH12" s="229"/>
      <c r="JII12" s="229"/>
      <c r="JIJ12" s="229"/>
      <c r="JIK12" s="229"/>
      <c r="JIL12" s="229"/>
      <c r="JIM12" s="229"/>
      <c r="JIN12" s="229"/>
      <c r="JIO12" s="229"/>
      <c r="JIP12" s="229"/>
      <c r="JIQ12" s="229"/>
      <c r="JIR12" s="229"/>
      <c r="JIS12" s="229"/>
      <c r="JIT12" s="229"/>
      <c r="JIU12" s="229"/>
      <c r="JIV12" s="229"/>
      <c r="JIW12" s="229"/>
      <c r="JIX12" s="229"/>
      <c r="JIY12" s="229"/>
      <c r="JIZ12" s="229"/>
      <c r="JJA12" s="229"/>
      <c r="JJB12" s="229"/>
      <c r="JJC12" s="229"/>
      <c r="JJD12" s="229"/>
      <c r="JJE12" s="229"/>
      <c r="JJF12" s="229"/>
      <c r="JJG12" s="229"/>
      <c r="JJH12" s="229"/>
      <c r="JJI12" s="229"/>
      <c r="JJJ12" s="229"/>
      <c r="JJK12" s="229"/>
      <c r="JJL12" s="229"/>
      <c r="JJM12" s="229"/>
      <c r="JJN12" s="229"/>
      <c r="JJO12" s="229"/>
      <c r="JJP12" s="229"/>
      <c r="JJQ12" s="229"/>
      <c r="JJR12" s="229"/>
      <c r="JJS12" s="229"/>
      <c r="JJT12" s="229"/>
      <c r="JJU12" s="229"/>
      <c r="JJV12" s="229"/>
      <c r="JJW12" s="229"/>
      <c r="JJX12" s="229"/>
      <c r="JJY12" s="229"/>
      <c r="JJZ12" s="229"/>
      <c r="JKA12" s="229"/>
      <c r="JKB12" s="229"/>
      <c r="JKC12" s="229"/>
      <c r="JKD12" s="229"/>
      <c r="JKE12" s="229"/>
      <c r="JKF12" s="229"/>
      <c r="JKG12" s="229"/>
      <c r="JKH12" s="229"/>
      <c r="JKI12" s="229"/>
      <c r="JKJ12" s="229"/>
      <c r="JKK12" s="229"/>
      <c r="JKL12" s="229"/>
      <c r="JKM12" s="229"/>
      <c r="JKN12" s="229"/>
      <c r="JKO12" s="229"/>
      <c r="JKP12" s="229"/>
      <c r="JKQ12" s="229"/>
      <c r="JKR12" s="229"/>
      <c r="JKS12" s="229"/>
      <c r="JKT12" s="229"/>
      <c r="JKU12" s="229"/>
      <c r="JKV12" s="229"/>
      <c r="JKW12" s="229"/>
      <c r="JKX12" s="229"/>
      <c r="JKY12" s="229"/>
      <c r="JKZ12" s="229"/>
      <c r="JLA12" s="229"/>
      <c r="JLB12" s="229"/>
      <c r="JLC12" s="229"/>
      <c r="JLD12" s="229"/>
      <c r="JLE12" s="229"/>
      <c r="JLF12" s="229"/>
      <c r="JLG12" s="229"/>
      <c r="JLH12" s="229"/>
      <c r="JLI12" s="229"/>
      <c r="JLJ12" s="229"/>
      <c r="JLK12" s="229"/>
      <c r="JLL12" s="229"/>
      <c r="JLM12" s="229"/>
      <c r="JLN12" s="229"/>
      <c r="JLO12" s="229"/>
      <c r="JLP12" s="229"/>
      <c r="JLQ12" s="229"/>
      <c r="JLR12" s="229"/>
      <c r="JLS12" s="229"/>
      <c r="JLT12" s="229"/>
      <c r="JLU12" s="229"/>
      <c r="JLV12" s="229"/>
      <c r="JLW12" s="229"/>
      <c r="JLX12" s="229"/>
      <c r="JLY12" s="229"/>
      <c r="JLZ12" s="229"/>
      <c r="JMA12" s="229"/>
      <c r="JMB12" s="229"/>
      <c r="JMC12" s="229"/>
      <c r="JMD12" s="229"/>
      <c r="JME12" s="229"/>
      <c r="JMF12" s="229"/>
      <c r="JMG12" s="229"/>
      <c r="JMH12" s="229"/>
      <c r="JMI12" s="229"/>
      <c r="JMJ12" s="229"/>
      <c r="JMK12" s="229"/>
      <c r="JML12" s="229"/>
      <c r="JMM12" s="229"/>
      <c r="JMN12" s="229"/>
      <c r="JMO12" s="229"/>
      <c r="JMP12" s="229"/>
      <c r="JMQ12" s="229"/>
      <c r="JMR12" s="229"/>
      <c r="JMS12" s="229"/>
      <c r="JMT12" s="229"/>
      <c r="JMU12" s="229"/>
      <c r="JMV12" s="229"/>
      <c r="JMW12" s="229"/>
      <c r="JMX12" s="229"/>
      <c r="JMY12" s="229"/>
      <c r="JMZ12" s="229"/>
      <c r="JNA12" s="229"/>
      <c r="JNB12" s="229"/>
      <c r="JNC12" s="229"/>
      <c r="JND12" s="229"/>
      <c r="JNE12" s="229"/>
      <c r="JNF12" s="229"/>
      <c r="JNG12" s="229"/>
      <c r="JNH12" s="229"/>
      <c r="JNI12" s="229"/>
      <c r="JNJ12" s="229"/>
      <c r="JNK12" s="229"/>
      <c r="JNL12" s="229"/>
      <c r="JNM12" s="229"/>
      <c r="JNN12" s="229"/>
      <c r="JNO12" s="229"/>
      <c r="JNP12" s="229"/>
      <c r="JNQ12" s="229"/>
      <c r="JNR12" s="229"/>
      <c r="JNS12" s="229"/>
      <c r="JNT12" s="229"/>
      <c r="JNU12" s="229"/>
      <c r="JNV12" s="229"/>
      <c r="JNW12" s="229"/>
      <c r="JNX12" s="229"/>
      <c r="JNY12" s="229"/>
      <c r="JNZ12" s="229"/>
      <c r="JOA12" s="229"/>
      <c r="JOB12" s="229"/>
      <c r="JOC12" s="229"/>
      <c r="JOD12" s="229"/>
      <c r="JOE12" s="229"/>
      <c r="JOF12" s="229"/>
      <c r="JOG12" s="229"/>
      <c r="JOH12" s="229"/>
      <c r="JOI12" s="229"/>
      <c r="JOJ12" s="229"/>
      <c r="JOK12" s="229"/>
      <c r="JOL12" s="229"/>
      <c r="JOM12" s="229"/>
      <c r="JON12" s="229"/>
      <c r="JOO12" s="229"/>
      <c r="JOP12" s="229"/>
      <c r="JOQ12" s="229"/>
      <c r="JOR12" s="229"/>
      <c r="JOS12" s="229"/>
      <c r="JOT12" s="229"/>
      <c r="JOU12" s="229"/>
      <c r="JOV12" s="229"/>
      <c r="JOW12" s="229"/>
      <c r="JOX12" s="229"/>
      <c r="JOY12" s="229"/>
      <c r="JOZ12" s="229"/>
      <c r="JPA12" s="229"/>
      <c r="JPB12" s="229"/>
      <c r="JPC12" s="229"/>
      <c r="JPD12" s="229"/>
      <c r="JPE12" s="229"/>
      <c r="JPF12" s="229"/>
      <c r="JPG12" s="229"/>
      <c r="JPH12" s="229"/>
      <c r="JPI12" s="229"/>
      <c r="JPJ12" s="229"/>
      <c r="JPK12" s="229"/>
      <c r="JPL12" s="229"/>
      <c r="JPM12" s="229"/>
      <c r="JPN12" s="229"/>
      <c r="JPO12" s="229"/>
      <c r="JPP12" s="229"/>
      <c r="JPQ12" s="229"/>
      <c r="JPR12" s="229"/>
      <c r="JPS12" s="229"/>
      <c r="JPT12" s="229"/>
      <c r="JPU12" s="229"/>
      <c r="JPV12" s="229"/>
      <c r="JPW12" s="229"/>
      <c r="JPX12" s="229"/>
      <c r="JPY12" s="229"/>
      <c r="JPZ12" s="229"/>
      <c r="JQA12" s="229"/>
      <c r="JQB12" s="229"/>
      <c r="JQC12" s="229"/>
      <c r="JQD12" s="229"/>
      <c r="JQE12" s="229"/>
      <c r="JQF12" s="229"/>
      <c r="JQG12" s="229"/>
      <c r="JQH12" s="229"/>
      <c r="JQI12" s="229"/>
      <c r="JQJ12" s="229"/>
      <c r="JQK12" s="229"/>
      <c r="JQL12" s="229"/>
      <c r="JQM12" s="229"/>
      <c r="JQN12" s="229"/>
      <c r="JQO12" s="229"/>
      <c r="JQP12" s="229"/>
      <c r="JQQ12" s="229"/>
      <c r="JQR12" s="229"/>
      <c r="JQS12" s="229"/>
      <c r="JQT12" s="229"/>
      <c r="JQU12" s="229"/>
      <c r="JQV12" s="229"/>
      <c r="JQW12" s="229"/>
      <c r="JQX12" s="229"/>
      <c r="JQY12" s="229"/>
      <c r="JQZ12" s="229"/>
      <c r="JRA12" s="229"/>
      <c r="JRB12" s="229"/>
      <c r="JRC12" s="229"/>
      <c r="JRD12" s="229"/>
      <c r="JRE12" s="229"/>
      <c r="JRF12" s="229"/>
      <c r="JRG12" s="229"/>
      <c r="JRH12" s="229"/>
      <c r="JRI12" s="229"/>
      <c r="JRJ12" s="229"/>
      <c r="JRK12" s="229"/>
      <c r="JRL12" s="229"/>
      <c r="JRM12" s="229"/>
      <c r="JRN12" s="229"/>
      <c r="JRO12" s="229"/>
      <c r="JRP12" s="229"/>
      <c r="JRQ12" s="229"/>
      <c r="JRR12" s="229"/>
      <c r="JRS12" s="229"/>
      <c r="JRT12" s="229"/>
      <c r="JRU12" s="229"/>
      <c r="JRV12" s="229"/>
      <c r="JRW12" s="229"/>
      <c r="JRX12" s="229"/>
      <c r="JRY12" s="229"/>
      <c r="JRZ12" s="229"/>
      <c r="JSA12" s="229"/>
      <c r="JSB12" s="229"/>
      <c r="JSC12" s="229"/>
      <c r="JSD12" s="229"/>
      <c r="JSE12" s="229"/>
      <c r="JSF12" s="229"/>
      <c r="JSG12" s="229"/>
      <c r="JSH12" s="229"/>
      <c r="JSI12" s="229"/>
      <c r="JSJ12" s="229"/>
      <c r="JSK12" s="229"/>
      <c r="JSL12" s="229"/>
      <c r="JSM12" s="229"/>
      <c r="JSN12" s="229"/>
      <c r="JSO12" s="229"/>
      <c r="JSP12" s="229"/>
      <c r="JSQ12" s="229"/>
      <c r="JSR12" s="229"/>
      <c r="JSS12" s="229"/>
      <c r="JST12" s="229"/>
      <c r="JSU12" s="229"/>
      <c r="JSV12" s="229"/>
      <c r="JSW12" s="229"/>
      <c r="JSX12" s="229"/>
      <c r="JSY12" s="229"/>
      <c r="JSZ12" s="229"/>
      <c r="JTA12" s="229"/>
      <c r="JTB12" s="229"/>
      <c r="JTC12" s="229"/>
      <c r="JTD12" s="229"/>
      <c r="JTE12" s="229"/>
      <c r="JTF12" s="229"/>
      <c r="JTG12" s="229"/>
      <c r="JTH12" s="229"/>
      <c r="JTI12" s="229"/>
      <c r="JTJ12" s="229"/>
      <c r="JTK12" s="229"/>
      <c r="JTL12" s="229"/>
      <c r="JTM12" s="229"/>
      <c r="JTN12" s="229"/>
      <c r="JTO12" s="229"/>
      <c r="JTP12" s="229"/>
      <c r="JTQ12" s="229"/>
      <c r="JTR12" s="229"/>
      <c r="JTS12" s="229"/>
      <c r="JTT12" s="229"/>
      <c r="JTU12" s="229"/>
      <c r="JTV12" s="229"/>
      <c r="JTW12" s="229"/>
      <c r="JTX12" s="229"/>
      <c r="JTY12" s="229"/>
      <c r="JTZ12" s="229"/>
      <c r="JUA12" s="229"/>
      <c r="JUB12" s="229"/>
      <c r="JUC12" s="229"/>
      <c r="JUD12" s="229"/>
      <c r="JUE12" s="229"/>
      <c r="JUF12" s="229"/>
      <c r="JUG12" s="229"/>
      <c r="JUH12" s="229"/>
      <c r="JUI12" s="229"/>
      <c r="JUJ12" s="229"/>
      <c r="JUK12" s="229"/>
      <c r="JUL12" s="229"/>
      <c r="JUM12" s="229"/>
      <c r="JUN12" s="229"/>
      <c r="JUO12" s="229"/>
      <c r="JUP12" s="229"/>
      <c r="JUQ12" s="229"/>
      <c r="JUR12" s="229"/>
      <c r="JUS12" s="229"/>
      <c r="JUT12" s="229"/>
      <c r="JUU12" s="229"/>
      <c r="JUV12" s="229"/>
      <c r="JUW12" s="229"/>
      <c r="JUX12" s="229"/>
      <c r="JUY12" s="229"/>
      <c r="JUZ12" s="229"/>
      <c r="JVA12" s="229"/>
      <c r="JVB12" s="229"/>
      <c r="JVC12" s="229"/>
      <c r="JVD12" s="229"/>
      <c r="JVE12" s="229"/>
      <c r="JVF12" s="229"/>
      <c r="JVG12" s="229"/>
      <c r="JVH12" s="229"/>
      <c r="JVI12" s="229"/>
      <c r="JVJ12" s="229"/>
      <c r="JVK12" s="229"/>
      <c r="JVL12" s="229"/>
      <c r="JVM12" s="229"/>
      <c r="JVN12" s="229"/>
      <c r="JVO12" s="229"/>
      <c r="JVP12" s="229"/>
      <c r="JVQ12" s="229"/>
      <c r="JVR12" s="229"/>
      <c r="JVS12" s="229"/>
      <c r="JVT12" s="229"/>
      <c r="JVU12" s="229"/>
      <c r="JVV12" s="229"/>
      <c r="JVW12" s="229"/>
      <c r="JVX12" s="229"/>
      <c r="JVY12" s="229"/>
      <c r="JVZ12" s="229"/>
      <c r="JWA12" s="229"/>
      <c r="JWB12" s="229"/>
      <c r="JWC12" s="229"/>
      <c r="JWD12" s="229"/>
      <c r="JWE12" s="229"/>
      <c r="JWF12" s="229"/>
      <c r="JWG12" s="229"/>
      <c r="JWH12" s="229"/>
      <c r="JWI12" s="229"/>
      <c r="JWJ12" s="229"/>
      <c r="JWK12" s="229"/>
      <c r="JWL12" s="229"/>
      <c r="JWM12" s="229"/>
      <c r="JWN12" s="229"/>
      <c r="JWO12" s="229"/>
      <c r="JWP12" s="229"/>
      <c r="JWQ12" s="229"/>
      <c r="JWR12" s="229"/>
      <c r="JWS12" s="229"/>
      <c r="JWT12" s="229"/>
      <c r="JWU12" s="229"/>
      <c r="JWV12" s="229"/>
      <c r="JWW12" s="229"/>
      <c r="JWX12" s="229"/>
      <c r="JWY12" s="229"/>
      <c r="JWZ12" s="229"/>
      <c r="JXA12" s="229"/>
      <c r="JXB12" s="229"/>
      <c r="JXC12" s="229"/>
      <c r="JXD12" s="229"/>
      <c r="JXE12" s="229"/>
      <c r="JXF12" s="229"/>
      <c r="JXG12" s="229"/>
      <c r="JXH12" s="229"/>
      <c r="JXI12" s="229"/>
      <c r="JXJ12" s="229"/>
      <c r="JXK12" s="229"/>
      <c r="JXL12" s="229"/>
      <c r="JXM12" s="229"/>
      <c r="JXN12" s="229"/>
      <c r="JXO12" s="229"/>
      <c r="JXP12" s="229"/>
      <c r="JXQ12" s="229"/>
      <c r="JXR12" s="229"/>
      <c r="JXS12" s="229"/>
      <c r="JXT12" s="229"/>
      <c r="JXU12" s="229"/>
      <c r="JXV12" s="229"/>
      <c r="JXW12" s="229"/>
      <c r="JXX12" s="229"/>
      <c r="JXY12" s="229"/>
      <c r="JXZ12" s="229"/>
      <c r="JYA12" s="229"/>
      <c r="JYB12" s="229"/>
      <c r="JYC12" s="229"/>
      <c r="JYD12" s="229"/>
      <c r="JYE12" s="229"/>
      <c r="JYF12" s="229"/>
      <c r="JYG12" s="229"/>
      <c r="JYH12" s="229"/>
      <c r="JYI12" s="229"/>
      <c r="JYJ12" s="229"/>
      <c r="JYK12" s="229"/>
      <c r="JYL12" s="229"/>
      <c r="JYM12" s="229"/>
      <c r="JYN12" s="229"/>
      <c r="JYO12" s="229"/>
      <c r="JYP12" s="229"/>
      <c r="JYQ12" s="229"/>
      <c r="JYR12" s="229"/>
      <c r="JYS12" s="229"/>
      <c r="JYT12" s="229"/>
      <c r="JYU12" s="229"/>
      <c r="JYV12" s="229"/>
      <c r="JYW12" s="229"/>
      <c r="JYX12" s="229"/>
      <c r="JYY12" s="229"/>
      <c r="JYZ12" s="229"/>
      <c r="JZA12" s="229"/>
      <c r="JZB12" s="229"/>
      <c r="JZC12" s="229"/>
      <c r="JZD12" s="229"/>
      <c r="JZE12" s="229"/>
      <c r="JZF12" s="229"/>
      <c r="JZG12" s="229"/>
      <c r="JZH12" s="229"/>
      <c r="JZI12" s="229"/>
      <c r="JZJ12" s="229"/>
      <c r="JZK12" s="229"/>
      <c r="JZL12" s="229"/>
      <c r="JZM12" s="229"/>
      <c r="JZN12" s="229"/>
      <c r="JZO12" s="229"/>
      <c r="JZP12" s="229"/>
      <c r="JZQ12" s="229"/>
      <c r="JZR12" s="229"/>
      <c r="JZS12" s="229"/>
      <c r="JZT12" s="229"/>
      <c r="JZU12" s="229"/>
      <c r="JZV12" s="229"/>
      <c r="JZW12" s="229"/>
      <c r="JZX12" s="229"/>
      <c r="JZY12" s="229"/>
      <c r="JZZ12" s="229"/>
      <c r="KAA12" s="229"/>
      <c r="KAB12" s="229"/>
      <c r="KAC12" s="229"/>
      <c r="KAD12" s="229"/>
      <c r="KAE12" s="229"/>
      <c r="KAF12" s="229"/>
      <c r="KAG12" s="229"/>
      <c r="KAH12" s="229"/>
      <c r="KAI12" s="229"/>
      <c r="KAJ12" s="229"/>
      <c r="KAK12" s="229"/>
      <c r="KAL12" s="229"/>
      <c r="KAM12" s="229"/>
      <c r="KAN12" s="229"/>
      <c r="KAO12" s="229"/>
      <c r="KAP12" s="229"/>
      <c r="KAQ12" s="229"/>
      <c r="KAR12" s="229"/>
      <c r="KAS12" s="229"/>
      <c r="KAT12" s="229"/>
      <c r="KAU12" s="229"/>
      <c r="KAV12" s="229"/>
      <c r="KAW12" s="229"/>
      <c r="KAX12" s="229"/>
      <c r="KAY12" s="229"/>
      <c r="KAZ12" s="229"/>
      <c r="KBA12" s="229"/>
      <c r="KBB12" s="229"/>
      <c r="KBC12" s="229"/>
      <c r="KBD12" s="229"/>
      <c r="KBE12" s="229"/>
      <c r="KBF12" s="229"/>
      <c r="KBG12" s="229"/>
      <c r="KBH12" s="229"/>
      <c r="KBI12" s="229"/>
      <c r="KBJ12" s="229"/>
      <c r="KBK12" s="229"/>
      <c r="KBL12" s="229"/>
      <c r="KBM12" s="229"/>
      <c r="KBN12" s="229"/>
      <c r="KBO12" s="229"/>
      <c r="KBP12" s="229"/>
      <c r="KBQ12" s="229"/>
      <c r="KBR12" s="229"/>
      <c r="KBS12" s="229"/>
      <c r="KBT12" s="229"/>
      <c r="KBU12" s="229"/>
      <c r="KBV12" s="229"/>
      <c r="KBW12" s="229"/>
      <c r="KBX12" s="229"/>
      <c r="KBY12" s="229"/>
      <c r="KBZ12" s="229"/>
      <c r="KCA12" s="229"/>
      <c r="KCB12" s="229"/>
      <c r="KCC12" s="229"/>
      <c r="KCD12" s="229"/>
      <c r="KCE12" s="229"/>
      <c r="KCF12" s="229"/>
      <c r="KCG12" s="229"/>
      <c r="KCH12" s="229"/>
      <c r="KCI12" s="229"/>
      <c r="KCJ12" s="229"/>
      <c r="KCK12" s="229"/>
      <c r="KCL12" s="229"/>
      <c r="KCM12" s="229"/>
      <c r="KCN12" s="229"/>
      <c r="KCO12" s="229"/>
      <c r="KCP12" s="229"/>
      <c r="KCQ12" s="229"/>
      <c r="KCR12" s="229"/>
      <c r="KCS12" s="229"/>
      <c r="KCT12" s="229"/>
      <c r="KCU12" s="229"/>
      <c r="KCV12" s="229"/>
      <c r="KCW12" s="229"/>
      <c r="KCX12" s="229"/>
      <c r="KCY12" s="229"/>
      <c r="KCZ12" s="229"/>
      <c r="KDA12" s="229"/>
      <c r="KDB12" s="229"/>
      <c r="KDC12" s="229"/>
      <c r="KDD12" s="229"/>
      <c r="KDE12" s="229"/>
      <c r="KDF12" s="229"/>
      <c r="KDG12" s="229"/>
      <c r="KDH12" s="229"/>
      <c r="KDI12" s="229"/>
      <c r="KDJ12" s="229"/>
      <c r="KDK12" s="229"/>
      <c r="KDL12" s="229"/>
      <c r="KDM12" s="229"/>
      <c r="KDN12" s="229"/>
      <c r="KDO12" s="229"/>
      <c r="KDP12" s="229"/>
      <c r="KDQ12" s="229"/>
      <c r="KDR12" s="229"/>
      <c r="KDS12" s="229"/>
      <c r="KDT12" s="229"/>
      <c r="KDU12" s="229"/>
      <c r="KDV12" s="229"/>
      <c r="KDW12" s="229"/>
      <c r="KDX12" s="229"/>
      <c r="KDY12" s="229"/>
      <c r="KDZ12" s="229"/>
      <c r="KEA12" s="229"/>
      <c r="KEB12" s="229"/>
      <c r="KEC12" s="229"/>
      <c r="KED12" s="229"/>
      <c r="KEE12" s="229"/>
      <c r="KEF12" s="229"/>
      <c r="KEG12" s="229"/>
      <c r="KEH12" s="229"/>
      <c r="KEI12" s="229"/>
      <c r="KEJ12" s="229"/>
      <c r="KEK12" s="229"/>
      <c r="KEL12" s="229"/>
      <c r="KEM12" s="229"/>
      <c r="KEN12" s="229"/>
      <c r="KEO12" s="229"/>
      <c r="KEP12" s="229"/>
      <c r="KEQ12" s="229"/>
      <c r="KER12" s="229"/>
      <c r="KES12" s="229"/>
      <c r="KET12" s="229"/>
      <c r="KEU12" s="229"/>
      <c r="KEV12" s="229"/>
      <c r="KEW12" s="229"/>
      <c r="KEX12" s="229"/>
      <c r="KEY12" s="229"/>
      <c r="KEZ12" s="229"/>
      <c r="KFA12" s="229"/>
      <c r="KFB12" s="229"/>
      <c r="KFC12" s="229"/>
      <c r="KFD12" s="229"/>
      <c r="KFE12" s="229"/>
      <c r="KFF12" s="229"/>
      <c r="KFG12" s="229"/>
      <c r="KFH12" s="229"/>
      <c r="KFI12" s="229"/>
      <c r="KFJ12" s="229"/>
      <c r="KFK12" s="229"/>
      <c r="KFL12" s="229"/>
      <c r="KFM12" s="229"/>
      <c r="KFN12" s="229"/>
      <c r="KFO12" s="229"/>
      <c r="KFP12" s="229"/>
      <c r="KFQ12" s="229"/>
      <c r="KFR12" s="229"/>
      <c r="KFS12" s="229"/>
      <c r="KFT12" s="229"/>
      <c r="KFU12" s="229"/>
      <c r="KFV12" s="229"/>
      <c r="KFW12" s="229"/>
      <c r="KFX12" s="229"/>
      <c r="KFY12" s="229"/>
      <c r="KFZ12" s="229"/>
      <c r="KGA12" s="229"/>
      <c r="KGB12" s="229"/>
      <c r="KGC12" s="229"/>
      <c r="KGD12" s="229"/>
      <c r="KGE12" s="229"/>
      <c r="KGF12" s="229"/>
      <c r="KGG12" s="229"/>
      <c r="KGH12" s="229"/>
      <c r="KGI12" s="229"/>
      <c r="KGJ12" s="229"/>
      <c r="KGK12" s="229"/>
      <c r="KGL12" s="229"/>
      <c r="KGM12" s="229"/>
      <c r="KGN12" s="229"/>
      <c r="KGO12" s="229"/>
      <c r="KGP12" s="229"/>
      <c r="KGQ12" s="229"/>
      <c r="KGR12" s="229"/>
      <c r="KGS12" s="229"/>
      <c r="KGT12" s="229"/>
      <c r="KGU12" s="229"/>
      <c r="KGV12" s="229"/>
      <c r="KGW12" s="229"/>
      <c r="KGX12" s="229"/>
      <c r="KGY12" s="229"/>
      <c r="KGZ12" s="229"/>
      <c r="KHA12" s="229"/>
      <c r="KHB12" s="229"/>
      <c r="KHC12" s="229"/>
      <c r="KHD12" s="229"/>
      <c r="KHE12" s="229"/>
      <c r="KHF12" s="229"/>
      <c r="KHG12" s="229"/>
      <c r="KHH12" s="229"/>
      <c r="KHI12" s="229"/>
      <c r="KHJ12" s="229"/>
      <c r="KHK12" s="229"/>
      <c r="KHL12" s="229"/>
      <c r="KHM12" s="229"/>
      <c r="KHN12" s="229"/>
      <c r="KHO12" s="229"/>
      <c r="KHP12" s="229"/>
      <c r="KHQ12" s="229"/>
      <c r="KHR12" s="229"/>
      <c r="KHS12" s="229"/>
      <c r="KHT12" s="229"/>
      <c r="KHU12" s="229"/>
      <c r="KHV12" s="229"/>
      <c r="KHW12" s="229"/>
      <c r="KHX12" s="229"/>
      <c r="KHY12" s="229"/>
      <c r="KHZ12" s="229"/>
      <c r="KIA12" s="229"/>
      <c r="KIB12" s="229"/>
      <c r="KIC12" s="229"/>
      <c r="KID12" s="229"/>
      <c r="KIE12" s="229"/>
      <c r="KIF12" s="229"/>
      <c r="KIG12" s="229"/>
      <c r="KIH12" s="229"/>
      <c r="KII12" s="229"/>
      <c r="KIJ12" s="229"/>
      <c r="KIK12" s="229"/>
      <c r="KIL12" s="229"/>
      <c r="KIM12" s="229"/>
      <c r="KIN12" s="229"/>
      <c r="KIO12" s="229"/>
      <c r="KIP12" s="229"/>
      <c r="KIQ12" s="229"/>
      <c r="KIR12" s="229"/>
      <c r="KIS12" s="229"/>
      <c r="KIT12" s="229"/>
      <c r="KIU12" s="229"/>
      <c r="KIV12" s="229"/>
      <c r="KIW12" s="229"/>
      <c r="KIX12" s="229"/>
      <c r="KIY12" s="229"/>
      <c r="KIZ12" s="229"/>
      <c r="KJA12" s="229"/>
      <c r="KJB12" s="229"/>
      <c r="KJC12" s="229"/>
      <c r="KJD12" s="229"/>
      <c r="KJE12" s="229"/>
      <c r="KJF12" s="229"/>
      <c r="KJG12" s="229"/>
      <c r="KJH12" s="229"/>
      <c r="KJI12" s="229"/>
      <c r="KJJ12" s="229"/>
      <c r="KJK12" s="229"/>
      <c r="KJL12" s="229"/>
      <c r="KJM12" s="229"/>
      <c r="KJN12" s="229"/>
      <c r="KJO12" s="229"/>
      <c r="KJP12" s="229"/>
      <c r="KJQ12" s="229"/>
      <c r="KJR12" s="229"/>
      <c r="KJS12" s="229"/>
      <c r="KJT12" s="229"/>
      <c r="KJU12" s="229"/>
      <c r="KJV12" s="229"/>
      <c r="KJW12" s="229"/>
      <c r="KJX12" s="229"/>
      <c r="KJY12" s="229"/>
      <c r="KJZ12" s="229"/>
      <c r="KKA12" s="229"/>
      <c r="KKB12" s="229"/>
      <c r="KKC12" s="229"/>
      <c r="KKD12" s="229"/>
      <c r="KKE12" s="229"/>
      <c r="KKF12" s="229"/>
      <c r="KKG12" s="229"/>
      <c r="KKH12" s="229"/>
      <c r="KKI12" s="229"/>
      <c r="KKJ12" s="229"/>
      <c r="KKK12" s="229"/>
      <c r="KKL12" s="229"/>
      <c r="KKM12" s="229"/>
      <c r="KKN12" s="229"/>
      <c r="KKO12" s="229"/>
      <c r="KKP12" s="229"/>
      <c r="KKQ12" s="229"/>
      <c r="KKR12" s="229"/>
      <c r="KKS12" s="229"/>
      <c r="KKT12" s="229"/>
      <c r="KKU12" s="229"/>
      <c r="KKV12" s="229"/>
      <c r="KKW12" s="229"/>
      <c r="KKX12" s="229"/>
      <c r="KKY12" s="229"/>
      <c r="KKZ12" s="229"/>
      <c r="KLA12" s="229"/>
      <c r="KLB12" s="229"/>
      <c r="KLC12" s="229"/>
      <c r="KLD12" s="229"/>
      <c r="KLE12" s="229"/>
      <c r="KLF12" s="229"/>
      <c r="KLG12" s="229"/>
      <c r="KLH12" s="229"/>
      <c r="KLI12" s="229"/>
      <c r="KLJ12" s="229"/>
      <c r="KLK12" s="229"/>
      <c r="KLL12" s="229"/>
      <c r="KLM12" s="229"/>
      <c r="KLN12" s="229"/>
      <c r="KLO12" s="229"/>
      <c r="KLP12" s="229"/>
      <c r="KLQ12" s="229"/>
      <c r="KLR12" s="229"/>
      <c r="KLS12" s="229"/>
      <c r="KLT12" s="229"/>
      <c r="KLU12" s="229"/>
      <c r="KLV12" s="229"/>
      <c r="KLW12" s="229"/>
      <c r="KLX12" s="229"/>
      <c r="KLY12" s="229"/>
      <c r="KLZ12" s="229"/>
      <c r="KMA12" s="229"/>
      <c r="KMB12" s="229"/>
      <c r="KMC12" s="229"/>
      <c r="KMD12" s="229"/>
      <c r="KME12" s="229"/>
      <c r="KMF12" s="229"/>
      <c r="KMG12" s="229"/>
      <c r="KMH12" s="229"/>
      <c r="KMI12" s="229"/>
      <c r="KMJ12" s="229"/>
      <c r="KMK12" s="229"/>
      <c r="KML12" s="229"/>
      <c r="KMM12" s="229"/>
      <c r="KMN12" s="229"/>
      <c r="KMO12" s="229"/>
      <c r="KMP12" s="229"/>
      <c r="KMQ12" s="229"/>
      <c r="KMR12" s="229"/>
      <c r="KMS12" s="229"/>
      <c r="KMT12" s="229"/>
      <c r="KMU12" s="229"/>
      <c r="KMV12" s="229"/>
      <c r="KMW12" s="229"/>
      <c r="KMX12" s="229"/>
      <c r="KMY12" s="229"/>
      <c r="KMZ12" s="229"/>
      <c r="KNA12" s="229"/>
      <c r="KNB12" s="229"/>
      <c r="KNC12" s="229"/>
      <c r="KND12" s="229"/>
      <c r="KNE12" s="229"/>
      <c r="KNF12" s="229"/>
      <c r="KNG12" s="229"/>
      <c r="KNH12" s="229"/>
      <c r="KNI12" s="229"/>
      <c r="KNJ12" s="229"/>
      <c r="KNK12" s="229"/>
      <c r="KNL12" s="229"/>
      <c r="KNM12" s="229"/>
      <c r="KNN12" s="229"/>
      <c r="KNO12" s="229"/>
      <c r="KNP12" s="229"/>
      <c r="KNQ12" s="229"/>
      <c r="KNR12" s="229"/>
      <c r="KNS12" s="229"/>
      <c r="KNT12" s="229"/>
      <c r="KNU12" s="229"/>
      <c r="KNV12" s="229"/>
      <c r="KNW12" s="229"/>
      <c r="KNX12" s="229"/>
      <c r="KNY12" s="229"/>
      <c r="KNZ12" s="229"/>
      <c r="KOA12" s="229"/>
      <c r="KOB12" s="229"/>
      <c r="KOC12" s="229"/>
      <c r="KOD12" s="229"/>
      <c r="KOE12" s="229"/>
      <c r="KOF12" s="229"/>
      <c r="KOG12" s="229"/>
      <c r="KOH12" s="229"/>
      <c r="KOI12" s="229"/>
      <c r="KOJ12" s="229"/>
      <c r="KOK12" s="229"/>
      <c r="KOL12" s="229"/>
      <c r="KOM12" s="229"/>
      <c r="KON12" s="229"/>
      <c r="KOO12" s="229"/>
      <c r="KOP12" s="229"/>
      <c r="KOQ12" s="229"/>
      <c r="KOR12" s="229"/>
      <c r="KOS12" s="229"/>
      <c r="KOT12" s="229"/>
      <c r="KOU12" s="229"/>
      <c r="KOV12" s="229"/>
      <c r="KOW12" s="229"/>
      <c r="KOX12" s="229"/>
      <c r="KOY12" s="229"/>
      <c r="KOZ12" s="229"/>
      <c r="KPA12" s="229"/>
      <c r="KPB12" s="229"/>
      <c r="KPC12" s="229"/>
      <c r="KPD12" s="229"/>
      <c r="KPE12" s="229"/>
      <c r="KPF12" s="229"/>
      <c r="KPG12" s="229"/>
      <c r="KPH12" s="229"/>
      <c r="KPI12" s="229"/>
      <c r="KPJ12" s="229"/>
      <c r="KPK12" s="229"/>
      <c r="KPL12" s="229"/>
      <c r="KPM12" s="229"/>
      <c r="KPN12" s="229"/>
      <c r="KPO12" s="229"/>
      <c r="KPP12" s="229"/>
      <c r="KPQ12" s="229"/>
      <c r="KPR12" s="229"/>
      <c r="KPS12" s="229"/>
      <c r="KPT12" s="229"/>
      <c r="KPU12" s="229"/>
      <c r="KPV12" s="229"/>
      <c r="KPW12" s="229"/>
      <c r="KPX12" s="229"/>
      <c r="KPY12" s="229"/>
      <c r="KPZ12" s="229"/>
      <c r="KQA12" s="229"/>
      <c r="KQB12" s="229"/>
      <c r="KQC12" s="229"/>
      <c r="KQD12" s="229"/>
      <c r="KQE12" s="229"/>
      <c r="KQF12" s="229"/>
      <c r="KQG12" s="229"/>
      <c r="KQH12" s="229"/>
      <c r="KQI12" s="229"/>
      <c r="KQJ12" s="229"/>
      <c r="KQK12" s="229"/>
      <c r="KQL12" s="229"/>
      <c r="KQM12" s="229"/>
      <c r="KQN12" s="229"/>
      <c r="KQO12" s="229"/>
      <c r="KQP12" s="229"/>
      <c r="KQQ12" s="229"/>
      <c r="KQR12" s="229"/>
      <c r="KQS12" s="229"/>
      <c r="KQT12" s="229"/>
      <c r="KQU12" s="229"/>
      <c r="KQV12" s="229"/>
      <c r="KQW12" s="229"/>
      <c r="KQX12" s="229"/>
      <c r="KQY12" s="229"/>
      <c r="KQZ12" s="229"/>
      <c r="KRA12" s="229"/>
      <c r="KRB12" s="229"/>
      <c r="KRC12" s="229"/>
      <c r="KRD12" s="229"/>
      <c r="KRE12" s="229"/>
      <c r="KRF12" s="229"/>
      <c r="KRG12" s="229"/>
      <c r="KRH12" s="229"/>
      <c r="KRI12" s="229"/>
      <c r="KRJ12" s="229"/>
      <c r="KRK12" s="229"/>
      <c r="KRL12" s="229"/>
      <c r="KRM12" s="229"/>
      <c r="KRN12" s="229"/>
      <c r="KRO12" s="229"/>
      <c r="KRP12" s="229"/>
      <c r="KRQ12" s="229"/>
      <c r="KRR12" s="229"/>
      <c r="KRS12" s="229"/>
      <c r="KRT12" s="229"/>
      <c r="KRU12" s="229"/>
      <c r="KRV12" s="229"/>
      <c r="KRW12" s="229"/>
      <c r="KRX12" s="229"/>
      <c r="KRY12" s="229"/>
      <c r="KRZ12" s="229"/>
      <c r="KSA12" s="229"/>
      <c r="KSB12" s="229"/>
      <c r="KSC12" s="229"/>
      <c r="KSD12" s="229"/>
      <c r="KSE12" s="229"/>
      <c r="KSF12" s="229"/>
      <c r="KSG12" s="229"/>
      <c r="KSH12" s="229"/>
      <c r="KSI12" s="229"/>
      <c r="KSJ12" s="229"/>
      <c r="KSK12" s="229"/>
      <c r="KSL12" s="229"/>
      <c r="KSM12" s="229"/>
      <c r="KSN12" s="229"/>
      <c r="KSO12" s="229"/>
      <c r="KSP12" s="229"/>
      <c r="KSQ12" s="229"/>
      <c r="KSR12" s="229"/>
      <c r="KSS12" s="229"/>
      <c r="KST12" s="229"/>
      <c r="KSU12" s="229"/>
      <c r="KSV12" s="229"/>
      <c r="KSW12" s="229"/>
      <c r="KSX12" s="229"/>
      <c r="KSY12" s="229"/>
      <c r="KSZ12" s="229"/>
      <c r="KTA12" s="229"/>
      <c r="KTB12" s="229"/>
      <c r="KTC12" s="229"/>
      <c r="KTD12" s="229"/>
      <c r="KTE12" s="229"/>
      <c r="KTF12" s="229"/>
      <c r="KTG12" s="229"/>
      <c r="KTH12" s="229"/>
      <c r="KTI12" s="229"/>
      <c r="KTJ12" s="229"/>
      <c r="KTK12" s="229"/>
      <c r="KTL12" s="229"/>
      <c r="KTM12" s="229"/>
      <c r="KTN12" s="229"/>
      <c r="KTO12" s="229"/>
      <c r="KTP12" s="229"/>
      <c r="KTQ12" s="229"/>
      <c r="KTR12" s="229"/>
      <c r="KTS12" s="229"/>
      <c r="KTT12" s="229"/>
      <c r="KTU12" s="229"/>
      <c r="KTV12" s="229"/>
      <c r="KTW12" s="229"/>
      <c r="KTX12" s="229"/>
      <c r="KTY12" s="229"/>
      <c r="KTZ12" s="229"/>
      <c r="KUA12" s="229"/>
      <c r="KUB12" s="229"/>
      <c r="KUC12" s="229"/>
      <c r="KUD12" s="229"/>
      <c r="KUE12" s="229"/>
      <c r="KUF12" s="229"/>
      <c r="KUG12" s="229"/>
      <c r="KUH12" s="229"/>
      <c r="KUI12" s="229"/>
      <c r="KUJ12" s="229"/>
      <c r="KUK12" s="229"/>
      <c r="KUL12" s="229"/>
      <c r="KUM12" s="229"/>
      <c r="KUN12" s="229"/>
      <c r="KUO12" s="229"/>
      <c r="KUP12" s="229"/>
      <c r="KUQ12" s="229"/>
      <c r="KUR12" s="229"/>
      <c r="KUS12" s="229"/>
      <c r="KUT12" s="229"/>
      <c r="KUU12" s="229"/>
      <c r="KUV12" s="229"/>
      <c r="KUW12" s="229"/>
      <c r="KUX12" s="229"/>
      <c r="KUY12" s="229"/>
      <c r="KUZ12" s="229"/>
      <c r="KVA12" s="229"/>
      <c r="KVB12" s="229"/>
      <c r="KVC12" s="229"/>
      <c r="KVD12" s="229"/>
      <c r="KVE12" s="229"/>
      <c r="KVF12" s="229"/>
      <c r="KVG12" s="229"/>
      <c r="KVH12" s="229"/>
      <c r="KVI12" s="229"/>
      <c r="KVJ12" s="229"/>
      <c r="KVK12" s="229"/>
      <c r="KVL12" s="229"/>
      <c r="KVM12" s="229"/>
      <c r="KVN12" s="229"/>
      <c r="KVO12" s="229"/>
      <c r="KVP12" s="229"/>
      <c r="KVQ12" s="229"/>
      <c r="KVR12" s="229"/>
      <c r="KVS12" s="229"/>
      <c r="KVT12" s="229"/>
      <c r="KVU12" s="229"/>
      <c r="KVV12" s="229"/>
      <c r="KVW12" s="229"/>
      <c r="KVX12" s="229"/>
      <c r="KVY12" s="229"/>
      <c r="KVZ12" s="229"/>
      <c r="KWA12" s="229"/>
      <c r="KWB12" s="229"/>
      <c r="KWC12" s="229"/>
      <c r="KWD12" s="229"/>
      <c r="KWE12" s="229"/>
      <c r="KWF12" s="229"/>
      <c r="KWG12" s="229"/>
      <c r="KWH12" s="229"/>
      <c r="KWI12" s="229"/>
      <c r="KWJ12" s="229"/>
      <c r="KWK12" s="229"/>
      <c r="KWL12" s="229"/>
      <c r="KWM12" s="229"/>
      <c r="KWN12" s="229"/>
      <c r="KWO12" s="229"/>
      <c r="KWP12" s="229"/>
      <c r="KWQ12" s="229"/>
      <c r="KWR12" s="229"/>
      <c r="KWS12" s="229"/>
      <c r="KWT12" s="229"/>
      <c r="KWU12" s="229"/>
      <c r="KWV12" s="229"/>
      <c r="KWW12" s="229"/>
      <c r="KWX12" s="229"/>
      <c r="KWY12" s="229"/>
      <c r="KWZ12" s="229"/>
      <c r="KXA12" s="229"/>
      <c r="KXB12" s="229"/>
      <c r="KXC12" s="229"/>
      <c r="KXD12" s="229"/>
      <c r="KXE12" s="229"/>
      <c r="KXF12" s="229"/>
      <c r="KXG12" s="229"/>
      <c r="KXH12" s="229"/>
      <c r="KXI12" s="229"/>
      <c r="KXJ12" s="229"/>
      <c r="KXK12" s="229"/>
      <c r="KXL12" s="229"/>
      <c r="KXM12" s="229"/>
      <c r="KXN12" s="229"/>
      <c r="KXO12" s="229"/>
      <c r="KXP12" s="229"/>
      <c r="KXQ12" s="229"/>
      <c r="KXR12" s="229"/>
      <c r="KXS12" s="229"/>
      <c r="KXT12" s="229"/>
      <c r="KXU12" s="229"/>
      <c r="KXV12" s="229"/>
      <c r="KXW12" s="229"/>
      <c r="KXX12" s="229"/>
      <c r="KXY12" s="229"/>
      <c r="KXZ12" s="229"/>
      <c r="KYA12" s="229"/>
      <c r="KYB12" s="229"/>
      <c r="KYC12" s="229"/>
      <c r="KYD12" s="229"/>
      <c r="KYE12" s="229"/>
      <c r="KYF12" s="229"/>
      <c r="KYG12" s="229"/>
      <c r="KYH12" s="229"/>
      <c r="KYI12" s="229"/>
      <c r="KYJ12" s="229"/>
      <c r="KYK12" s="229"/>
      <c r="KYL12" s="229"/>
      <c r="KYM12" s="229"/>
      <c r="KYN12" s="229"/>
      <c r="KYO12" s="229"/>
      <c r="KYP12" s="229"/>
      <c r="KYQ12" s="229"/>
      <c r="KYR12" s="229"/>
      <c r="KYS12" s="229"/>
      <c r="KYT12" s="229"/>
      <c r="KYU12" s="229"/>
      <c r="KYV12" s="229"/>
      <c r="KYW12" s="229"/>
      <c r="KYX12" s="229"/>
      <c r="KYY12" s="229"/>
      <c r="KYZ12" s="229"/>
      <c r="KZA12" s="229"/>
      <c r="KZB12" s="229"/>
      <c r="KZC12" s="229"/>
      <c r="KZD12" s="229"/>
      <c r="KZE12" s="229"/>
      <c r="KZF12" s="229"/>
      <c r="KZG12" s="229"/>
      <c r="KZH12" s="229"/>
      <c r="KZI12" s="229"/>
      <c r="KZJ12" s="229"/>
      <c r="KZK12" s="229"/>
      <c r="KZL12" s="229"/>
      <c r="KZM12" s="229"/>
      <c r="KZN12" s="229"/>
      <c r="KZO12" s="229"/>
      <c r="KZP12" s="229"/>
      <c r="KZQ12" s="229"/>
      <c r="KZR12" s="229"/>
      <c r="KZS12" s="229"/>
      <c r="KZT12" s="229"/>
      <c r="KZU12" s="229"/>
      <c r="KZV12" s="229"/>
      <c r="KZW12" s="229"/>
      <c r="KZX12" s="229"/>
      <c r="KZY12" s="229"/>
      <c r="KZZ12" s="229"/>
      <c r="LAA12" s="229"/>
      <c r="LAB12" s="229"/>
      <c r="LAC12" s="229"/>
      <c r="LAD12" s="229"/>
      <c r="LAE12" s="229"/>
      <c r="LAF12" s="229"/>
      <c r="LAG12" s="229"/>
      <c r="LAH12" s="229"/>
      <c r="LAI12" s="229"/>
      <c r="LAJ12" s="229"/>
      <c r="LAK12" s="229"/>
      <c r="LAL12" s="229"/>
      <c r="LAM12" s="229"/>
      <c r="LAN12" s="229"/>
      <c r="LAO12" s="229"/>
      <c r="LAP12" s="229"/>
      <c r="LAQ12" s="229"/>
      <c r="LAR12" s="229"/>
      <c r="LAS12" s="229"/>
      <c r="LAT12" s="229"/>
      <c r="LAU12" s="229"/>
      <c r="LAV12" s="229"/>
      <c r="LAW12" s="229"/>
      <c r="LAX12" s="229"/>
      <c r="LAY12" s="229"/>
      <c r="LAZ12" s="229"/>
      <c r="LBA12" s="229"/>
      <c r="LBB12" s="229"/>
      <c r="LBC12" s="229"/>
      <c r="LBD12" s="229"/>
      <c r="LBE12" s="229"/>
      <c r="LBF12" s="229"/>
      <c r="LBG12" s="229"/>
      <c r="LBH12" s="229"/>
      <c r="LBI12" s="229"/>
      <c r="LBJ12" s="229"/>
      <c r="LBK12" s="229"/>
      <c r="LBL12" s="229"/>
      <c r="LBM12" s="229"/>
      <c r="LBN12" s="229"/>
      <c r="LBO12" s="229"/>
      <c r="LBP12" s="229"/>
      <c r="LBQ12" s="229"/>
      <c r="LBR12" s="229"/>
      <c r="LBS12" s="229"/>
      <c r="LBT12" s="229"/>
      <c r="LBU12" s="229"/>
      <c r="LBV12" s="229"/>
      <c r="LBW12" s="229"/>
      <c r="LBX12" s="229"/>
      <c r="LBY12" s="229"/>
      <c r="LBZ12" s="229"/>
      <c r="LCA12" s="229"/>
      <c r="LCB12" s="229"/>
      <c r="LCC12" s="229"/>
      <c r="LCD12" s="229"/>
      <c r="LCE12" s="229"/>
      <c r="LCF12" s="229"/>
      <c r="LCG12" s="229"/>
      <c r="LCH12" s="229"/>
      <c r="LCI12" s="229"/>
      <c r="LCJ12" s="229"/>
      <c r="LCK12" s="229"/>
      <c r="LCL12" s="229"/>
      <c r="LCM12" s="229"/>
      <c r="LCN12" s="229"/>
      <c r="LCO12" s="229"/>
      <c r="LCP12" s="229"/>
      <c r="LCQ12" s="229"/>
      <c r="LCR12" s="229"/>
      <c r="LCS12" s="229"/>
      <c r="LCT12" s="229"/>
      <c r="LCU12" s="229"/>
      <c r="LCV12" s="229"/>
      <c r="LCW12" s="229"/>
      <c r="LCX12" s="229"/>
      <c r="LCY12" s="229"/>
      <c r="LCZ12" s="229"/>
      <c r="LDA12" s="229"/>
      <c r="LDB12" s="229"/>
      <c r="LDC12" s="229"/>
      <c r="LDD12" s="229"/>
      <c r="LDE12" s="229"/>
      <c r="LDF12" s="229"/>
      <c r="LDG12" s="229"/>
      <c r="LDH12" s="229"/>
      <c r="LDI12" s="229"/>
      <c r="LDJ12" s="229"/>
      <c r="LDK12" s="229"/>
      <c r="LDL12" s="229"/>
      <c r="LDM12" s="229"/>
      <c r="LDN12" s="229"/>
      <c r="LDO12" s="229"/>
      <c r="LDP12" s="229"/>
      <c r="LDQ12" s="229"/>
      <c r="LDR12" s="229"/>
      <c r="LDS12" s="229"/>
      <c r="LDT12" s="229"/>
      <c r="LDU12" s="229"/>
      <c r="LDV12" s="229"/>
      <c r="LDW12" s="229"/>
      <c r="LDX12" s="229"/>
      <c r="LDY12" s="229"/>
      <c r="LDZ12" s="229"/>
      <c r="LEA12" s="229"/>
      <c r="LEB12" s="229"/>
      <c r="LEC12" s="229"/>
      <c r="LED12" s="229"/>
      <c r="LEE12" s="229"/>
      <c r="LEF12" s="229"/>
      <c r="LEG12" s="229"/>
      <c r="LEH12" s="229"/>
      <c r="LEI12" s="229"/>
      <c r="LEJ12" s="229"/>
      <c r="LEK12" s="229"/>
      <c r="LEL12" s="229"/>
      <c r="LEM12" s="229"/>
      <c r="LEN12" s="229"/>
      <c r="LEO12" s="229"/>
      <c r="LEP12" s="229"/>
      <c r="LEQ12" s="229"/>
      <c r="LER12" s="229"/>
      <c r="LES12" s="229"/>
      <c r="LET12" s="229"/>
      <c r="LEU12" s="229"/>
      <c r="LEV12" s="229"/>
      <c r="LEW12" s="229"/>
      <c r="LEX12" s="229"/>
      <c r="LEY12" s="229"/>
      <c r="LEZ12" s="229"/>
      <c r="LFA12" s="229"/>
      <c r="LFB12" s="229"/>
      <c r="LFC12" s="229"/>
      <c r="LFD12" s="229"/>
      <c r="LFE12" s="229"/>
      <c r="LFF12" s="229"/>
      <c r="LFG12" s="229"/>
      <c r="LFH12" s="229"/>
      <c r="LFI12" s="229"/>
      <c r="LFJ12" s="229"/>
      <c r="LFK12" s="229"/>
      <c r="LFL12" s="229"/>
      <c r="LFM12" s="229"/>
      <c r="LFN12" s="229"/>
      <c r="LFO12" s="229"/>
      <c r="LFP12" s="229"/>
      <c r="LFQ12" s="229"/>
      <c r="LFR12" s="229"/>
      <c r="LFS12" s="229"/>
      <c r="LFT12" s="229"/>
      <c r="LFU12" s="229"/>
      <c r="LFV12" s="229"/>
      <c r="LFW12" s="229"/>
      <c r="LFX12" s="229"/>
      <c r="LFY12" s="229"/>
      <c r="LFZ12" s="229"/>
      <c r="LGA12" s="229"/>
      <c r="LGB12" s="229"/>
      <c r="LGC12" s="229"/>
      <c r="LGD12" s="229"/>
      <c r="LGE12" s="229"/>
      <c r="LGF12" s="229"/>
      <c r="LGG12" s="229"/>
      <c r="LGH12" s="229"/>
      <c r="LGI12" s="229"/>
      <c r="LGJ12" s="229"/>
      <c r="LGK12" s="229"/>
      <c r="LGL12" s="229"/>
      <c r="LGM12" s="229"/>
      <c r="LGN12" s="229"/>
      <c r="LGO12" s="229"/>
      <c r="LGP12" s="229"/>
      <c r="LGQ12" s="229"/>
      <c r="LGR12" s="229"/>
      <c r="LGS12" s="229"/>
      <c r="LGT12" s="229"/>
      <c r="LGU12" s="229"/>
      <c r="LGV12" s="229"/>
      <c r="LGW12" s="229"/>
      <c r="LGX12" s="229"/>
      <c r="LGY12" s="229"/>
      <c r="LGZ12" s="229"/>
      <c r="LHA12" s="229"/>
      <c r="LHB12" s="229"/>
      <c r="LHC12" s="229"/>
      <c r="LHD12" s="229"/>
      <c r="LHE12" s="229"/>
      <c r="LHF12" s="229"/>
      <c r="LHG12" s="229"/>
      <c r="LHH12" s="229"/>
      <c r="LHI12" s="229"/>
      <c r="LHJ12" s="229"/>
      <c r="LHK12" s="229"/>
      <c r="LHL12" s="229"/>
      <c r="LHM12" s="229"/>
      <c r="LHN12" s="229"/>
      <c r="LHO12" s="229"/>
      <c r="LHP12" s="229"/>
      <c r="LHQ12" s="229"/>
      <c r="LHR12" s="229"/>
      <c r="LHS12" s="229"/>
      <c r="LHT12" s="229"/>
      <c r="LHU12" s="229"/>
      <c r="LHV12" s="229"/>
      <c r="LHW12" s="229"/>
      <c r="LHX12" s="229"/>
      <c r="LHY12" s="229"/>
      <c r="LHZ12" s="229"/>
      <c r="LIA12" s="229"/>
      <c r="LIB12" s="229"/>
      <c r="LIC12" s="229"/>
      <c r="LID12" s="229"/>
      <c r="LIE12" s="229"/>
      <c r="LIF12" s="229"/>
      <c r="LIG12" s="229"/>
      <c r="LIH12" s="229"/>
      <c r="LII12" s="229"/>
      <c r="LIJ12" s="229"/>
      <c r="LIK12" s="229"/>
      <c r="LIL12" s="229"/>
      <c r="LIM12" s="229"/>
      <c r="LIN12" s="229"/>
      <c r="LIO12" s="229"/>
      <c r="LIP12" s="229"/>
      <c r="LIQ12" s="229"/>
      <c r="LIR12" s="229"/>
      <c r="LIS12" s="229"/>
      <c r="LIT12" s="229"/>
      <c r="LIU12" s="229"/>
      <c r="LIV12" s="229"/>
      <c r="LIW12" s="229"/>
      <c r="LIX12" s="229"/>
      <c r="LIY12" s="229"/>
      <c r="LIZ12" s="229"/>
      <c r="LJA12" s="229"/>
      <c r="LJB12" s="229"/>
      <c r="LJC12" s="229"/>
      <c r="LJD12" s="229"/>
      <c r="LJE12" s="229"/>
      <c r="LJF12" s="229"/>
      <c r="LJG12" s="229"/>
      <c r="LJH12" s="229"/>
      <c r="LJI12" s="229"/>
      <c r="LJJ12" s="229"/>
      <c r="LJK12" s="229"/>
      <c r="LJL12" s="229"/>
      <c r="LJM12" s="229"/>
      <c r="LJN12" s="229"/>
      <c r="LJO12" s="229"/>
      <c r="LJP12" s="229"/>
      <c r="LJQ12" s="229"/>
      <c r="LJR12" s="229"/>
      <c r="LJS12" s="229"/>
      <c r="LJT12" s="229"/>
      <c r="LJU12" s="229"/>
      <c r="LJV12" s="229"/>
      <c r="LJW12" s="229"/>
      <c r="LJX12" s="229"/>
      <c r="LJY12" s="229"/>
      <c r="LJZ12" s="229"/>
      <c r="LKA12" s="229"/>
      <c r="LKB12" s="229"/>
      <c r="LKC12" s="229"/>
      <c r="LKD12" s="229"/>
      <c r="LKE12" s="229"/>
      <c r="LKF12" s="229"/>
      <c r="LKG12" s="229"/>
      <c r="LKH12" s="229"/>
      <c r="LKI12" s="229"/>
      <c r="LKJ12" s="229"/>
      <c r="LKK12" s="229"/>
      <c r="LKL12" s="229"/>
      <c r="LKM12" s="229"/>
      <c r="LKN12" s="229"/>
      <c r="LKO12" s="229"/>
      <c r="LKP12" s="229"/>
      <c r="LKQ12" s="229"/>
      <c r="LKR12" s="229"/>
      <c r="LKS12" s="229"/>
      <c r="LKT12" s="229"/>
      <c r="LKU12" s="229"/>
      <c r="LKV12" s="229"/>
      <c r="LKW12" s="229"/>
      <c r="LKX12" s="229"/>
      <c r="LKY12" s="229"/>
      <c r="LKZ12" s="229"/>
      <c r="LLA12" s="229"/>
      <c r="LLB12" s="229"/>
      <c r="LLC12" s="229"/>
      <c r="LLD12" s="229"/>
      <c r="LLE12" s="229"/>
      <c r="LLF12" s="229"/>
      <c r="LLG12" s="229"/>
      <c r="LLH12" s="229"/>
      <c r="LLI12" s="229"/>
      <c r="LLJ12" s="229"/>
      <c r="LLK12" s="229"/>
      <c r="LLL12" s="229"/>
      <c r="LLM12" s="229"/>
      <c r="LLN12" s="229"/>
      <c r="LLO12" s="229"/>
      <c r="LLP12" s="229"/>
      <c r="LLQ12" s="229"/>
      <c r="LLR12" s="229"/>
      <c r="LLS12" s="229"/>
      <c r="LLT12" s="229"/>
      <c r="LLU12" s="229"/>
      <c r="LLV12" s="229"/>
      <c r="LLW12" s="229"/>
      <c r="LLX12" s="229"/>
      <c r="LLY12" s="229"/>
      <c r="LLZ12" s="229"/>
      <c r="LMA12" s="229"/>
      <c r="LMB12" s="229"/>
      <c r="LMC12" s="229"/>
      <c r="LMD12" s="229"/>
      <c r="LME12" s="229"/>
      <c r="LMF12" s="229"/>
      <c r="LMG12" s="229"/>
      <c r="LMH12" s="229"/>
      <c r="LMI12" s="229"/>
      <c r="LMJ12" s="229"/>
      <c r="LMK12" s="229"/>
      <c r="LML12" s="229"/>
      <c r="LMM12" s="229"/>
      <c r="LMN12" s="229"/>
      <c r="LMO12" s="229"/>
      <c r="LMP12" s="229"/>
      <c r="LMQ12" s="229"/>
      <c r="LMR12" s="229"/>
      <c r="LMS12" s="229"/>
      <c r="LMT12" s="229"/>
      <c r="LMU12" s="229"/>
      <c r="LMV12" s="229"/>
      <c r="LMW12" s="229"/>
      <c r="LMX12" s="229"/>
      <c r="LMY12" s="229"/>
      <c r="LMZ12" s="229"/>
      <c r="LNA12" s="229"/>
      <c r="LNB12" s="229"/>
      <c r="LNC12" s="229"/>
      <c r="LND12" s="229"/>
      <c r="LNE12" s="229"/>
      <c r="LNF12" s="229"/>
      <c r="LNG12" s="229"/>
      <c r="LNH12" s="229"/>
      <c r="LNI12" s="229"/>
      <c r="LNJ12" s="229"/>
      <c r="LNK12" s="229"/>
      <c r="LNL12" s="229"/>
      <c r="LNM12" s="229"/>
      <c r="LNN12" s="229"/>
      <c r="LNO12" s="229"/>
      <c r="LNP12" s="229"/>
      <c r="LNQ12" s="229"/>
      <c r="LNR12" s="229"/>
      <c r="LNS12" s="229"/>
      <c r="LNT12" s="229"/>
      <c r="LNU12" s="229"/>
      <c r="LNV12" s="229"/>
      <c r="LNW12" s="229"/>
      <c r="LNX12" s="229"/>
      <c r="LNY12" s="229"/>
      <c r="LNZ12" s="229"/>
      <c r="LOA12" s="229"/>
      <c r="LOB12" s="229"/>
      <c r="LOC12" s="229"/>
      <c r="LOD12" s="229"/>
      <c r="LOE12" s="229"/>
      <c r="LOF12" s="229"/>
      <c r="LOG12" s="229"/>
      <c r="LOH12" s="229"/>
      <c r="LOI12" s="229"/>
      <c r="LOJ12" s="229"/>
      <c r="LOK12" s="229"/>
      <c r="LOL12" s="229"/>
      <c r="LOM12" s="229"/>
      <c r="LON12" s="229"/>
      <c r="LOO12" s="229"/>
      <c r="LOP12" s="229"/>
      <c r="LOQ12" s="229"/>
      <c r="LOR12" s="229"/>
      <c r="LOS12" s="229"/>
      <c r="LOT12" s="229"/>
      <c r="LOU12" s="229"/>
      <c r="LOV12" s="229"/>
      <c r="LOW12" s="229"/>
      <c r="LOX12" s="229"/>
      <c r="LOY12" s="229"/>
      <c r="LOZ12" s="229"/>
      <c r="LPA12" s="229"/>
      <c r="LPB12" s="229"/>
      <c r="LPC12" s="229"/>
      <c r="LPD12" s="229"/>
      <c r="LPE12" s="229"/>
      <c r="LPF12" s="229"/>
      <c r="LPG12" s="229"/>
      <c r="LPH12" s="229"/>
      <c r="LPI12" s="229"/>
      <c r="LPJ12" s="229"/>
      <c r="LPK12" s="229"/>
      <c r="LPL12" s="229"/>
      <c r="LPM12" s="229"/>
      <c r="LPN12" s="229"/>
      <c r="LPO12" s="229"/>
      <c r="LPP12" s="229"/>
      <c r="LPQ12" s="229"/>
      <c r="LPR12" s="229"/>
      <c r="LPS12" s="229"/>
      <c r="LPT12" s="229"/>
      <c r="LPU12" s="229"/>
      <c r="LPV12" s="229"/>
      <c r="LPW12" s="229"/>
      <c r="LPX12" s="229"/>
      <c r="LPY12" s="229"/>
      <c r="LPZ12" s="229"/>
      <c r="LQA12" s="229"/>
      <c r="LQB12" s="229"/>
      <c r="LQC12" s="229"/>
      <c r="LQD12" s="229"/>
      <c r="LQE12" s="229"/>
      <c r="LQF12" s="229"/>
      <c r="LQG12" s="229"/>
      <c r="LQH12" s="229"/>
      <c r="LQI12" s="229"/>
      <c r="LQJ12" s="229"/>
      <c r="LQK12" s="229"/>
      <c r="LQL12" s="229"/>
      <c r="LQM12" s="229"/>
      <c r="LQN12" s="229"/>
      <c r="LQO12" s="229"/>
      <c r="LQP12" s="229"/>
      <c r="LQQ12" s="229"/>
      <c r="LQR12" s="229"/>
      <c r="LQS12" s="229"/>
      <c r="LQT12" s="229"/>
      <c r="LQU12" s="229"/>
      <c r="LQV12" s="229"/>
      <c r="LQW12" s="229"/>
      <c r="LQX12" s="229"/>
      <c r="LQY12" s="229"/>
      <c r="LQZ12" s="229"/>
      <c r="LRA12" s="229"/>
      <c r="LRB12" s="229"/>
      <c r="LRC12" s="229"/>
      <c r="LRD12" s="229"/>
      <c r="LRE12" s="229"/>
      <c r="LRF12" s="229"/>
      <c r="LRG12" s="229"/>
      <c r="LRH12" s="229"/>
      <c r="LRI12" s="229"/>
      <c r="LRJ12" s="229"/>
      <c r="LRK12" s="229"/>
      <c r="LRL12" s="229"/>
      <c r="LRM12" s="229"/>
      <c r="LRN12" s="229"/>
      <c r="LRO12" s="229"/>
      <c r="LRP12" s="229"/>
      <c r="LRQ12" s="229"/>
      <c r="LRR12" s="229"/>
      <c r="LRS12" s="229"/>
      <c r="LRT12" s="229"/>
      <c r="LRU12" s="229"/>
      <c r="LRV12" s="229"/>
      <c r="LRW12" s="229"/>
      <c r="LRX12" s="229"/>
      <c r="LRY12" s="229"/>
      <c r="LRZ12" s="229"/>
      <c r="LSA12" s="229"/>
      <c r="LSB12" s="229"/>
      <c r="LSC12" s="229"/>
      <c r="LSD12" s="229"/>
      <c r="LSE12" s="229"/>
      <c r="LSF12" s="229"/>
      <c r="LSG12" s="229"/>
      <c r="LSH12" s="229"/>
      <c r="LSI12" s="229"/>
      <c r="LSJ12" s="229"/>
      <c r="LSK12" s="229"/>
      <c r="LSL12" s="229"/>
      <c r="LSM12" s="229"/>
      <c r="LSN12" s="229"/>
      <c r="LSO12" s="229"/>
      <c r="LSP12" s="229"/>
      <c r="LSQ12" s="229"/>
      <c r="LSR12" s="229"/>
      <c r="LSS12" s="229"/>
      <c r="LST12" s="229"/>
      <c r="LSU12" s="229"/>
      <c r="LSV12" s="229"/>
      <c r="LSW12" s="229"/>
      <c r="LSX12" s="229"/>
      <c r="LSY12" s="229"/>
      <c r="LSZ12" s="229"/>
      <c r="LTA12" s="229"/>
      <c r="LTB12" s="229"/>
      <c r="LTC12" s="229"/>
      <c r="LTD12" s="229"/>
      <c r="LTE12" s="229"/>
      <c r="LTF12" s="229"/>
      <c r="LTG12" s="229"/>
      <c r="LTH12" s="229"/>
      <c r="LTI12" s="229"/>
      <c r="LTJ12" s="229"/>
      <c r="LTK12" s="229"/>
      <c r="LTL12" s="229"/>
      <c r="LTM12" s="229"/>
      <c r="LTN12" s="229"/>
      <c r="LTO12" s="229"/>
      <c r="LTP12" s="229"/>
      <c r="LTQ12" s="229"/>
      <c r="LTR12" s="229"/>
      <c r="LTS12" s="229"/>
      <c r="LTT12" s="229"/>
      <c r="LTU12" s="229"/>
      <c r="LTV12" s="229"/>
      <c r="LTW12" s="229"/>
      <c r="LTX12" s="229"/>
      <c r="LTY12" s="229"/>
      <c r="LTZ12" s="229"/>
      <c r="LUA12" s="229"/>
      <c r="LUB12" s="229"/>
      <c r="LUC12" s="229"/>
      <c r="LUD12" s="229"/>
      <c r="LUE12" s="229"/>
      <c r="LUF12" s="229"/>
      <c r="LUG12" s="229"/>
      <c r="LUH12" s="229"/>
      <c r="LUI12" s="229"/>
      <c r="LUJ12" s="229"/>
      <c r="LUK12" s="229"/>
      <c r="LUL12" s="229"/>
      <c r="LUM12" s="229"/>
      <c r="LUN12" s="229"/>
      <c r="LUO12" s="229"/>
      <c r="LUP12" s="229"/>
      <c r="LUQ12" s="229"/>
      <c r="LUR12" s="229"/>
      <c r="LUS12" s="229"/>
      <c r="LUT12" s="229"/>
      <c r="LUU12" s="229"/>
      <c r="LUV12" s="229"/>
      <c r="LUW12" s="229"/>
      <c r="LUX12" s="229"/>
      <c r="LUY12" s="229"/>
      <c r="LUZ12" s="229"/>
      <c r="LVA12" s="229"/>
      <c r="LVB12" s="229"/>
      <c r="LVC12" s="229"/>
      <c r="LVD12" s="229"/>
      <c r="LVE12" s="229"/>
      <c r="LVF12" s="229"/>
      <c r="LVG12" s="229"/>
      <c r="LVH12" s="229"/>
      <c r="LVI12" s="229"/>
      <c r="LVJ12" s="229"/>
      <c r="LVK12" s="229"/>
      <c r="LVL12" s="229"/>
      <c r="LVM12" s="229"/>
      <c r="LVN12" s="229"/>
      <c r="LVO12" s="229"/>
      <c r="LVP12" s="229"/>
      <c r="LVQ12" s="229"/>
      <c r="LVR12" s="229"/>
      <c r="LVS12" s="229"/>
      <c r="LVT12" s="229"/>
      <c r="LVU12" s="229"/>
      <c r="LVV12" s="229"/>
      <c r="LVW12" s="229"/>
      <c r="LVX12" s="229"/>
      <c r="LVY12" s="229"/>
      <c r="LVZ12" s="229"/>
      <c r="LWA12" s="229"/>
      <c r="LWB12" s="229"/>
      <c r="LWC12" s="229"/>
      <c r="LWD12" s="229"/>
      <c r="LWE12" s="229"/>
      <c r="LWF12" s="229"/>
      <c r="LWG12" s="229"/>
      <c r="LWH12" s="229"/>
      <c r="LWI12" s="229"/>
      <c r="LWJ12" s="229"/>
      <c r="LWK12" s="229"/>
      <c r="LWL12" s="229"/>
      <c r="LWM12" s="229"/>
      <c r="LWN12" s="229"/>
      <c r="LWO12" s="229"/>
      <c r="LWP12" s="229"/>
      <c r="LWQ12" s="229"/>
      <c r="LWR12" s="229"/>
      <c r="LWS12" s="229"/>
      <c r="LWT12" s="229"/>
      <c r="LWU12" s="229"/>
      <c r="LWV12" s="229"/>
      <c r="LWW12" s="229"/>
      <c r="LWX12" s="229"/>
      <c r="LWY12" s="229"/>
      <c r="LWZ12" s="229"/>
      <c r="LXA12" s="229"/>
      <c r="LXB12" s="229"/>
      <c r="LXC12" s="229"/>
      <c r="LXD12" s="229"/>
      <c r="LXE12" s="229"/>
      <c r="LXF12" s="229"/>
      <c r="LXG12" s="229"/>
      <c r="LXH12" s="229"/>
      <c r="LXI12" s="229"/>
      <c r="LXJ12" s="229"/>
      <c r="LXK12" s="229"/>
      <c r="LXL12" s="229"/>
      <c r="LXM12" s="229"/>
      <c r="LXN12" s="229"/>
      <c r="LXO12" s="229"/>
      <c r="LXP12" s="229"/>
      <c r="LXQ12" s="229"/>
      <c r="LXR12" s="229"/>
      <c r="LXS12" s="229"/>
      <c r="LXT12" s="229"/>
      <c r="LXU12" s="229"/>
      <c r="LXV12" s="229"/>
      <c r="LXW12" s="229"/>
      <c r="LXX12" s="229"/>
      <c r="LXY12" s="229"/>
      <c r="LXZ12" s="229"/>
      <c r="LYA12" s="229"/>
      <c r="LYB12" s="229"/>
      <c r="LYC12" s="229"/>
      <c r="LYD12" s="229"/>
      <c r="LYE12" s="229"/>
      <c r="LYF12" s="229"/>
      <c r="LYG12" s="229"/>
      <c r="LYH12" s="229"/>
      <c r="LYI12" s="229"/>
      <c r="LYJ12" s="229"/>
      <c r="LYK12" s="229"/>
      <c r="LYL12" s="229"/>
      <c r="LYM12" s="229"/>
      <c r="LYN12" s="229"/>
      <c r="LYO12" s="229"/>
      <c r="LYP12" s="229"/>
      <c r="LYQ12" s="229"/>
      <c r="LYR12" s="229"/>
      <c r="LYS12" s="229"/>
      <c r="LYT12" s="229"/>
      <c r="LYU12" s="229"/>
      <c r="LYV12" s="229"/>
      <c r="LYW12" s="229"/>
      <c r="LYX12" s="229"/>
      <c r="LYY12" s="229"/>
      <c r="LYZ12" s="229"/>
      <c r="LZA12" s="229"/>
      <c r="LZB12" s="229"/>
      <c r="LZC12" s="229"/>
      <c r="LZD12" s="229"/>
      <c r="LZE12" s="229"/>
      <c r="LZF12" s="229"/>
      <c r="LZG12" s="229"/>
      <c r="LZH12" s="229"/>
      <c r="LZI12" s="229"/>
      <c r="LZJ12" s="229"/>
      <c r="LZK12" s="229"/>
      <c r="LZL12" s="229"/>
      <c r="LZM12" s="229"/>
      <c r="LZN12" s="229"/>
      <c r="LZO12" s="229"/>
      <c r="LZP12" s="229"/>
      <c r="LZQ12" s="229"/>
      <c r="LZR12" s="229"/>
      <c r="LZS12" s="229"/>
      <c r="LZT12" s="229"/>
      <c r="LZU12" s="229"/>
      <c r="LZV12" s="229"/>
      <c r="LZW12" s="229"/>
      <c r="LZX12" s="229"/>
      <c r="LZY12" s="229"/>
      <c r="LZZ12" s="229"/>
      <c r="MAA12" s="229"/>
      <c r="MAB12" s="229"/>
      <c r="MAC12" s="229"/>
      <c r="MAD12" s="229"/>
      <c r="MAE12" s="229"/>
      <c r="MAF12" s="229"/>
      <c r="MAG12" s="229"/>
      <c r="MAH12" s="229"/>
      <c r="MAI12" s="229"/>
      <c r="MAJ12" s="229"/>
      <c r="MAK12" s="229"/>
      <c r="MAL12" s="229"/>
      <c r="MAM12" s="229"/>
      <c r="MAN12" s="229"/>
      <c r="MAO12" s="229"/>
      <c r="MAP12" s="229"/>
      <c r="MAQ12" s="229"/>
      <c r="MAR12" s="229"/>
      <c r="MAS12" s="229"/>
      <c r="MAT12" s="229"/>
      <c r="MAU12" s="229"/>
      <c r="MAV12" s="229"/>
      <c r="MAW12" s="229"/>
      <c r="MAX12" s="229"/>
      <c r="MAY12" s="229"/>
      <c r="MAZ12" s="229"/>
      <c r="MBA12" s="229"/>
      <c r="MBB12" s="229"/>
      <c r="MBC12" s="229"/>
      <c r="MBD12" s="229"/>
      <c r="MBE12" s="229"/>
      <c r="MBF12" s="229"/>
      <c r="MBG12" s="229"/>
      <c r="MBH12" s="229"/>
      <c r="MBI12" s="229"/>
      <c r="MBJ12" s="229"/>
      <c r="MBK12" s="229"/>
      <c r="MBL12" s="229"/>
      <c r="MBM12" s="229"/>
      <c r="MBN12" s="229"/>
      <c r="MBO12" s="229"/>
      <c r="MBP12" s="229"/>
      <c r="MBQ12" s="229"/>
      <c r="MBR12" s="229"/>
      <c r="MBS12" s="229"/>
      <c r="MBT12" s="229"/>
      <c r="MBU12" s="229"/>
      <c r="MBV12" s="229"/>
      <c r="MBW12" s="229"/>
      <c r="MBX12" s="229"/>
      <c r="MBY12" s="229"/>
      <c r="MBZ12" s="229"/>
      <c r="MCA12" s="229"/>
      <c r="MCB12" s="229"/>
      <c r="MCC12" s="229"/>
      <c r="MCD12" s="229"/>
      <c r="MCE12" s="229"/>
      <c r="MCF12" s="229"/>
      <c r="MCG12" s="229"/>
      <c r="MCH12" s="229"/>
      <c r="MCI12" s="229"/>
      <c r="MCJ12" s="229"/>
      <c r="MCK12" s="229"/>
      <c r="MCL12" s="229"/>
      <c r="MCM12" s="229"/>
      <c r="MCN12" s="229"/>
      <c r="MCO12" s="229"/>
      <c r="MCP12" s="229"/>
      <c r="MCQ12" s="229"/>
      <c r="MCR12" s="229"/>
      <c r="MCS12" s="229"/>
      <c r="MCT12" s="229"/>
      <c r="MCU12" s="229"/>
      <c r="MCV12" s="229"/>
      <c r="MCW12" s="229"/>
      <c r="MCX12" s="229"/>
      <c r="MCY12" s="229"/>
      <c r="MCZ12" s="229"/>
      <c r="MDA12" s="229"/>
      <c r="MDB12" s="229"/>
      <c r="MDC12" s="229"/>
      <c r="MDD12" s="229"/>
      <c r="MDE12" s="229"/>
      <c r="MDF12" s="229"/>
      <c r="MDG12" s="229"/>
      <c r="MDH12" s="229"/>
      <c r="MDI12" s="229"/>
      <c r="MDJ12" s="229"/>
      <c r="MDK12" s="229"/>
      <c r="MDL12" s="229"/>
      <c r="MDM12" s="229"/>
      <c r="MDN12" s="229"/>
      <c r="MDO12" s="229"/>
      <c r="MDP12" s="229"/>
      <c r="MDQ12" s="229"/>
      <c r="MDR12" s="229"/>
      <c r="MDS12" s="229"/>
      <c r="MDT12" s="229"/>
      <c r="MDU12" s="229"/>
      <c r="MDV12" s="229"/>
      <c r="MDW12" s="229"/>
      <c r="MDX12" s="229"/>
      <c r="MDY12" s="229"/>
      <c r="MDZ12" s="229"/>
      <c r="MEA12" s="229"/>
      <c r="MEB12" s="229"/>
      <c r="MEC12" s="229"/>
      <c r="MED12" s="229"/>
      <c r="MEE12" s="229"/>
      <c r="MEF12" s="229"/>
      <c r="MEG12" s="229"/>
      <c r="MEH12" s="229"/>
      <c r="MEI12" s="229"/>
      <c r="MEJ12" s="229"/>
      <c r="MEK12" s="229"/>
      <c r="MEL12" s="229"/>
      <c r="MEM12" s="229"/>
      <c r="MEN12" s="229"/>
      <c r="MEO12" s="229"/>
      <c r="MEP12" s="229"/>
      <c r="MEQ12" s="229"/>
      <c r="MER12" s="229"/>
      <c r="MES12" s="229"/>
      <c r="MET12" s="229"/>
      <c r="MEU12" s="229"/>
      <c r="MEV12" s="229"/>
      <c r="MEW12" s="229"/>
      <c r="MEX12" s="229"/>
      <c r="MEY12" s="229"/>
      <c r="MEZ12" s="229"/>
      <c r="MFA12" s="229"/>
      <c r="MFB12" s="229"/>
      <c r="MFC12" s="229"/>
      <c r="MFD12" s="229"/>
      <c r="MFE12" s="229"/>
      <c r="MFF12" s="229"/>
      <c r="MFG12" s="229"/>
      <c r="MFH12" s="229"/>
      <c r="MFI12" s="229"/>
      <c r="MFJ12" s="229"/>
      <c r="MFK12" s="229"/>
      <c r="MFL12" s="229"/>
      <c r="MFM12" s="229"/>
      <c r="MFN12" s="229"/>
      <c r="MFO12" s="229"/>
      <c r="MFP12" s="229"/>
      <c r="MFQ12" s="229"/>
      <c r="MFR12" s="229"/>
      <c r="MFS12" s="229"/>
      <c r="MFT12" s="229"/>
      <c r="MFU12" s="229"/>
      <c r="MFV12" s="229"/>
      <c r="MFW12" s="229"/>
      <c r="MFX12" s="229"/>
      <c r="MFY12" s="229"/>
      <c r="MFZ12" s="229"/>
      <c r="MGA12" s="229"/>
      <c r="MGB12" s="229"/>
      <c r="MGC12" s="229"/>
      <c r="MGD12" s="229"/>
      <c r="MGE12" s="229"/>
      <c r="MGF12" s="229"/>
      <c r="MGG12" s="229"/>
      <c r="MGH12" s="229"/>
      <c r="MGI12" s="229"/>
      <c r="MGJ12" s="229"/>
      <c r="MGK12" s="229"/>
      <c r="MGL12" s="229"/>
      <c r="MGM12" s="229"/>
      <c r="MGN12" s="229"/>
      <c r="MGO12" s="229"/>
      <c r="MGP12" s="229"/>
      <c r="MGQ12" s="229"/>
      <c r="MGR12" s="229"/>
      <c r="MGS12" s="229"/>
      <c r="MGT12" s="229"/>
      <c r="MGU12" s="229"/>
      <c r="MGV12" s="229"/>
      <c r="MGW12" s="229"/>
      <c r="MGX12" s="229"/>
      <c r="MGY12" s="229"/>
      <c r="MGZ12" s="229"/>
      <c r="MHA12" s="229"/>
      <c r="MHB12" s="229"/>
      <c r="MHC12" s="229"/>
      <c r="MHD12" s="229"/>
      <c r="MHE12" s="229"/>
      <c r="MHF12" s="229"/>
      <c r="MHG12" s="229"/>
      <c r="MHH12" s="229"/>
      <c r="MHI12" s="229"/>
      <c r="MHJ12" s="229"/>
      <c r="MHK12" s="229"/>
      <c r="MHL12" s="229"/>
      <c r="MHM12" s="229"/>
      <c r="MHN12" s="229"/>
      <c r="MHO12" s="229"/>
      <c r="MHP12" s="229"/>
      <c r="MHQ12" s="229"/>
      <c r="MHR12" s="229"/>
      <c r="MHS12" s="229"/>
      <c r="MHT12" s="229"/>
      <c r="MHU12" s="229"/>
      <c r="MHV12" s="229"/>
      <c r="MHW12" s="229"/>
      <c r="MHX12" s="229"/>
      <c r="MHY12" s="229"/>
      <c r="MHZ12" s="229"/>
      <c r="MIA12" s="229"/>
      <c r="MIB12" s="229"/>
      <c r="MIC12" s="229"/>
      <c r="MID12" s="229"/>
      <c r="MIE12" s="229"/>
      <c r="MIF12" s="229"/>
      <c r="MIG12" s="229"/>
      <c r="MIH12" s="229"/>
      <c r="MII12" s="229"/>
      <c r="MIJ12" s="229"/>
      <c r="MIK12" s="229"/>
      <c r="MIL12" s="229"/>
      <c r="MIM12" s="229"/>
      <c r="MIN12" s="229"/>
      <c r="MIO12" s="229"/>
      <c r="MIP12" s="229"/>
      <c r="MIQ12" s="229"/>
      <c r="MIR12" s="229"/>
      <c r="MIS12" s="229"/>
      <c r="MIT12" s="229"/>
      <c r="MIU12" s="229"/>
      <c r="MIV12" s="229"/>
      <c r="MIW12" s="229"/>
      <c r="MIX12" s="229"/>
      <c r="MIY12" s="229"/>
      <c r="MIZ12" s="229"/>
      <c r="MJA12" s="229"/>
      <c r="MJB12" s="229"/>
      <c r="MJC12" s="229"/>
      <c r="MJD12" s="229"/>
      <c r="MJE12" s="229"/>
      <c r="MJF12" s="229"/>
      <c r="MJG12" s="229"/>
      <c r="MJH12" s="229"/>
      <c r="MJI12" s="229"/>
      <c r="MJJ12" s="229"/>
      <c r="MJK12" s="229"/>
      <c r="MJL12" s="229"/>
      <c r="MJM12" s="229"/>
      <c r="MJN12" s="229"/>
      <c r="MJO12" s="229"/>
      <c r="MJP12" s="229"/>
      <c r="MJQ12" s="229"/>
      <c r="MJR12" s="229"/>
      <c r="MJS12" s="229"/>
      <c r="MJT12" s="229"/>
      <c r="MJU12" s="229"/>
      <c r="MJV12" s="229"/>
      <c r="MJW12" s="229"/>
      <c r="MJX12" s="229"/>
      <c r="MJY12" s="229"/>
      <c r="MJZ12" s="229"/>
      <c r="MKA12" s="229"/>
      <c r="MKB12" s="229"/>
      <c r="MKC12" s="229"/>
      <c r="MKD12" s="229"/>
      <c r="MKE12" s="229"/>
      <c r="MKF12" s="229"/>
      <c r="MKG12" s="229"/>
      <c r="MKH12" s="229"/>
      <c r="MKI12" s="229"/>
      <c r="MKJ12" s="229"/>
      <c r="MKK12" s="229"/>
      <c r="MKL12" s="229"/>
      <c r="MKM12" s="229"/>
      <c r="MKN12" s="229"/>
      <c r="MKO12" s="229"/>
      <c r="MKP12" s="229"/>
      <c r="MKQ12" s="229"/>
      <c r="MKR12" s="229"/>
      <c r="MKS12" s="229"/>
      <c r="MKT12" s="229"/>
      <c r="MKU12" s="229"/>
      <c r="MKV12" s="229"/>
      <c r="MKW12" s="229"/>
      <c r="MKX12" s="229"/>
      <c r="MKY12" s="229"/>
      <c r="MKZ12" s="229"/>
      <c r="MLA12" s="229"/>
      <c r="MLB12" s="229"/>
      <c r="MLC12" s="229"/>
      <c r="MLD12" s="229"/>
      <c r="MLE12" s="229"/>
      <c r="MLF12" s="229"/>
      <c r="MLG12" s="229"/>
      <c r="MLH12" s="229"/>
      <c r="MLI12" s="229"/>
      <c r="MLJ12" s="229"/>
      <c r="MLK12" s="229"/>
      <c r="MLL12" s="229"/>
      <c r="MLM12" s="229"/>
      <c r="MLN12" s="229"/>
      <c r="MLO12" s="229"/>
      <c r="MLP12" s="229"/>
      <c r="MLQ12" s="229"/>
      <c r="MLR12" s="229"/>
      <c r="MLS12" s="229"/>
      <c r="MLT12" s="229"/>
      <c r="MLU12" s="229"/>
      <c r="MLV12" s="229"/>
      <c r="MLW12" s="229"/>
      <c r="MLX12" s="229"/>
      <c r="MLY12" s="229"/>
      <c r="MLZ12" s="229"/>
      <c r="MMA12" s="229"/>
      <c r="MMB12" s="229"/>
      <c r="MMC12" s="229"/>
      <c r="MMD12" s="229"/>
      <c r="MME12" s="229"/>
      <c r="MMF12" s="229"/>
      <c r="MMG12" s="229"/>
      <c r="MMH12" s="229"/>
      <c r="MMI12" s="229"/>
      <c r="MMJ12" s="229"/>
      <c r="MMK12" s="229"/>
      <c r="MML12" s="229"/>
      <c r="MMM12" s="229"/>
      <c r="MMN12" s="229"/>
      <c r="MMO12" s="229"/>
      <c r="MMP12" s="229"/>
      <c r="MMQ12" s="229"/>
      <c r="MMR12" s="229"/>
      <c r="MMS12" s="229"/>
      <c r="MMT12" s="229"/>
      <c r="MMU12" s="229"/>
      <c r="MMV12" s="229"/>
      <c r="MMW12" s="229"/>
      <c r="MMX12" s="229"/>
      <c r="MMY12" s="229"/>
      <c r="MMZ12" s="229"/>
      <c r="MNA12" s="229"/>
      <c r="MNB12" s="229"/>
      <c r="MNC12" s="229"/>
      <c r="MND12" s="229"/>
      <c r="MNE12" s="229"/>
      <c r="MNF12" s="229"/>
      <c r="MNG12" s="229"/>
      <c r="MNH12" s="229"/>
      <c r="MNI12" s="229"/>
      <c r="MNJ12" s="229"/>
      <c r="MNK12" s="229"/>
      <c r="MNL12" s="229"/>
      <c r="MNM12" s="229"/>
      <c r="MNN12" s="229"/>
      <c r="MNO12" s="229"/>
      <c r="MNP12" s="229"/>
      <c r="MNQ12" s="229"/>
      <c r="MNR12" s="229"/>
      <c r="MNS12" s="229"/>
      <c r="MNT12" s="229"/>
      <c r="MNU12" s="229"/>
      <c r="MNV12" s="229"/>
      <c r="MNW12" s="229"/>
      <c r="MNX12" s="229"/>
      <c r="MNY12" s="229"/>
      <c r="MNZ12" s="229"/>
      <c r="MOA12" s="229"/>
      <c r="MOB12" s="229"/>
      <c r="MOC12" s="229"/>
      <c r="MOD12" s="229"/>
      <c r="MOE12" s="229"/>
      <c r="MOF12" s="229"/>
      <c r="MOG12" s="229"/>
      <c r="MOH12" s="229"/>
      <c r="MOI12" s="229"/>
      <c r="MOJ12" s="229"/>
      <c r="MOK12" s="229"/>
      <c r="MOL12" s="229"/>
      <c r="MOM12" s="229"/>
      <c r="MON12" s="229"/>
      <c r="MOO12" s="229"/>
      <c r="MOP12" s="229"/>
      <c r="MOQ12" s="229"/>
      <c r="MOR12" s="229"/>
      <c r="MOS12" s="229"/>
      <c r="MOT12" s="229"/>
      <c r="MOU12" s="229"/>
      <c r="MOV12" s="229"/>
      <c r="MOW12" s="229"/>
      <c r="MOX12" s="229"/>
      <c r="MOY12" s="229"/>
      <c r="MOZ12" s="229"/>
      <c r="MPA12" s="229"/>
      <c r="MPB12" s="229"/>
      <c r="MPC12" s="229"/>
      <c r="MPD12" s="229"/>
      <c r="MPE12" s="229"/>
      <c r="MPF12" s="229"/>
      <c r="MPG12" s="229"/>
      <c r="MPH12" s="229"/>
      <c r="MPI12" s="229"/>
      <c r="MPJ12" s="229"/>
      <c r="MPK12" s="229"/>
      <c r="MPL12" s="229"/>
      <c r="MPM12" s="229"/>
      <c r="MPN12" s="229"/>
      <c r="MPO12" s="229"/>
      <c r="MPP12" s="229"/>
      <c r="MPQ12" s="229"/>
      <c r="MPR12" s="229"/>
      <c r="MPS12" s="229"/>
      <c r="MPT12" s="229"/>
      <c r="MPU12" s="229"/>
      <c r="MPV12" s="229"/>
      <c r="MPW12" s="229"/>
      <c r="MPX12" s="229"/>
      <c r="MPY12" s="229"/>
      <c r="MPZ12" s="229"/>
      <c r="MQA12" s="229"/>
      <c r="MQB12" s="229"/>
      <c r="MQC12" s="229"/>
      <c r="MQD12" s="229"/>
      <c r="MQE12" s="229"/>
      <c r="MQF12" s="229"/>
      <c r="MQG12" s="229"/>
      <c r="MQH12" s="229"/>
      <c r="MQI12" s="229"/>
      <c r="MQJ12" s="229"/>
      <c r="MQK12" s="229"/>
      <c r="MQL12" s="229"/>
      <c r="MQM12" s="229"/>
      <c r="MQN12" s="229"/>
      <c r="MQO12" s="229"/>
      <c r="MQP12" s="229"/>
      <c r="MQQ12" s="229"/>
      <c r="MQR12" s="229"/>
      <c r="MQS12" s="229"/>
      <c r="MQT12" s="229"/>
      <c r="MQU12" s="229"/>
      <c r="MQV12" s="229"/>
      <c r="MQW12" s="229"/>
      <c r="MQX12" s="229"/>
      <c r="MQY12" s="229"/>
      <c r="MQZ12" s="229"/>
      <c r="MRA12" s="229"/>
      <c r="MRB12" s="229"/>
      <c r="MRC12" s="229"/>
      <c r="MRD12" s="229"/>
      <c r="MRE12" s="229"/>
      <c r="MRF12" s="229"/>
      <c r="MRG12" s="229"/>
      <c r="MRH12" s="229"/>
      <c r="MRI12" s="229"/>
      <c r="MRJ12" s="229"/>
      <c r="MRK12" s="229"/>
      <c r="MRL12" s="229"/>
      <c r="MRM12" s="229"/>
      <c r="MRN12" s="229"/>
      <c r="MRO12" s="229"/>
      <c r="MRP12" s="229"/>
      <c r="MRQ12" s="229"/>
      <c r="MRR12" s="229"/>
      <c r="MRS12" s="229"/>
      <c r="MRT12" s="229"/>
      <c r="MRU12" s="229"/>
      <c r="MRV12" s="229"/>
      <c r="MRW12" s="229"/>
      <c r="MRX12" s="229"/>
      <c r="MRY12" s="229"/>
      <c r="MRZ12" s="229"/>
      <c r="MSA12" s="229"/>
      <c r="MSB12" s="229"/>
      <c r="MSC12" s="229"/>
      <c r="MSD12" s="229"/>
      <c r="MSE12" s="229"/>
      <c r="MSF12" s="229"/>
      <c r="MSG12" s="229"/>
      <c r="MSH12" s="229"/>
      <c r="MSI12" s="229"/>
      <c r="MSJ12" s="229"/>
      <c r="MSK12" s="229"/>
      <c r="MSL12" s="229"/>
      <c r="MSM12" s="229"/>
      <c r="MSN12" s="229"/>
      <c r="MSO12" s="229"/>
      <c r="MSP12" s="229"/>
      <c r="MSQ12" s="229"/>
      <c r="MSR12" s="229"/>
      <c r="MSS12" s="229"/>
      <c r="MST12" s="229"/>
      <c r="MSU12" s="229"/>
      <c r="MSV12" s="229"/>
      <c r="MSW12" s="229"/>
      <c r="MSX12" s="229"/>
      <c r="MSY12" s="229"/>
      <c r="MSZ12" s="229"/>
      <c r="MTA12" s="229"/>
      <c r="MTB12" s="229"/>
      <c r="MTC12" s="229"/>
      <c r="MTD12" s="229"/>
      <c r="MTE12" s="229"/>
      <c r="MTF12" s="229"/>
      <c r="MTG12" s="229"/>
      <c r="MTH12" s="229"/>
      <c r="MTI12" s="229"/>
      <c r="MTJ12" s="229"/>
      <c r="MTK12" s="229"/>
      <c r="MTL12" s="229"/>
      <c r="MTM12" s="229"/>
      <c r="MTN12" s="229"/>
      <c r="MTO12" s="229"/>
      <c r="MTP12" s="229"/>
      <c r="MTQ12" s="229"/>
      <c r="MTR12" s="229"/>
      <c r="MTS12" s="229"/>
      <c r="MTT12" s="229"/>
      <c r="MTU12" s="229"/>
      <c r="MTV12" s="229"/>
      <c r="MTW12" s="229"/>
      <c r="MTX12" s="229"/>
      <c r="MTY12" s="229"/>
      <c r="MTZ12" s="229"/>
      <c r="MUA12" s="229"/>
      <c r="MUB12" s="229"/>
      <c r="MUC12" s="229"/>
      <c r="MUD12" s="229"/>
      <c r="MUE12" s="229"/>
      <c r="MUF12" s="229"/>
      <c r="MUG12" s="229"/>
      <c r="MUH12" s="229"/>
      <c r="MUI12" s="229"/>
      <c r="MUJ12" s="229"/>
      <c r="MUK12" s="229"/>
      <c r="MUL12" s="229"/>
      <c r="MUM12" s="229"/>
      <c r="MUN12" s="229"/>
      <c r="MUO12" s="229"/>
      <c r="MUP12" s="229"/>
      <c r="MUQ12" s="229"/>
      <c r="MUR12" s="229"/>
      <c r="MUS12" s="229"/>
      <c r="MUT12" s="229"/>
      <c r="MUU12" s="229"/>
      <c r="MUV12" s="229"/>
      <c r="MUW12" s="229"/>
      <c r="MUX12" s="229"/>
      <c r="MUY12" s="229"/>
      <c r="MUZ12" s="229"/>
      <c r="MVA12" s="229"/>
      <c r="MVB12" s="229"/>
      <c r="MVC12" s="229"/>
      <c r="MVD12" s="229"/>
      <c r="MVE12" s="229"/>
      <c r="MVF12" s="229"/>
      <c r="MVG12" s="229"/>
      <c r="MVH12" s="229"/>
      <c r="MVI12" s="229"/>
      <c r="MVJ12" s="229"/>
      <c r="MVK12" s="229"/>
      <c r="MVL12" s="229"/>
      <c r="MVM12" s="229"/>
      <c r="MVN12" s="229"/>
      <c r="MVO12" s="229"/>
      <c r="MVP12" s="229"/>
      <c r="MVQ12" s="229"/>
      <c r="MVR12" s="229"/>
      <c r="MVS12" s="229"/>
      <c r="MVT12" s="229"/>
      <c r="MVU12" s="229"/>
      <c r="MVV12" s="229"/>
      <c r="MVW12" s="229"/>
      <c r="MVX12" s="229"/>
      <c r="MVY12" s="229"/>
      <c r="MVZ12" s="229"/>
      <c r="MWA12" s="229"/>
      <c r="MWB12" s="229"/>
      <c r="MWC12" s="229"/>
      <c r="MWD12" s="229"/>
      <c r="MWE12" s="229"/>
      <c r="MWF12" s="229"/>
      <c r="MWG12" s="229"/>
      <c r="MWH12" s="229"/>
      <c r="MWI12" s="229"/>
      <c r="MWJ12" s="229"/>
      <c r="MWK12" s="229"/>
      <c r="MWL12" s="229"/>
      <c r="MWM12" s="229"/>
      <c r="MWN12" s="229"/>
      <c r="MWO12" s="229"/>
      <c r="MWP12" s="229"/>
      <c r="MWQ12" s="229"/>
      <c r="MWR12" s="229"/>
      <c r="MWS12" s="229"/>
      <c r="MWT12" s="229"/>
      <c r="MWU12" s="229"/>
      <c r="MWV12" s="229"/>
      <c r="MWW12" s="229"/>
      <c r="MWX12" s="229"/>
      <c r="MWY12" s="229"/>
      <c r="MWZ12" s="229"/>
      <c r="MXA12" s="229"/>
      <c r="MXB12" s="229"/>
      <c r="MXC12" s="229"/>
      <c r="MXD12" s="229"/>
      <c r="MXE12" s="229"/>
      <c r="MXF12" s="229"/>
      <c r="MXG12" s="229"/>
      <c r="MXH12" s="229"/>
      <c r="MXI12" s="229"/>
      <c r="MXJ12" s="229"/>
      <c r="MXK12" s="229"/>
      <c r="MXL12" s="229"/>
      <c r="MXM12" s="229"/>
      <c r="MXN12" s="229"/>
      <c r="MXO12" s="229"/>
      <c r="MXP12" s="229"/>
      <c r="MXQ12" s="229"/>
      <c r="MXR12" s="229"/>
      <c r="MXS12" s="229"/>
      <c r="MXT12" s="229"/>
      <c r="MXU12" s="229"/>
      <c r="MXV12" s="229"/>
      <c r="MXW12" s="229"/>
      <c r="MXX12" s="229"/>
      <c r="MXY12" s="229"/>
      <c r="MXZ12" s="229"/>
      <c r="MYA12" s="229"/>
      <c r="MYB12" s="229"/>
      <c r="MYC12" s="229"/>
      <c r="MYD12" s="229"/>
      <c r="MYE12" s="229"/>
      <c r="MYF12" s="229"/>
      <c r="MYG12" s="229"/>
      <c r="MYH12" s="229"/>
      <c r="MYI12" s="229"/>
      <c r="MYJ12" s="229"/>
      <c r="MYK12" s="229"/>
      <c r="MYL12" s="229"/>
      <c r="MYM12" s="229"/>
      <c r="MYN12" s="229"/>
      <c r="MYO12" s="229"/>
      <c r="MYP12" s="229"/>
      <c r="MYQ12" s="229"/>
      <c r="MYR12" s="229"/>
      <c r="MYS12" s="229"/>
      <c r="MYT12" s="229"/>
      <c r="MYU12" s="229"/>
      <c r="MYV12" s="229"/>
      <c r="MYW12" s="229"/>
      <c r="MYX12" s="229"/>
      <c r="MYY12" s="229"/>
      <c r="MYZ12" s="229"/>
      <c r="MZA12" s="229"/>
      <c r="MZB12" s="229"/>
      <c r="MZC12" s="229"/>
      <c r="MZD12" s="229"/>
      <c r="MZE12" s="229"/>
      <c r="MZF12" s="229"/>
      <c r="MZG12" s="229"/>
      <c r="MZH12" s="229"/>
      <c r="MZI12" s="229"/>
      <c r="MZJ12" s="229"/>
      <c r="MZK12" s="229"/>
      <c r="MZL12" s="229"/>
      <c r="MZM12" s="229"/>
      <c r="MZN12" s="229"/>
      <c r="MZO12" s="229"/>
      <c r="MZP12" s="229"/>
      <c r="MZQ12" s="229"/>
      <c r="MZR12" s="229"/>
      <c r="MZS12" s="229"/>
      <c r="MZT12" s="229"/>
      <c r="MZU12" s="229"/>
      <c r="MZV12" s="229"/>
      <c r="MZW12" s="229"/>
      <c r="MZX12" s="229"/>
      <c r="MZY12" s="229"/>
      <c r="MZZ12" s="229"/>
      <c r="NAA12" s="229"/>
      <c r="NAB12" s="229"/>
      <c r="NAC12" s="229"/>
      <c r="NAD12" s="229"/>
      <c r="NAE12" s="229"/>
      <c r="NAF12" s="229"/>
      <c r="NAG12" s="229"/>
      <c r="NAH12" s="229"/>
      <c r="NAI12" s="229"/>
      <c r="NAJ12" s="229"/>
      <c r="NAK12" s="229"/>
      <c r="NAL12" s="229"/>
      <c r="NAM12" s="229"/>
      <c r="NAN12" s="229"/>
      <c r="NAO12" s="229"/>
      <c r="NAP12" s="229"/>
      <c r="NAQ12" s="229"/>
      <c r="NAR12" s="229"/>
      <c r="NAS12" s="229"/>
      <c r="NAT12" s="229"/>
      <c r="NAU12" s="229"/>
      <c r="NAV12" s="229"/>
      <c r="NAW12" s="229"/>
      <c r="NAX12" s="229"/>
      <c r="NAY12" s="229"/>
      <c r="NAZ12" s="229"/>
      <c r="NBA12" s="229"/>
      <c r="NBB12" s="229"/>
      <c r="NBC12" s="229"/>
      <c r="NBD12" s="229"/>
      <c r="NBE12" s="229"/>
      <c r="NBF12" s="229"/>
      <c r="NBG12" s="229"/>
      <c r="NBH12" s="229"/>
      <c r="NBI12" s="229"/>
      <c r="NBJ12" s="229"/>
      <c r="NBK12" s="229"/>
      <c r="NBL12" s="229"/>
      <c r="NBM12" s="229"/>
      <c r="NBN12" s="229"/>
      <c r="NBO12" s="229"/>
      <c r="NBP12" s="229"/>
      <c r="NBQ12" s="229"/>
      <c r="NBR12" s="229"/>
      <c r="NBS12" s="229"/>
      <c r="NBT12" s="229"/>
      <c r="NBU12" s="229"/>
      <c r="NBV12" s="229"/>
      <c r="NBW12" s="229"/>
      <c r="NBX12" s="229"/>
      <c r="NBY12" s="229"/>
      <c r="NBZ12" s="229"/>
      <c r="NCA12" s="229"/>
      <c r="NCB12" s="229"/>
      <c r="NCC12" s="229"/>
      <c r="NCD12" s="229"/>
      <c r="NCE12" s="229"/>
      <c r="NCF12" s="229"/>
      <c r="NCG12" s="229"/>
      <c r="NCH12" s="229"/>
      <c r="NCI12" s="229"/>
      <c r="NCJ12" s="229"/>
      <c r="NCK12" s="229"/>
      <c r="NCL12" s="229"/>
      <c r="NCM12" s="229"/>
      <c r="NCN12" s="229"/>
      <c r="NCO12" s="229"/>
      <c r="NCP12" s="229"/>
      <c r="NCQ12" s="229"/>
      <c r="NCR12" s="229"/>
      <c r="NCS12" s="229"/>
      <c r="NCT12" s="229"/>
      <c r="NCU12" s="229"/>
      <c r="NCV12" s="229"/>
      <c r="NCW12" s="229"/>
      <c r="NCX12" s="229"/>
      <c r="NCY12" s="229"/>
      <c r="NCZ12" s="229"/>
      <c r="NDA12" s="229"/>
      <c r="NDB12" s="229"/>
      <c r="NDC12" s="229"/>
      <c r="NDD12" s="229"/>
      <c r="NDE12" s="229"/>
      <c r="NDF12" s="229"/>
      <c r="NDG12" s="229"/>
      <c r="NDH12" s="229"/>
      <c r="NDI12" s="229"/>
      <c r="NDJ12" s="229"/>
      <c r="NDK12" s="229"/>
      <c r="NDL12" s="229"/>
      <c r="NDM12" s="229"/>
      <c r="NDN12" s="229"/>
      <c r="NDO12" s="229"/>
      <c r="NDP12" s="229"/>
      <c r="NDQ12" s="229"/>
      <c r="NDR12" s="229"/>
      <c r="NDS12" s="229"/>
      <c r="NDT12" s="229"/>
      <c r="NDU12" s="229"/>
      <c r="NDV12" s="229"/>
      <c r="NDW12" s="229"/>
      <c r="NDX12" s="229"/>
      <c r="NDY12" s="229"/>
      <c r="NDZ12" s="229"/>
      <c r="NEA12" s="229"/>
      <c r="NEB12" s="229"/>
      <c r="NEC12" s="229"/>
      <c r="NED12" s="229"/>
      <c r="NEE12" s="229"/>
      <c r="NEF12" s="229"/>
      <c r="NEG12" s="229"/>
      <c r="NEH12" s="229"/>
      <c r="NEI12" s="229"/>
      <c r="NEJ12" s="229"/>
      <c r="NEK12" s="229"/>
      <c r="NEL12" s="229"/>
      <c r="NEM12" s="229"/>
      <c r="NEN12" s="229"/>
      <c r="NEO12" s="229"/>
      <c r="NEP12" s="229"/>
      <c r="NEQ12" s="229"/>
      <c r="NER12" s="229"/>
      <c r="NES12" s="229"/>
      <c r="NET12" s="229"/>
      <c r="NEU12" s="229"/>
      <c r="NEV12" s="229"/>
      <c r="NEW12" s="229"/>
      <c r="NEX12" s="229"/>
      <c r="NEY12" s="229"/>
      <c r="NEZ12" s="229"/>
      <c r="NFA12" s="229"/>
      <c r="NFB12" s="229"/>
      <c r="NFC12" s="229"/>
      <c r="NFD12" s="229"/>
      <c r="NFE12" s="229"/>
      <c r="NFF12" s="229"/>
      <c r="NFG12" s="229"/>
      <c r="NFH12" s="229"/>
      <c r="NFI12" s="229"/>
      <c r="NFJ12" s="229"/>
      <c r="NFK12" s="229"/>
      <c r="NFL12" s="229"/>
      <c r="NFM12" s="229"/>
      <c r="NFN12" s="229"/>
      <c r="NFO12" s="229"/>
      <c r="NFP12" s="229"/>
      <c r="NFQ12" s="229"/>
      <c r="NFR12" s="229"/>
      <c r="NFS12" s="229"/>
      <c r="NFT12" s="229"/>
      <c r="NFU12" s="229"/>
      <c r="NFV12" s="229"/>
      <c r="NFW12" s="229"/>
      <c r="NFX12" s="229"/>
      <c r="NFY12" s="229"/>
      <c r="NFZ12" s="229"/>
      <c r="NGA12" s="229"/>
      <c r="NGB12" s="229"/>
      <c r="NGC12" s="229"/>
      <c r="NGD12" s="229"/>
      <c r="NGE12" s="229"/>
      <c r="NGF12" s="229"/>
      <c r="NGG12" s="229"/>
      <c r="NGH12" s="229"/>
      <c r="NGI12" s="229"/>
      <c r="NGJ12" s="229"/>
      <c r="NGK12" s="229"/>
      <c r="NGL12" s="229"/>
      <c r="NGM12" s="229"/>
      <c r="NGN12" s="229"/>
      <c r="NGO12" s="229"/>
      <c r="NGP12" s="229"/>
      <c r="NGQ12" s="229"/>
      <c r="NGR12" s="229"/>
      <c r="NGS12" s="229"/>
      <c r="NGT12" s="229"/>
      <c r="NGU12" s="229"/>
      <c r="NGV12" s="229"/>
      <c r="NGW12" s="229"/>
      <c r="NGX12" s="229"/>
      <c r="NGY12" s="229"/>
      <c r="NGZ12" s="229"/>
      <c r="NHA12" s="229"/>
      <c r="NHB12" s="229"/>
      <c r="NHC12" s="229"/>
      <c r="NHD12" s="229"/>
      <c r="NHE12" s="229"/>
      <c r="NHF12" s="229"/>
      <c r="NHG12" s="229"/>
      <c r="NHH12" s="229"/>
      <c r="NHI12" s="229"/>
      <c r="NHJ12" s="229"/>
      <c r="NHK12" s="229"/>
      <c r="NHL12" s="229"/>
      <c r="NHM12" s="229"/>
      <c r="NHN12" s="229"/>
      <c r="NHO12" s="229"/>
      <c r="NHP12" s="229"/>
      <c r="NHQ12" s="229"/>
      <c r="NHR12" s="229"/>
      <c r="NHS12" s="229"/>
      <c r="NHT12" s="229"/>
      <c r="NHU12" s="229"/>
      <c r="NHV12" s="229"/>
      <c r="NHW12" s="229"/>
      <c r="NHX12" s="229"/>
      <c r="NHY12" s="229"/>
      <c r="NHZ12" s="229"/>
      <c r="NIA12" s="229"/>
      <c r="NIB12" s="229"/>
      <c r="NIC12" s="229"/>
      <c r="NID12" s="229"/>
      <c r="NIE12" s="229"/>
      <c r="NIF12" s="229"/>
      <c r="NIG12" s="229"/>
      <c r="NIH12" s="229"/>
      <c r="NII12" s="229"/>
      <c r="NIJ12" s="229"/>
      <c r="NIK12" s="229"/>
      <c r="NIL12" s="229"/>
      <c r="NIM12" s="229"/>
      <c r="NIN12" s="229"/>
      <c r="NIO12" s="229"/>
      <c r="NIP12" s="229"/>
      <c r="NIQ12" s="229"/>
      <c r="NIR12" s="229"/>
      <c r="NIS12" s="229"/>
      <c r="NIT12" s="229"/>
      <c r="NIU12" s="229"/>
      <c r="NIV12" s="229"/>
      <c r="NIW12" s="229"/>
      <c r="NIX12" s="229"/>
      <c r="NIY12" s="229"/>
      <c r="NIZ12" s="229"/>
      <c r="NJA12" s="229"/>
      <c r="NJB12" s="229"/>
      <c r="NJC12" s="229"/>
      <c r="NJD12" s="229"/>
      <c r="NJE12" s="229"/>
      <c r="NJF12" s="229"/>
      <c r="NJG12" s="229"/>
      <c r="NJH12" s="229"/>
      <c r="NJI12" s="229"/>
      <c r="NJJ12" s="229"/>
      <c r="NJK12" s="229"/>
      <c r="NJL12" s="229"/>
      <c r="NJM12" s="229"/>
      <c r="NJN12" s="229"/>
      <c r="NJO12" s="229"/>
      <c r="NJP12" s="229"/>
      <c r="NJQ12" s="229"/>
      <c r="NJR12" s="229"/>
      <c r="NJS12" s="229"/>
      <c r="NJT12" s="229"/>
      <c r="NJU12" s="229"/>
      <c r="NJV12" s="229"/>
      <c r="NJW12" s="229"/>
      <c r="NJX12" s="229"/>
      <c r="NJY12" s="229"/>
      <c r="NJZ12" s="229"/>
      <c r="NKA12" s="229"/>
      <c r="NKB12" s="229"/>
      <c r="NKC12" s="229"/>
      <c r="NKD12" s="229"/>
      <c r="NKE12" s="229"/>
      <c r="NKF12" s="229"/>
      <c r="NKG12" s="229"/>
      <c r="NKH12" s="229"/>
      <c r="NKI12" s="229"/>
      <c r="NKJ12" s="229"/>
      <c r="NKK12" s="229"/>
      <c r="NKL12" s="229"/>
      <c r="NKM12" s="229"/>
      <c r="NKN12" s="229"/>
      <c r="NKO12" s="229"/>
      <c r="NKP12" s="229"/>
      <c r="NKQ12" s="229"/>
      <c r="NKR12" s="229"/>
      <c r="NKS12" s="229"/>
      <c r="NKT12" s="229"/>
      <c r="NKU12" s="229"/>
      <c r="NKV12" s="229"/>
      <c r="NKW12" s="229"/>
      <c r="NKX12" s="229"/>
      <c r="NKY12" s="229"/>
      <c r="NKZ12" s="229"/>
      <c r="NLA12" s="229"/>
      <c r="NLB12" s="229"/>
      <c r="NLC12" s="229"/>
      <c r="NLD12" s="229"/>
      <c r="NLE12" s="229"/>
      <c r="NLF12" s="229"/>
      <c r="NLG12" s="229"/>
      <c r="NLH12" s="229"/>
      <c r="NLI12" s="229"/>
      <c r="NLJ12" s="229"/>
      <c r="NLK12" s="229"/>
      <c r="NLL12" s="229"/>
      <c r="NLM12" s="229"/>
      <c r="NLN12" s="229"/>
      <c r="NLO12" s="229"/>
      <c r="NLP12" s="229"/>
      <c r="NLQ12" s="229"/>
      <c r="NLR12" s="229"/>
      <c r="NLS12" s="229"/>
      <c r="NLT12" s="229"/>
      <c r="NLU12" s="229"/>
      <c r="NLV12" s="229"/>
      <c r="NLW12" s="229"/>
      <c r="NLX12" s="229"/>
      <c r="NLY12" s="229"/>
      <c r="NLZ12" s="229"/>
      <c r="NMA12" s="229"/>
      <c r="NMB12" s="229"/>
      <c r="NMC12" s="229"/>
      <c r="NMD12" s="229"/>
      <c r="NME12" s="229"/>
      <c r="NMF12" s="229"/>
      <c r="NMG12" s="229"/>
      <c r="NMH12" s="229"/>
      <c r="NMI12" s="229"/>
      <c r="NMJ12" s="229"/>
      <c r="NMK12" s="229"/>
      <c r="NML12" s="229"/>
      <c r="NMM12" s="229"/>
      <c r="NMN12" s="229"/>
      <c r="NMO12" s="229"/>
      <c r="NMP12" s="229"/>
      <c r="NMQ12" s="229"/>
      <c r="NMR12" s="229"/>
      <c r="NMS12" s="229"/>
      <c r="NMT12" s="229"/>
      <c r="NMU12" s="229"/>
      <c r="NMV12" s="229"/>
      <c r="NMW12" s="229"/>
      <c r="NMX12" s="229"/>
      <c r="NMY12" s="229"/>
      <c r="NMZ12" s="229"/>
      <c r="NNA12" s="229"/>
      <c r="NNB12" s="229"/>
      <c r="NNC12" s="229"/>
      <c r="NND12" s="229"/>
      <c r="NNE12" s="229"/>
      <c r="NNF12" s="229"/>
      <c r="NNG12" s="229"/>
      <c r="NNH12" s="229"/>
      <c r="NNI12" s="229"/>
      <c r="NNJ12" s="229"/>
      <c r="NNK12" s="229"/>
      <c r="NNL12" s="229"/>
      <c r="NNM12" s="229"/>
      <c r="NNN12" s="229"/>
      <c r="NNO12" s="229"/>
      <c r="NNP12" s="229"/>
      <c r="NNQ12" s="229"/>
      <c r="NNR12" s="229"/>
      <c r="NNS12" s="229"/>
      <c r="NNT12" s="229"/>
      <c r="NNU12" s="229"/>
      <c r="NNV12" s="229"/>
      <c r="NNW12" s="229"/>
      <c r="NNX12" s="229"/>
      <c r="NNY12" s="229"/>
      <c r="NNZ12" s="229"/>
      <c r="NOA12" s="229"/>
      <c r="NOB12" s="229"/>
      <c r="NOC12" s="229"/>
      <c r="NOD12" s="229"/>
      <c r="NOE12" s="229"/>
      <c r="NOF12" s="229"/>
      <c r="NOG12" s="229"/>
      <c r="NOH12" s="229"/>
      <c r="NOI12" s="229"/>
      <c r="NOJ12" s="229"/>
      <c r="NOK12" s="229"/>
      <c r="NOL12" s="229"/>
      <c r="NOM12" s="229"/>
      <c r="NON12" s="229"/>
      <c r="NOO12" s="229"/>
      <c r="NOP12" s="229"/>
      <c r="NOQ12" s="229"/>
      <c r="NOR12" s="229"/>
      <c r="NOS12" s="229"/>
      <c r="NOT12" s="229"/>
      <c r="NOU12" s="229"/>
      <c r="NOV12" s="229"/>
      <c r="NOW12" s="229"/>
      <c r="NOX12" s="229"/>
      <c r="NOY12" s="229"/>
      <c r="NOZ12" s="229"/>
      <c r="NPA12" s="229"/>
      <c r="NPB12" s="229"/>
      <c r="NPC12" s="229"/>
      <c r="NPD12" s="229"/>
      <c r="NPE12" s="229"/>
      <c r="NPF12" s="229"/>
      <c r="NPG12" s="229"/>
      <c r="NPH12" s="229"/>
      <c r="NPI12" s="229"/>
      <c r="NPJ12" s="229"/>
      <c r="NPK12" s="229"/>
      <c r="NPL12" s="229"/>
      <c r="NPM12" s="229"/>
      <c r="NPN12" s="229"/>
      <c r="NPO12" s="229"/>
      <c r="NPP12" s="229"/>
      <c r="NPQ12" s="229"/>
      <c r="NPR12" s="229"/>
      <c r="NPS12" s="229"/>
      <c r="NPT12" s="229"/>
      <c r="NPU12" s="229"/>
      <c r="NPV12" s="229"/>
      <c r="NPW12" s="229"/>
      <c r="NPX12" s="229"/>
      <c r="NPY12" s="229"/>
      <c r="NPZ12" s="229"/>
      <c r="NQA12" s="229"/>
      <c r="NQB12" s="229"/>
      <c r="NQC12" s="229"/>
      <c r="NQD12" s="229"/>
      <c r="NQE12" s="229"/>
      <c r="NQF12" s="229"/>
      <c r="NQG12" s="229"/>
      <c r="NQH12" s="229"/>
      <c r="NQI12" s="229"/>
      <c r="NQJ12" s="229"/>
      <c r="NQK12" s="229"/>
      <c r="NQL12" s="229"/>
      <c r="NQM12" s="229"/>
      <c r="NQN12" s="229"/>
      <c r="NQO12" s="229"/>
      <c r="NQP12" s="229"/>
      <c r="NQQ12" s="229"/>
      <c r="NQR12" s="229"/>
      <c r="NQS12" s="229"/>
      <c r="NQT12" s="229"/>
      <c r="NQU12" s="229"/>
      <c r="NQV12" s="229"/>
      <c r="NQW12" s="229"/>
      <c r="NQX12" s="229"/>
      <c r="NQY12" s="229"/>
      <c r="NQZ12" s="229"/>
      <c r="NRA12" s="229"/>
      <c r="NRB12" s="229"/>
      <c r="NRC12" s="229"/>
      <c r="NRD12" s="229"/>
      <c r="NRE12" s="229"/>
      <c r="NRF12" s="229"/>
      <c r="NRG12" s="229"/>
      <c r="NRH12" s="229"/>
      <c r="NRI12" s="229"/>
      <c r="NRJ12" s="229"/>
      <c r="NRK12" s="229"/>
      <c r="NRL12" s="229"/>
      <c r="NRM12" s="229"/>
      <c r="NRN12" s="229"/>
      <c r="NRO12" s="229"/>
      <c r="NRP12" s="229"/>
      <c r="NRQ12" s="229"/>
      <c r="NRR12" s="229"/>
      <c r="NRS12" s="229"/>
      <c r="NRT12" s="229"/>
      <c r="NRU12" s="229"/>
      <c r="NRV12" s="229"/>
      <c r="NRW12" s="229"/>
      <c r="NRX12" s="229"/>
      <c r="NRY12" s="229"/>
      <c r="NRZ12" s="229"/>
      <c r="NSA12" s="229"/>
      <c r="NSB12" s="229"/>
      <c r="NSC12" s="229"/>
      <c r="NSD12" s="229"/>
      <c r="NSE12" s="229"/>
      <c r="NSF12" s="229"/>
      <c r="NSG12" s="229"/>
      <c r="NSH12" s="229"/>
      <c r="NSI12" s="229"/>
      <c r="NSJ12" s="229"/>
      <c r="NSK12" s="229"/>
      <c r="NSL12" s="229"/>
      <c r="NSM12" s="229"/>
      <c r="NSN12" s="229"/>
      <c r="NSO12" s="229"/>
      <c r="NSP12" s="229"/>
      <c r="NSQ12" s="229"/>
      <c r="NSR12" s="229"/>
      <c r="NSS12" s="229"/>
      <c r="NST12" s="229"/>
      <c r="NSU12" s="229"/>
      <c r="NSV12" s="229"/>
      <c r="NSW12" s="229"/>
      <c r="NSX12" s="229"/>
      <c r="NSY12" s="229"/>
      <c r="NSZ12" s="229"/>
      <c r="NTA12" s="229"/>
      <c r="NTB12" s="229"/>
      <c r="NTC12" s="229"/>
      <c r="NTD12" s="229"/>
      <c r="NTE12" s="229"/>
      <c r="NTF12" s="229"/>
      <c r="NTG12" s="229"/>
      <c r="NTH12" s="229"/>
      <c r="NTI12" s="229"/>
      <c r="NTJ12" s="229"/>
      <c r="NTK12" s="229"/>
      <c r="NTL12" s="229"/>
      <c r="NTM12" s="229"/>
      <c r="NTN12" s="229"/>
      <c r="NTO12" s="229"/>
      <c r="NTP12" s="229"/>
      <c r="NTQ12" s="229"/>
      <c r="NTR12" s="229"/>
      <c r="NTS12" s="229"/>
      <c r="NTT12" s="229"/>
      <c r="NTU12" s="229"/>
      <c r="NTV12" s="229"/>
      <c r="NTW12" s="229"/>
      <c r="NTX12" s="229"/>
      <c r="NTY12" s="229"/>
      <c r="NTZ12" s="229"/>
      <c r="NUA12" s="229"/>
      <c r="NUB12" s="229"/>
      <c r="NUC12" s="229"/>
      <c r="NUD12" s="229"/>
      <c r="NUE12" s="229"/>
      <c r="NUF12" s="229"/>
      <c r="NUG12" s="229"/>
      <c r="NUH12" s="229"/>
      <c r="NUI12" s="229"/>
      <c r="NUJ12" s="229"/>
      <c r="NUK12" s="229"/>
      <c r="NUL12" s="229"/>
      <c r="NUM12" s="229"/>
      <c r="NUN12" s="229"/>
      <c r="NUO12" s="229"/>
      <c r="NUP12" s="229"/>
      <c r="NUQ12" s="229"/>
      <c r="NUR12" s="229"/>
      <c r="NUS12" s="229"/>
      <c r="NUT12" s="229"/>
      <c r="NUU12" s="229"/>
      <c r="NUV12" s="229"/>
      <c r="NUW12" s="229"/>
      <c r="NUX12" s="229"/>
      <c r="NUY12" s="229"/>
      <c r="NUZ12" s="229"/>
      <c r="NVA12" s="229"/>
      <c r="NVB12" s="229"/>
      <c r="NVC12" s="229"/>
      <c r="NVD12" s="229"/>
      <c r="NVE12" s="229"/>
      <c r="NVF12" s="229"/>
      <c r="NVG12" s="229"/>
      <c r="NVH12" s="229"/>
      <c r="NVI12" s="229"/>
      <c r="NVJ12" s="229"/>
      <c r="NVK12" s="229"/>
      <c r="NVL12" s="229"/>
      <c r="NVM12" s="229"/>
      <c r="NVN12" s="229"/>
      <c r="NVO12" s="229"/>
      <c r="NVP12" s="229"/>
      <c r="NVQ12" s="229"/>
      <c r="NVR12" s="229"/>
      <c r="NVS12" s="229"/>
      <c r="NVT12" s="229"/>
      <c r="NVU12" s="229"/>
      <c r="NVV12" s="229"/>
      <c r="NVW12" s="229"/>
      <c r="NVX12" s="229"/>
      <c r="NVY12" s="229"/>
      <c r="NVZ12" s="229"/>
      <c r="NWA12" s="229"/>
      <c r="NWB12" s="229"/>
      <c r="NWC12" s="229"/>
      <c r="NWD12" s="229"/>
      <c r="NWE12" s="229"/>
      <c r="NWF12" s="229"/>
      <c r="NWG12" s="229"/>
      <c r="NWH12" s="229"/>
      <c r="NWI12" s="229"/>
      <c r="NWJ12" s="229"/>
      <c r="NWK12" s="229"/>
      <c r="NWL12" s="229"/>
      <c r="NWM12" s="229"/>
      <c r="NWN12" s="229"/>
      <c r="NWO12" s="229"/>
      <c r="NWP12" s="229"/>
      <c r="NWQ12" s="229"/>
      <c r="NWR12" s="229"/>
      <c r="NWS12" s="229"/>
      <c r="NWT12" s="229"/>
      <c r="NWU12" s="229"/>
      <c r="NWV12" s="229"/>
      <c r="NWW12" s="229"/>
      <c r="NWX12" s="229"/>
      <c r="NWY12" s="229"/>
      <c r="NWZ12" s="229"/>
      <c r="NXA12" s="229"/>
      <c r="NXB12" s="229"/>
      <c r="NXC12" s="229"/>
      <c r="NXD12" s="229"/>
      <c r="NXE12" s="229"/>
      <c r="NXF12" s="229"/>
      <c r="NXG12" s="229"/>
      <c r="NXH12" s="229"/>
      <c r="NXI12" s="229"/>
      <c r="NXJ12" s="229"/>
      <c r="NXK12" s="229"/>
      <c r="NXL12" s="229"/>
      <c r="NXM12" s="229"/>
      <c r="NXN12" s="229"/>
      <c r="NXO12" s="229"/>
      <c r="NXP12" s="229"/>
      <c r="NXQ12" s="229"/>
      <c r="NXR12" s="229"/>
      <c r="NXS12" s="229"/>
      <c r="NXT12" s="229"/>
      <c r="NXU12" s="229"/>
      <c r="NXV12" s="229"/>
      <c r="NXW12" s="229"/>
      <c r="NXX12" s="229"/>
      <c r="NXY12" s="229"/>
      <c r="NXZ12" s="229"/>
      <c r="NYA12" s="229"/>
      <c r="NYB12" s="229"/>
      <c r="NYC12" s="229"/>
      <c r="NYD12" s="229"/>
      <c r="NYE12" s="229"/>
      <c r="NYF12" s="229"/>
      <c r="NYG12" s="229"/>
      <c r="NYH12" s="229"/>
      <c r="NYI12" s="229"/>
      <c r="NYJ12" s="229"/>
      <c r="NYK12" s="229"/>
      <c r="NYL12" s="229"/>
      <c r="NYM12" s="229"/>
      <c r="NYN12" s="229"/>
      <c r="NYO12" s="229"/>
      <c r="NYP12" s="229"/>
      <c r="NYQ12" s="229"/>
      <c r="NYR12" s="229"/>
      <c r="NYS12" s="229"/>
      <c r="NYT12" s="229"/>
      <c r="NYU12" s="229"/>
      <c r="NYV12" s="229"/>
      <c r="NYW12" s="229"/>
      <c r="NYX12" s="229"/>
      <c r="NYY12" s="229"/>
      <c r="NYZ12" s="229"/>
      <c r="NZA12" s="229"/>
      <c r="NZB12" s="229"/>
      <c r="NZC12" s="229"/>
      <c r="NZD12" s="229"/>
      <c r="NZE12" s="229"/>
      <c r="NZF12" s="229"/>
      <c r="NZG12" s="229"/>
      <c r="NZH12" s="229"/>
      <c r="NZI12" s="229"/>
      <c r="NZJ12" s="229"/>
      <c r="NZK12" s="229"/>
      <c r="NZL12" s="229"/>
      <c r="NZM12" s="229"/>
      <c r="NZN12" s="229"/>
      <c r="NZO12" s="229"/>
      <c r="NZP12" s="229"/>
      <c r="NZQ12" s="229"/>
      <c r="NZR12" s="229"/>
      <c r="NZS12" s="229"/>
      <c r="NZT12" s="229"/>
      <c r="NZU12" s="229"/>
      <c r="NZV12" s="229"/>
      <c r="NZW12" s="229"/>
      <c r="NZX12" s="229"/>
      <c r="NZY12" s="229"/>
      <c r="NZZ12" s="229"/>
      <c r="OAA12" s="229"/>
      <c r="OAB12" s="229"/>
      <c r="OAC12" s="229"/>
      <c r="OAD12" s="229"/>
      <c r="OAE12" s="229"/>
      <c r="OAF12" s="229"/>
      <c r="OAG12" s="229"/>
      <c r="OAH12" s="229"/>
      <c r="OAI12" s="229"/>
      <c r="OAJ12" s="229"/>
      <c r="OAK12" s="229"/>
      <c r="OAL12" s="229"/>
      <c r="OAM12" s="229"/>
      <c r="OAN12" s="229"/>
      <c r="OAO12" s="229"/>
      <c r="OAP12" s="229"/>
      <c r="OAQ12" s="229"/>
      <c r="OAR12" s="229"/>
      <c r="OAS12" s="229"/>
      <c r="OAT12" s="229"/>
      <c r="OAU12" s="229"/>
      <c r="OAV12" s="229"/>
      <c r="OAW12" s="229"/>
      <c r="OAX12" s="229"/>
      <c r="OAY12" s="229"/>
      <c r="OAZ12" s="229"/>
      <c r="OBA12" s="229"/>
      <c r="OBB12" s="229"/>
      <c r="OBC12" s="229"/>
      <c r="OBD12" s="229"/>
      <c r="OBE12" s="229"/>
      <c r="OBF12" s="229"/>
      <c r="OBG12" s="229"/>
      <c r="OBH12" s="229"/>
      <c r="OBI12" s="229"/>
      <c r="OBJ12" s="229"/>
      <c r="OBK12" s="229"/>
      <c r="OBL12" s="229"/>
      <c r="OBM12" s="229"/>
      <c r="OBN12" s="229"/>
      <c r="OBO12" s="229"/>
      <c r="OBP12" s="229"/>
      <c r="OBQ12" s="229"/>
      <c r="OBR12" s="229"/>
      <c r="OBS12" s="229"/>
      <c r="OBT12" s="229"/>
      <c r="OBU12" s="229"/>
      <c r="OBV12" s="229"/>
      <c r="OBW12" s="229"/>
      <c r="OBX12" s="229"/>
      <c r="OBY12" s="229"/>
      <c r="OBZ12" s="229"/>
      <c r="OCA12" s="229"/>
      <c r="OCB12" s="229"/>
      <c r="OCC12" s="229"/>
      <c r="OCD12" s="229"/>
      <c r="OCE12" s="229"/>
      <c r="OCF12" s="229"/>
      <c r="OCG12" s="229"/>
      <c r="OCH12" s="229"/>
      <c r="OCI12" s="229"/>
      <c r="OCJ12" s="229"/>
      <c r="OCK12" s="229"/>
      <c r="OCL12" s="229"/>
      <c r="OCM12" s="229"/>
      <c r="OCN12" s="229"/>
      <c r="OCO12" s="229"/>
      <c r="OCP12" s="229"/>
      <c r="OCQ12" s="229"/>
      <c r="OCR12" s="229"/>
      <c r="OCS12" s="229"/>
      <c r="OCT12" s="229"/>
      <c r="OCU12" s="229"/>
      <c r="OCV12" s="229"/>
      <c r="OCW12" s="229"/>
      <c r="OCX12" s="229"/>
      <c r="OCY12" s="229"/>
      <c r="OCZ12" s="229"/>
      <c r="ODA12" s="229"/>
      <c r="ODB12" s="229"/>
      <c r="ODC12" s="229"/>
      <c r="ODD12" s="229"/>
      <c r="ODE12" s="229"/>
      <c r="ODF12" s="229"/>
      <c r="ODG12" s="229"/>
      <c r="ODH12" s="229"/>
      <c r="ODI12" s="229"/>
      <c r="ODJ12" s="229"/>
      <c r="ODK12" s="229"/>
      <c r="ODL12" s="229"/>
      <c r="ODM12" s="229"/>
      <c r="ODN12" s="229"/>
      <c r="ODO12" s="229"/>
      <c r="ODP12" s="229"/>
      <c r="ODQ12" s="229"/>
      <c r="ODR12" s="229"/>
      <c r="ODS12" s="229"/>
      <c r="ODT12" s="229"/>
      <c r="ODU12" s="229"/>
      <c r="ODV12" s="229"/>
      <c r="ODW12" s="229"/>
      <c r="ODX12" s="229"/>
      <c r="ODY12" s="229"/>
      <c r="ODZ12" s="229"/>
      <c r="OEA12" s="229"/>
      <c r="OEB12" s="229"/>
      <c r="OEC12" s="229"/>
      <c r="OED12" s="229"/>
      <c r="OEE12" s="229"/>
      <c r="OEF12" s="229"/>
      <c r="OEG12" s="229"/>
      <c r="OEH12" s="229"/>
      <c r="OEI12" s="229"/>
      <c r="OEJ12" s="229"/>
      <c r="OEK12" s="229"/>
      <c r="OEL12" s="229"/>
      <c r="OEM12" s="229"/>
      <c r="OEN12" s="229"/>
      <c r="OEO12" s="229"/>
      <c r="OEP12" s="229"/>
      <c r="OEQ12" s="229"/>
      <c r="OER12" s="229"/>
      <c r="OES12" s="229"/>
      <c r="OET12" s="229"/>
      <c r="OEU12" s="229"/>
      <c r="OEV12" s="229"/>
      <c r="OEW12" s="229"/>
      <c r="OEX12" s="229"/>
      <c r="OEY12" s="229"/>
      <c r="OEZ12" s="229"/>
      <c r="OFA12" s="229"/>
      <c r="OFB12" s="229"/>
      <c r="OFC12" s="229"/>
      <c r="OFD12" s="229"/>
      <c r="OFE12" s="229"/>
      <c r="OFF12" s="229"/>
      <c r="OFG12" s="229"/>
      <c r="OFH12" s="229"/>
      <c r="OFI12" s="229"/>
      <c r="OFJ12" s="229"/>
      <c r="OFK12" s="229"/>
      <c r="OFL12" s="229"/>
      <c r="OFM12" s="229"/>
      <c r="OFN12" s="229"/>
      <c r="OFO12" s="229"/>
      <c r="OFP12" s="229"/>
      <c r="OFQ12" s="229"/>
      <c r="OFR12" s="229"/>
      <c r="OFS12" s="229"/>
      <c r="OFT12" s="229"/>
      <c r="OFU12" s="229"/>
      <c r="OFV12" s="229"/>
      <c r="OFW12" s="229"/>
      <c r="OFX12" s="229"/>
      <c r="OFY12" s="229"/>
      <c r="OFZ12" s="229"/>
      <c r="OGA12" s="229"/>
      <c r="OGB12" s="229"/>
      <c r="OGC12" s="229"/>
      <c r="OGD12" s="229"/>
      <c r="OGE12" s="229"/>
      <c r="OGF12" s="229"/>
      <c r="OGG12" s="229"/>
      <c r="OGH12" s="229"/>
      <c r="OGI12" s="229"/>
      <c r="OGJ12" s="229"/>
      <c r="OGK12" s="229"/>
      <c r="OGL12" s="229"/>
      <c r="OGM12" s="229"/>
      <c r="OGN12" s="229"/>
      <c r="OGO12" s="229"/>
      <c r="OGP12" s="229"/>
      <c r="OGQ12" s="229"/>
      <c r="OGR12" s="229"/>
      <c r="OGS12" s="229"/>
      <c r="OGT12" s="229"/>
      <c r="OGU12" s="229"/>
      <c r="OGV12" s="229"/>
      <c r="OGW12" s="229"/>
      <c r="OGX12" s="229"/>
      <c r="OGY12" s="229"/>
      <c r="OGZ12" s="229"/>
      <c r="OHA12" s="229"/>
      <c r="OHB12" s="229"/>
      <c r="OHC12" s="229"/>
      <c r="OHD12" s="229"/>
      <c r="OHE12" s="229"/>
      <c r="OHF12" s="229"/>
      <c r="OHG12" s="229"/>
      <c r="OHH12" s="229"/>
      <c r="OHI12" s="229"/>
      <c r="OHJ12" s="229"/>
      <c r="OHK12" s="229"/>
      <c r="OHL12" s="229"/>
      <c r="OHM12" s="229"/>
      <c r="OHN12" s="229"/>
      <c r="OHO12" s="229"/>
      <c r="OHP12" s="229"/>
      <c r="OHQ12" s="229"/>
      <c r="OHR12" s="229"/>
      <c r="OHS12" s="229"/>
      <c r="OHT12" s="229"/>
      <c r="OHU12" s="229"/>
      <c r="OHV12" s="229"/>
      <c r="OHW12" s="229"/>
      <c r="OHX12" s="229"/>
      <c r="OHY12" s="229"/>
      <c r="OHZ12" s="229"/>
      <c r="OIA12" s="229"/>
      <c r="OIB12" s="229"/>
      <c r="OIC12" s="229"/>
      <c r="OID12" s="229"/>
      <c r="OIE12" s="229"/>
      <c r="OIF12" s="229"/>
      <c r="OIG12" s="229"/>
      <c r="OIH12" s="229"/>
      <c r="OII12" s="229"/>
      <c r="OIJ12" s="229"/>
      <c r="OIK12" s="229"/>
      <c r="OIL12" s="229"/>
      <c r="OIM12" s="229"/>
      <c r="OIN12" s="229"/>
      <c r="OIO12" s="229"/>
      <c r="OIP12" s="229"/>
      <c r="OIQ12" s="229"/>
      <c r="OIR12" s="229"/>
      <c r="OIS12" s="229"/>
      <c r="OIT12" s="229"/>
      <c r="OIU12" s="229"/>
      <c r="OIV12" s="229"/>
      <c r="OIW12" s="229"/>
      <c r="OIX12" s="229"/>
      <c r="OIY12" s="229"/>
      <c r="OIZ12" s="229"/>
      <c r="OJA12" s="229"/>
      <c r="OJB12" s="229"/>
      <c r="OJC12" s="229"/>
      <c r="OJD12" s="229"/>
      <c r="OJE12" s="229"/>
      <c r="OJF12" s="229"/>
      <c r="OJG12" s="229"/>
      <c r="OJH12" s="229"/>
      <c r="OJI12" s="229"/>
      <c r="OJJ12" s="229"/>
      <c r="OJK12" s="229"/>
      <c r="OJL12" s="229"/>
      <c r="OJM12" s="229"/>
      <c r="OJN12" s="229"/>
      <c r="OJO12" s="229"/>
      <c r="OJP12" s="229"/>
      <c r="OJQ12" s="229"/>
      <c r="OJR12" s="229"/>
      <c r="OJS12" s="229"/>
      <c r="OJT12" s="229"/>
      <c r="OJU12" s="229"/>
      <c r="OJV12" s="229"/>
      <c r="OJW12" s="229"/>
      <c r="OJX12" s="229"/>
      <c r="OJY12" s="229"/>
      <c r="OJZ12" s="229"/>
      <c r="OKA12" s="229"/>
      <c r="OKB12" s="229"/>
      <c r="OKC12" s="229"/>
      <c r="OKD12" s="229"/>
      <c r="OKE12" s="229"/>
      <c r="OKF12" s="229"/>
      <c r="OKG12" s="229"/>
      <c r="OKH12" s="229"/>
      <c r="OKI12" s="229"/>
      <c r="OKJ12" s="229"/>
      <c r="OKK12" s="229"/>
      <c r="OKL12" s="229"/>
      <c r="OKM12" s="229"/>
      <c r="OKN12" s="229"/>
      <c r="OKO12" s="229"/>
      <c r="OKP12" s="229"/>
      <c r="OKQ12" s="229"/>
      <c r="OKR12" s="229"/>
      <c r="OKS12" s="229"/>
      <c r="OKT12" s="229"/>
      <c r="OKU12" s="229"/>
      <c r="OKV12" s="229"/>
      <c r="OKW12" s="229"/>
      <c r="OKX12" s="229"/>
      <c r="OKY12" s="229"/>
      <c r="OKZ12" s="229"/>
      <c r="OLA12" s="229"/>
      <c r="OLB12" s="229"/>
      <c r="OLC12" s="229"/>
      <c r="OLD12" s="229"/>
      <c r="OLE12" s="229"/>
      <c r="OLF12" s="229"/>
      <c r="OLG12" s="229"/>
      <c r="OLH12" s="229"/>
      <c r="OLI12" s="229"/>
      <c r="OLJ12" s="229"/>
      <c r="OLK12" s="229"/>
      <c r="OLL12" s="229"/>
      <c r="OLM12" s="229"/>
      <c r="OLN12" s="229"/>
      <c r="OLO12" s="229"/>
      <c r="OLP12" s="229"/>
      <c r="OLQ12" s="229"/>
      <c r="OLR12" s="229"/>
      <c r="OLS12" s="229"/>
      <c r="OLT12" s="229"/>
      <c r="OLU12" s="229"/>
      <c r="OLV12" s="229"/>
      <c r="OLW12" s="229"/>
      <c r="OLX12" s="229"/>
      <c r="OLY12" s="229"/>
      <c r="OLZ12" s="229"/>
      <c r="OMA12" s="229"/>
      <c r="OMB12" s="229"/>
      <c r="OMC12" s="229"/>
      <c r="OMD12" s="229"/>
      <c r="OME12" s="229"/>
      <c r="OMF12" s="229"/>
      <c r="OMG12" s="229"/>
      <c r="OMH12" s="229"/>
      <c r="OMI12" s="229"/>
      <c r="OMJ12" s="229"/>
      <c r="OMK12" s="229"/>
      <c r="OML12" s="229"/>
      <c r="OMM12" s="229"/>
      <c r="OMN12" s="229"/>
      <c r="OMO12" s="229"/>
      <c r="OMP12" s="229"/>
      <c r="OMQ12" s="229"/>
      <c r="OMR12" s="229"/>
      <c r="OMS12" s="229"/>
      <c r="OMT12" s="229"/>
      <c r="OMU12" s="229"/>
      <c r="OMV12" s="229"/>
      <c r="OMW12" s="229"/>
      <c r="OMX12" s="229"/>
      <c r="OMY12" s="229"/>
      <c r="OMZ12" s="229"/>
      <c r="ONA12" s="229"/>
      <c r="ONB12" s="229"/>
      <c r="ONC12" s="229"/>
      <c r="OND12" s="229"/>
      <c r="ONE12" s="229"/>
      <c r="ONF12" s="229"/>
      <c r="ONG12" s="229"/>
      <c r="ONH12" s="229"/>
      <c r="ONI12" s="229"/>
      <c r="ONJ12" s="229"/>
      <c r="ONK12" s="229"/>
      <c r="ONL12" s="229"/>
      <c r="ONM12" s="229"/>
      <c r="ONN12" s="229"/>
      <c r="ONO12" s="229"/>
      <c r="ONP12" s="229"/>
      <c r="ONQ12" s="229"/>
      <c r="ONR12" s="229"/>
      <c r="ONS12" s="229"/>
      <c r="ONT12" s="229"/>
      <c r="ONU12" s="229"/>
      <c r="ONV12" s="229"/>
      <c r="ONW12" s="229"/>
      <c r="ONX12" s="229"/>
      <c r="ONY12" s="229"/>
      <c r="ONZ12" s="229"/>
      <c r="OOA12" s="229"/>
      <c r="OOB12" s="229"/>
      <c r="OOC12" s="229"/>
      <c r="OOD12" s="229"/>
      <c r="OOE12" s="229"/>
      <c r="OOF12" s="229"/>
      <c r="OOG12" s="229"/>
      <c r="OOH12" s="229"/>
      <c r="OOI12" s="229"/>
      <c r="OOJ12" s="229"/>
      <c r="OOK12" s="229"/>
      <c r="OOL12" s="229"/>
      <c r="OOM12" s="229"/>
      <c r="OON12" s="229"/>
      <c r="OOO12" s="229"/>
      <c r="OOP12" s="229"/>
      <c r="OOQ12" s="229"/>
      <c r="OOR12" s="229"/>
      <c r="OOS12" s="229"/>
      <c r="OOT12" s="229"/>
      <c r="OOU12" s="229"/>
      <c r="OOV12" s="229"/>
      <c r="OOW12" s="229"/>
      <c r="OOX12" s="229"/>
      <c r="OOY12" s="229"/>
      <c r="OOZ12" s="229"/>
      <c r="OPA12" s="229"/>
      <c r="OPB12" s="229"/>
      <c r="OPC12" s="229"/>
      <c r="OPD12" s="229"/>
      <c r="OPE12" s="229"/>
      <c r="OPF12" s="229"/>
      <c r="OPG12" s="229"/>
      <c r="OPH12" s="229"/>
      <c r="OPI12" s="229"/>
      <c r="OPJ12" s="229"/>
      <c r="OPK12" s="229"/>
      <c r="OPL12" s="229"/>
      <c r="OPM12" s="229"/>
      <c r="OPN12" s="229"/>
      <c r="OPO12" s="229"/>
      <c r="OPP12" s="229"/>
      <c r="OPQ12" s="229"/>
      <c r="OPR12" s="229"/>
      <c r="OPS12" s="229"/>
      <c r="OPT12" s="229"/>
      <c r="OPU12" s="229"/>
      <c r="OPV12" s="229"/>
      <c r="OPW12" s="229"/>
      <c r="OPX12" s="229"/>
      <c r="OPY12" s="229"/>
      <c r="OPZ12" s="229"/>
      <c r="OQA12" s="229"/>
      <c r="OQB12" s="229"/>
      <c r="OQC12" s="229"/>
      <c r="OQD12" s="229"/>
      <c r="OQE12" s="229"/>
      <c r="OQF12" s="229"/>
      <c r="OQG12" s="229"/>
      <c r="OQH12" s="229"/>
      <c r="OQI12" s="229"/>
      <c r="OQJ12" s="229"/>
      <c r="OQK12" s="229"/>
      <c r="OQL12" s="229"/>
      <c r="OQM12" s="229"/>
      <c r="OQN12" s="229"/>
      <c r="OQO12" s="229"/>
      <c r="OQP12" s="229"/>
      <c r="OQQ12" s="229"/>
      <c r="OQR12" s="229"/>
      <c r="OQS12" s="229"/>
      <c r="OQT12" s="229"/>
      <c r="OQU12" s="229"/>
      <c r="OQV12" s="229"/>
      <c r="OQW12" s="229"/>
      <c r="OQX12" s="229"/>
      <c r="OQY12" s="229"/>
      <c r="OQZ12" s="229"/>
      <c r="ORA12" s="229"/>
      <c r="ORB12" s="229"/>
      <c r="ORC12" s="229"/>
      <c r="ORD12" s="229"/>
      <c r="ORE12" s="229"/>
      <c r="ORF12" s="229"/>
      <c r="ORG12" s="229"/>
      <c r="ORH12" s="229"/>
      <c r="ORI12" s="229"/>
      <c r="ORJ12" s="229"/>
      <c r="ORK12" s="229"/>
      <c r="ORL12" s="229"/>
      <c r="ORM12" s="229"/>
      <c r="ORN12" s="229"/>
      <c r="ORO12" s="229"/>
      <c r="ORP12" s="229"/>
      <c r="ORQ12" s="229"/>
      <c r="ORR12" s="229"/>
      <c r="ORS12" s="229"/>
      <c r="ORT12" s="229"/>
      <c r="ORU12" s="229"/>
      <c r="ORV12" s="229"/>
      <c r="ORW12" s="229"/>
      <c r="ORX12" s="229"/>
      <c r="ORY12" s="229"/>
      <c r="ORZ12" s="229"/>
      <c r="OSA12" s="229"/>
      <c r="OSB12" s="229"/>
      <c r="OSC12" s="229"/>
      <c r="OSD12" s="229"/>
      <c r="OSE12" s="229"/>
      <c r="OSF12" s="229"/>
      <c r="OSG12" s="229"/>
      <c r="OSH12" s="229"/>
      <c r="OSI12" s="229"/>
      <c r="OSJ12" s="229"/>
      <c r="OSK12" s="229"/>
      <c r="OSL12" s="229"/>
      <c r="OSM12" s="229"/>
      <c r="OSN12" s="229"/>
      <c r="OSO12" s="229"/>
      <c r="OSP12" s="229"/>
      <c r="OSQ12" s="229"/>
      <c r="OSR12" s="229"/>
      <c r="OSS12" s="229"/>
      <c r="OST12" s="229"/>
      <c r="OSU12" s="229"/>
      <c r="OSV12" s="229"/>
      <c r="OSW12" s="229"/>
      <c r="OSX12" s="229"/>
      <c r="OSY12" s="229"/>
      <c r="OSZ12" s="229"/>
      <c r="OTA12" s="229"/>
      <c r="OTB12" s="229"/>
      <c r="OTC12" s="229"/>
      <c r="OTD12" s="229"/>
      <c r="OTE12" s="229"/>
      <c r="OTF12" s="229"/>
      <c r="OTG12" s="229"/>
      <c r="OTH12" s="229"/>
      <c r="OTI12" s="229"/>
      <c r="OTJ12" s="229"/>
      <c r="OTK12" s="229"/>
      <c r="OTL12" s="229"/>
      <c r="OTM12" s="229"/>
      <c r="OTN12" s="229"/>
      <c r="OTO12" s="229"/>
      <c r="OTP12" s="229"/>
      <c r="OTQ12" s="229"/>
      <c r="OTR12" s="229"/>
      <c r="OTS12" s="229"/>
      <c r="OTT12" s="229"/>
      <c r="OTU12" s="229"/>
      <c r="OTV12" s="229"/>
      <c r="OTW12" s="229"/>
      <c r="OTX12" s="229"/>
      <c r="OTY12" s="229"/>
      <c r="OTZ12" s="229"/>
      <c r="OUA12" s="229"/>
      <c r="OUB12" s="229"/>
      <c r="OUC12" s="229"/>
      <c r="OUD12" s="229"/>
      <c r="OUE12" s="229"/>
      <c r="OUF12" s="229"/>
      <c r="OUG12" s="229"/>
      <c r="OUH12" s="229"/>
      <c r="OUI12" s="229"/>
      <c r="OUJ12" s="229"/>
      <c r="OUK12" s="229"/>
      <c r="OUL12" s="229"/>
      <c r="OUM12" s="229"/>
      <c r="OUN12" s="229"/>
      <c r="OUO12" s="229"/>
      <c r="OUP12" s="229"/>
      <c r="OUQ12" s="229"/>
      <c r="OUR12" s="229"/>
      <c r="OUS12" s="229"/>
      <c r="OUT12" s="229"/>
      <c r="OUU12" s="229"/>
      <c r="OUV12" s="229"/>
      <c r="OUW12" s="229"/>
      <c r="OUX12" s="229"/>
      <c r="OUY12" s="229"/>
      <c r="OUZ12" s="229"/>
      <c r="OVA12" s="229"/>
      <c r="OVB12" s="229"/>
      <c r="OVC12" s="229"/>
      <c r="OVD12" s="229"/>
      <c r="OVE12" s="229"/>
      <c r="OVF12" s="229"/>
      <c r="OVG12" s="229"/>
      <c r="OVH12" s="229"/>
      <c r="OVI12" s="229"/>
      <c r="OVJ12" s="229"/>
      <c r="OVK12" s="229"/>
      <c r="OVL12" s="229"/>
      <c r="OVM12" s="229"/>
      <c r="OVN12" s="229"/>
      <c r="OVO12" s="229"/>
      <c r="OVP12" s="229"/>
      <c r="OVQ12" s="229"/>
      <c r="OVR12" s="229"/>
      <c r="OVS12" s="229"/>
      <c r="OVT12" s="229"/>
      <c r="OVU12" s="229"/>
      <c r="OVV12" s="229"/>
      <c r="OVW12" s="229"/>
      <c r="OVX12" s="229"/>
      <c r="OVY12" s="229"/>
      <c r="OVZ12" s="229"/>
      <c r="OWA12" s="229"/>
      <c r="OWB12" s="229"/>
      <c r="OWC12" s="229"/>
      <c r="OWD12" s="229"/>
      <c r="OWE12" s="229"/>
      <c r="OWF12" s="229"/>
      <c r="OWG12" s="229"/>
      <c r="OWH12" s="229"/>
      <c r="OWI12" s="229"/>
      <c r="OWJ12" s="229"/>
      <c r="OWK12" s="229"/>
      <c r="OWL12" s="229"/>
      <c r="OWM12" s="229"/>
      <c r="OWN12" s="229"/>
      <c r="OWO12" s="229"/>
      <c r="OWP12" s="229"/>
      <c r="OWQ12" s="229"/>
      <c r="OWR12" s="229"/>
      <c r="OWS12" s="229"/>
      <c r="OWT12" s="229"/>
      <c r="OWU12" s="229"/>
      <c r="OWV12" s="229"/>
      <c r="OWW12" s="229"/>
      <c r="OWX12" s="229"/>
      <c r="OWY12" s="229"/>
      <c r="OWZ12" s="229"/>
      <c r="OXA12" s="229"/>
      <c r="OXB12" s="229"/>
      <c r="OXC12" s="229"/>
      <c r="OXD12" s="229"/>
      <c r="OXE12" s="229"/>
      <c r="OXF12" s="229"/>
      <c r="OXG12" s="229"/>
      <c r="OXH12" s="229"/>
      <c r="OXI12" s="229"/>
      <c r="OXJ12" s="229"/>
      <c r="OXK12" s="229"/>
      <c r="OXL12" s="229"/>
      <c r="OXM12" s="229"/>
      <c r="OXN12" s="229"/>
      <c r="OXO12" s="229"/>
      <c r="OXP12" s="229"/>
      <c r="OXQ12" s="229"/>
      <c r="OXR12" s="229"/>
      <c r="OXS12" s="229"/>
      <c r="OXT12" s="229"/>
      <c r="OXU12" s="229"/>
      <c r="OXV12" s="229"/>
      <c r="OXW12" s="229"/>
      <c r="OXX12" s="229"/>
      <c r="OXY12" s="229"/>
      <c r="OXZ12" s="229"/>
      <c r="OYA12" s="229"/>
      <c r="OYB12" s="229"/>
      <c r="OYC12" s="229"/>
      <c r="OYD12" s="229"/>
      <c r="OYE12" s="229"/>
      <c r="OYF12" s="229"/>
      <c r="OYG12" s="229"/>
      <c r="OYH12" s="229"/>
      <c r="OYI12" s="229"/>
      <c r="OYJ12" s="229"/>
      <c r="OYK12" s="229"/>
      <c r="OYL12" s="229"/>
      <c r="OYM12" s="229"/>
      <c r="OYN12" s="229"/>
      <c r="OYO12" s="229"/>
      <c r="OYP12" s="229"/>
      <c r="OYQ12" s="229"/>
      <c r="OYR12" s="229"/>
      <c r="OYS12" s="229"/>
      <c r="OYT12" s="229"/>
      <c r="OYU12" s="229"/>
      <c r="OYV12" s="229"/>
      <c r="OYW12" s="229"/>
      <c r="OYX12" s="229"/>
      <c r="OYY12" s="229"/>
      <c r="OYZ12" s="229"/>
      <c r="OZA12" s="229"/>
      <c r="OZB12" s="229"/>
      <c r="OZC12" s="229"/>
      <c r="OZD12" s="229"/>
      <c r="OZE12" s="229"/>
      <c r="OZF12" s="229"/>
      <c r="OZG12" s="229"/>
      <c r="OZH12" s="229"/>
      <c r="OZI12" s="229"/>
      <c r="OZJ12" s="229"/>
      <c r="OZK12" s="229"/>
      <c r="OZL12" s="229"/>
      <c r="OZM12" s="229"/>
      <c r="OZN12" s="229"/>
      <c r="OZO12" s="229"/>
      <c r="OZP12" s="229"/>
      <c r="OZQ12" s="229"/>
      <c r="OZR12" s="229"/>
      <c r="OZS12" s="229"/>
      <c r="OZT12" s="229"/>
      <c r="OZU12" s="229"/>
      <c r="OZV12" s="229"/>
      <c r="OZW12" s="229"/>
      <c r="OZX12" s="229"/>
      <c r="OZY12" s="229"/>
      <c r="OZZ12" s="229"/>
      <c r="PAA12" s="229"/>
      <c r="PAB12" s="229"/>
      <c r="PAC12" s="229"/>
      <c r="PAD12" s="229"/>
      <c r="PAE12" s="229"/>
      <c r="PAF12" s="229"/>
      <c r="PAG12" s="229"/>
      <c r="PAH12" s="229"/>
      <c r="PAI12" s="229"/>
      <c r="PAJ12" s="229"/>
      <c r="PAK12" s="229"/>
      <c r="PAL12" s="229"/>
      <c r="PAM12" s="229"/>
      <c r="PAN12" s="229"/>
      <c r="PAO12" s="229"/>
      <c r="PAP12" s="229"/>
      <c r="PAQ12" s="229"/>
      <c r="PAR12" s="229"/>
      <c r="PAS12" s="229"/>
      <c r="PAT12" s="229"/>
      <c r="PAU12" s="229"/>
      <c r="PAV12" s="229"/>
      <c r="PAW12" s="229"/>
      <c r="PAX12" s="229"/>
      <c r="PAY12" s="229"/>
      <c r="PAZ12" s="229"/>
      <c r="PBA12" s="229"/>
      <c r="PBB12" s="229"/>
      <c r="PBC12" s="229"/>
      <c r="PBD12" s="229"/>
      <c r="PBE12" s="229"/>
      <c r="PBF12" s="229"/>
      <c r="PBG12" s="229"/>
      <c r="PBH12" s="229"/>
      <c r="PBI12" s="229"/>
      <c r="PBJ12" s="229"/>
      <c r="PBK12" s="229"/>
      <c r="PBL12" s="229"/>
      <c r="PBM12" s="229"/>
      <c r="PBN12" s="229"/>
      <c r="PBO12" s="229"/>
      <c r="PBP12" s="229"/>
      <c r="PBQ12" s="229"/>
      <c r="PBR12" s="229"/>
      <c r="PBS12" s="229"/>
      <c r="PBT12" s="229"/>
      <c r="PBU12" s="229"/>
      <c r="PBV12" s="229"/>
      <c r="PBW12" s="229"/>
      <c r="PBX12" s="229"/>
      <c r="PBY12" s="229"/>
      <c r="PBZ12" s="229"/>
      <c r="PCA12" s="229"/>
      <c r="PCB12" s="229"/>
      <c r="PCC12" s="229"/>
      <c r="PCD12" s="229"/>
      <c r="PCE12" s="229"/>
      <c r="PCF12" s="229"/>
      <c r="PCG12" s="229"/>
      <c r="PCH12" s="229"/>
      <c r="PCI12" s="229"/>
      <c r="PCJ12" s="229"/>
      <c r="PCK12" s="229"/>
      <c r="PCL12" s="229"/>
      <c r="PCM12" s="229"/>
      <c r="PCN12" s="229"/>
      <c r="PCO12" s="229"/>
      <c r="PCP12" s="229"/>
      <c r="PCQ12" s="229"/>
      <c r="PCR12" s="229"/>
      <c r="PCS12" s="229"/>
      <c r="PCT12" s="229"/>
      <c r="PCU12" s="229"/>
      <c r="PCV12" s="229"/>
      <c r="PCW12" s="229"/>
      <c r="PCX12" s="229"/>
      <c r="PCY12" s="229"/>
      <c r="PCZ12" s="229"/>
      <c r="PDA12" s="229"/>
      <c r="PDB12" s="229"/>
      <c r="PDC12" s="229"/>
      <c r="PDD12" s="229"/>
      <c r="PDE12" s="229"/>
      <c r="PDF12" s="229"/>
      <c r="PDG12" s="229"/>
      <c r="PDH12" s="229"/>
      <c r="PDI12" s="229"/>
      <c r="PDJ12" s="229"/>
      <c r="PDK12" s="229"/>
      <c r="PDL12" s="229"/>
      <c r="PDM12" s="229"/>
      <c r="PDN12" s="229"/>
      <c r="PDO12" s="229"/>
      <c r="PDP12" s="229"/>
      <c r="PDQ12" s="229"/>
      <c r="PDR12" s="229"/>
      <c r="PDS12" s="229"/>
      <c r="PDT12" s="229"/>
      <c r="PDU12" s="229"/>
      <c r="PDV12" s="229"/>
      <c r="PDW12" s="229"/>
      <c r="PDX12" s="229"/>
      <c r="PDY12" s="229"/>
      <c r="PDZ12" s="229"/>
      <c r="PEA12" s="229"/>
      <c r="PEB12" s="229"/>
      <c r="PEC12" s="229"/>
      <c r="PED12" s="229"/>
      <c r="PEE12" s="229"/>
      <c r="PEF12" s="229"/>
      <c r="PEG12" s="229"/>
      <c r="PEH12" s="229"/>
      <c r="PEI12" s="229"/>
      <c r="PEJ12" s="229"/>
      <c r="PEK12" s="229"/>
      <c r="PEL12" s="229"/>
      <c r="PEM12" s="229"/>
      <c r="PEN12" s="229"/>
      <c r="PEO12" s="229"/>
      <c r="PEP12" s="229"/>
      <c r="PEQ12" s="229"/>
      <c r="PER12" s="229"/>
      <c r="PES12" s="229"/>
      <c r="PET12" s="229"/>
      <c r="PEU12" s="229"/>
      <c r="PEV12" s="229"/>
      <c r="PEW12" s="229"/>
      <c r="PEX12" s="229"/>
      <c r="PEY12" s="229"/>
      <c r="PEZ12" s="229"/>
      <c r="PFA12" s="229"/>
      <c r="PFB12" s="229"/>
      <c r="PFC12" s="229"/>
      <c r="PFD12" s="229"/>
      <c r="PFE12" s="229"/>
      <c r="PFF12" s="229"/>
      <c r="PFG12" s="229"/>
      <c r="PFH12" s="229"/>
      <c r="PFI12" s="229"/>
      <c r="PFJ12" s="229"/>
      <c r="PFK12" s="229"/>
      <c r="PFL12" s="229"/>
      <c r="PFM12" s="229"/>
      <c r="PFN12" s="229"/>
      <c r="PFO12" s="229"/>
      <c r="PFP12" s="229"/>
      <c r="PFQ12" s="229"/>
      <c r="PFR12" s="229"/>
      <c r="PFS12" s="229"/>
      <c r="PFT12" s="229"/>
      <c r="PFU12" s="229"/>
      <c r="PFV12" s="229"/>
      <c r="PFW12" s="229"/>
      <c r="PFX12" s="229"/>
      <c r="PFY12" s="229"/>
      <c r="PFZ12" s="229"/>
      <c r="PGA12" s="229"/>
      <c r="PGB12" s="229"/>
      <c r="PGC12" s="229"/>
      <c r="PGD12" s="229"/>
      <c r="PGE12" s="229"/>
      <c r="PGF12" s="229"/>
      <c r="PGG12" s="229"/>
      <c r="PGH12" s="229"/>
      <c r="PGI12" s="229"/>
      <c r="PGJ12" s="229"/>
      <c r="PGK12" s="229"/>
      <c r="PGL12" s="229"/>
      <c r="PGM12" s="229"/>
      <c r="PGN12" s="229"/>
      <c r="PGO12" s="229"/>
      <c r="PGP12" s="229"/>
      <c r="PGQ12" s="229"/>
      <c r="PGR12" s="229"/>
      <c r="PGS12" s="229"/>
      <c r="PGT12" s="229"/>
      <c r="PGU12" s="229"/>
      <c r="PGV12" s="229"/>
      <c r="PGW12" s="229"/>
      <c r="PGX12" s="229"/>
      <c r="PGY12" s="229"/>
      <c r="PGZ12" s="229"/>
      <c r="PHA12" s="229"/>
      <c r="PHB12" s="229"/>
      <c r="PHC12" s="229"/>
      <c r="PHD12" s="229"/>
      <c r="PHE12" s="229"/>
      <c r="PHF12" s="229"/>
      <c r="PHG12" s="229"/>
      <c r="PHH12" s="229"/>
      <c r="PHI12" s="229"/>
      <c r="PHJ12" s="229"/>
      <c r="PHK12" s="229"/>
      <c r="PHL12" s="229"/>
      <c r="PHM12" s="229"/>
      <c r="PHN12" s="229"/>
      <c r="PHO12" s="229"/>
      <c r="PHP12" s="229"/>
      <c r="PHQ12" s="229"/>
      <c r="PHR12" s="229"/>
      <c r="PHS12" s="229"/>
      <c r="PHT12" s="229"/>
      <c r="PHU12" s="229"/>
      <c r="PHV12" s="229"/>
      <c r="PHW12" s="229"/>
      <c r="PHX12" s="229"/>
      <c r="PHY12" s="229"/>
      <c r="PHZ12" s="229"/>
      <c r="PIA12" s="229"/>
      <c r="PIB12" s="229"/>
      <c r="PIC12" s="229"/>
      <c r="PID12" s="229"/>
      <c r="PIE12" s="229"/>
      <c r="PIF12" s="229"/>
      <c r="PIG12" s="229"/>
      <c r="PIH12" s="229"/>
      <c r="PII12" s="229"/>
      <c r="PIJ12" s="229"/>
      <c r="PIK12" s="229"/>
      <c r="PIL12" s="229"/>
      <c r="PIM12" s="229"/>
      <c r="PIN12" s="229"/>
      <c r="PIO12" s="229"/>
      <c r="PIP12" s="229"/>
      <c r="PIQ12" s="229"/>
      <c r="PIR12" s="229"/>
      <c r="PIS12" s="229"/>
      <c r="PIT12" s="229"/>
      <c r="PIU12" s="229"/>
      <c r="PIV12" s="229"/>
      <c r="PIW12" s="229"/>
      <c r="PIX12" s="229"/>
      <c r="PIY12" s="229"/>
      <c r="PIZ12" s="229"/>
      <c r="PJA12" s="229"/>
      <c r="PJB12" s="229"/>
      <c r="PJC12" s="229"/>
      <c r="PJD12" s="229"/>
      <c r="PJE12" s="229"/>
      <c r="PJF12" s="229"/>
      <c r="PJG12" s="229"/>
      <c r="PJH12" s="229"/>
      <c r="PJI12" s="229"/>
      <c r="PJJ12" s="229"/>
      <c r="PJK12" s="229"/>
      <c r="PJL12" s="229"/>
      <c r="PJM12" s="229"/>
      <c r="PJN12" s="229"/>
      <c r="PJO12" s="229"/>
      <c r="PJP12" s="229"/>
      <c r="PJQ12" s="229"/>
      <c r="PJR12" s="229"/>
      <c r="PJS12" s="229"/>
      <c r="PJT12" s="229"/>
      <c r="PJU12" s="229"/>
      <c r="PJV12" s="229"/>
      <c r="PJW12" s="229"/>
      <c r="PJX12" s="229"/>
      <c r="PJY12" s="229"/>
      <c r="PJZ12" s="229"/>
      <c r="PKA12" s="229"/>
      <c r="PKB12" s="229"/>
      <c r="PKC12" s="229"/>
      <c r="PKD12" s="229"/>
      <c r="PKE12" s="229"/>
      <c r="PKF12" s="229"/>
      <c r="PKG12" s="229"/>
      <c r="PKH12" s="229"/>
      <c r="PKI12" s="229"/>
      <c r="PKJ12" s="229"/>
      <c r="PKK12" s="229"/>
      <c r="PKL12" s="229"/>
      <c r="PKM12" s="229"/>
      <c r="PKN12" s="229"/>
      <c r="PKO12" s="229"/>
      <c r="PKP12" s="229"/>
      <c r="PKQ12" s="229"/>
      <c r="PKR12" s="229"/>
      <c r="PKS12" s="229"/>
      <c r="PKT12" s="229"/>
      <c r="PKU12" s="229"/>
      <c r="PKV12" s="229"/>
      <c r="PKW12" s="229"/>
      <c r="PKX12" s="229"/>
      <c r="PKY12" s="229"/>
      <c r="PKZ12" s="229"/>
      <c r="PLA12" s="229"/>
      <c r="PLB12" s="229"/>
      <c r="PLC12" s="229"/>
      <c r="PLD12" s="229"/>
      <c r="PLE12" s="229"/>
      <c r="PLF12" s="229"/>
      <c r="PLG12" s="229"/>
      <c r="PLH12" s="229"/>
      <c r="PLI12" s="229"/>
      <c r="PLJ12" s="229"/>
      <c r="PLK12" s="229"/>
      <c r="PLL12" s="229"/>
      <c r="PLM12" s="229"/>
      <c r="PLN12" s="229"/>
      <c r="PLO12" s="229"/>
      <c r="PLP12" s="229"/>
      <c r="PLQ12" s="229"/>
      <c r="PLR12" s="229"/>
      <c r="PLS12" s="229"/>
      <c r="PLT12" s="229"/>
      <c r="PLU12" s="229"/>
      <c r="PLV12" s="229"/>
      <c r="PLW12" s="229"/>
      <c r="PLX12" s="229"/>
      <c r="PLY12" s="229"/>
      <c r="PLZ12" s="229"/>
      <c r="PMA12" s="229"/>
      <c r="PMB12" s="229"/>
      <c r="PMC12" s="229"/>
      <c r="PMD12" s="229"/>
      <c r="PME12" s="229"/>
      <c r="PMF12" s="229"/>
      <c r="PMG12" s="229"/>
      <c r="PMH12" s="229"/>
      <c r="PMI12" s="229"/>
      <c r="PMJ12" s="229"/>
      <c r="PMK12" s="229"/>
      <c r="PML12" s="229"/>
      <c r="PMM12" s="229"/>
      <c r="PMN12" s="229"/>
      <c r="PMO12" s="229"/>
      <c r="PMP12" s="229"/>
      <c r="PMQ12" s="229"/>
      <c r="PMR12" s="229"/>
      <c r="PMS12" s="229"/>
      <c r="PMT12" s="229"/>
      <c r="PMU12" s="229"/>
      <c r="PMV12" s="229"/>
      <c r="PMW12" s="229"/>
      <c r="PMX12" s="229"/>
      <c r="PMY12" s="229"/>
      <c r="PMZ12" s="229"/>
      <c r="PNA12" s="229"/>
      <c r="PNB12" s="229"/>
      <c r="PNC12" s="229"/>
      <c r="PND12" s="229"/>
      <c r="PNE12" s="229"/>
      <c r="PNF12" s="229"/>
      <c r="PNG12" s="229"/>
      <c r="PNH12" s="229"/>
      <c r="PNI12" s="229"/>
      <c r="PNJ12" s="229"/>
      <c r="PNK12" s="229"/>
      <c r="PNL12" s="229"/>
      <c r="PNM12" s="229"/>
      <c r="PNN12" s="229"/>
      <c r="PNO12" s="229"/>
      <c r="PNP12" s="229"/>
      <c r="PNQ12" s="229"/>
      <c r="PNR12" s="229"/>
      <c r="PNS12" s="229"/>
      <c r="PNT12" s="229"/>
      <c r="PNU12" s="229"/>
      <c r="PNV12" s="229"/>
      <c r="PNW12" s="229"/>
      <c r="PNX12" s="229"/>
      <c r="PNY12" s="229"/>
      <c r="PNZ12" s="229"/>
      <c r="POA12" s="229"/>
      <c r="POB12" s="229"/>
      <c r="POC12" s="229"/>
      <c r="POD12" s="229"/>
      <c r="POE12" s="229"/>
      <c r="POF12" s="229"/>
      <c r="POG12" s="229"/>
      <c r="POH12" s="229"/>
      <c r="POI12" s="229"/>
      <c r="POJ12" s="229"/>
      <c r="POK12" s="229"/>
      <c r="POL12" s="229"/>
      <c r="POM12" s="229"/>
      <c r="PON12" s="229"/>
      <c r="POO12" s="229"/>
      <c r="POP12" s="229"/>
      <c r="POQ12" s="229"/>
      <c r="POR12" s="229"/>
      <c r="POS12" s="229"/>
      <c r="POT12" s="229"/>
      <c r="POU12" s="229"/>
      <c r="POV12" s="229"/>
      <c r="POW12" s="229"/>
      <c r="POX12" s="229"/>
      <c r="POY12" s="229"/>
      <c r="POZ12" s="229"/>
      <c r="PPA12" s="229"/>
      <c r="PPB12" s="229"/>
      <c r="PPC12" s="229"/>
      <c r="PPD12" s="229"/>
      <c r="PPE12" s="229"/>
      <c r="PPF12" s="229"/>
      <c r="PPG12" s="229"/>
      <c r="PPH12" s="229"/>
      <c r="PPI12" s="229"/>
      <c r="PPJ12" s="229"/>
      <c r="PPK12" s="229"/>
      <c r="PPL12" s="229"/>
      <c r="PPM12" s="229"/>
      <c r="PPN12" s="229"/>
      <c r="PPO12" s="229"/>
      <c r="PPP12" s="229"/>
      <c r="PPQ12" s="229"/>
      <c r="PPR12" s="229"/>
      <c r="PPS12" s="229"/>
      <c r="PPT12" s="229"/>
      <c r="PPU12" s="229"/>
      <c r="PPV12" s="229"/>
      <c r="PPW12" s="229"/>
      <c r="PPX12" s="229"/>
      <c r="PPY12" s="229"/>
      <c r="PPZ12" s="229"/>
      <c r="PQA12" s="229"/>
      <c r="PQB12" s="229"/>
      <c r="PQC12" s="229"/>
      <c r="PQD12" s="229"/>
      <c r="PQE12" s="229"/>
      <c r="PQF12" s="229"/>
      <c r="PQG12" s="229"/>
      <c r="PQH12" s="229"/>
      <c r="PQI12" s="229"/>
      <c r="PQJ12" s="229"/>
      <c r="PQK12" s="229"/>
      <c r="PQL12" s="229"/>
      <c r="PQM12" s="229"/>
      <c r="PQN12" s="229"/>
      <c r="PQO12" s="229"/>
      <c r="PQP12" s="229"/>
      <c r="PQQ12" s="229"/>
      <c r="PQR12" s="229"/>
      <c r="PQS12" s="229"/>
      <c r="PQT12" s="229"/>
      <c r="PQU12" s="229"/>
      <c r="PQV12" s="229"/>
      <c r="PQW12" s="229"/>
      <c r="PQX12" s="229"/>
      <c r="PQY12" s="229"/>
      <c r="PQZ12" s="229"/>
      <c r="PRA12" s="229"/>
      <c r="PRB12" s="229"/>
      <c r="PRC12" s="229"/>
      <c r="PRD12" s="229"/>
      <c r="PRE12" s="229"/>
      <c r="PRF12" s="229"/>
      <c r="PRG12" s="229"/>
      <c r="PRH12" s="229"/>
      <c r="PRI12" s="229"/>
      <c r="PRJ12" s="229"/>
      <c r="PRK12" s="229"/>
      <c r="PRL12" s="229"/>
      <c r="PRM12" s="229"/>
      <c r="PRN12" s="229"/>
      <c r="PRO12" s="229"/>
      <c r="PRP12" s="229"/>
      <c r="PRQ12" s="229"/>
      <c r="PRR12" s="229"/>
      <c r="PRS12" s="229"/>
      <c r="PRT12" s="229"/>
      <c r="PRU12" s="229"/>
      <c r="PRV12" s="229"/>
      <c r="PRW12" s="229"/>
      <c r="PRX12" s="229"/>
      <c r="PRY12" s="229"/>
      <c r="PRZ12" s="229"/>
      <c r="PSA12" s="229"/>
      <c r="PSB12" s="229"/>
      <c r="PSC12" s="229"/>
      <c r="PSD12" s="229"/>
      <c r="PSE12" s="229"/>
      <c r="PSF12" s="229"/>
      <c r="PSG12" s="229"/>
      <c r="PSH12" s="229"/>
      <c r="PSI12" s="229"/>
      <c r="PSJ12" s="229"/>
      <c r="PSK12" s="229"/>
      <c r="PSL12" s="229"/>
      <c r="PSM12" s="229"/>
      <c r="PSN12" s="229"/>
      <c r="PSO12" s="229"/>
      <c r="PSP12" s="229"/>
      <c r="PSQ12" s="229"/>
      <c r="PSR12" s="229"/>
      <c r="PSS12" s="229"/>
      <c r="PST12" s="229"/>
      <c r="PSU12" s="229"/>
      <c r="PSV12" s="229"/>
      <c r="PSW12" s="229"/>
      <c r="PSX12" s="229"/>
      <c r="PSY12" s="229"/>
      <c r="PSZ12" s="229"/>
      <c r="PTA12" s="229"/>
      <c r="PTB12" s="229"/>
      <c r="PTC12" s="229"/>
      <c r="PTD12" s="229"/>
      <c r="PTE12" s="229"/>
      <c r="PTF12" s="229"/>
      <c r="PTG12" s="229"/>
      <c r="PTH12" s="229"/>
      <c r="PTI12" s="229"/>
      <c r="PTJ12" s="229"/>
      <c r="PTK12" s="229"/>
      <c r="PTL12" s="229"/>
      <c r="PTM12" s="229"/>
      <c r="PTN12" s="229"/>
      <c r="PTO12" s="229"/>
      <c r="PTP12" s="229"/>
      <c r="PTQ12" s="229"/>
      <c r="PTR12" s="229"/>
      <c r="PTS12" s="229"/>
      <c r="PTT12" s="229"/>
      <c r="PTU12" s="229"/>
      <c r="PTV12" s="229"/>
      <c r="PTW12" s="229"/>
      <c r="PTX12" s="229"/>
      <c r="PTY12" s="229"/>
      <c r="PTZ12" s="229"/>
      <c r="PUA12" s="229"/>
      <c r="PUB12" s="229"/>
      <c r="PUC12" s="229"/>
      <c r="PUD12" s="229"/>
      <c r="PUE12" s="229"/>
      <c r="PUF12" s="229"/>
      <c r="PUG12" s="229"/>
      <c r="PUH12" s="229"/>
      <c r="PUI12" s="229"/>
      <c r="PUJ12" s="229"/>
      <c r="PUK12" s="229"/>
      <c r="PUL12" s="229"/>
      <c r="PUM12" s="229"/>
      <c r="PUN12" s="229"/>
      <c r="PUO12" s="229"/>
      <c r="PUP12" s="229"/>
      <c r="PUQ12" s="229"/>
      <c r="PUR12" s="229"/>
      <c r="PUS12" s="229"/>
      <c r="PUT12" s="229"/>
      <c r="PUU12" s="229"/>
      <c r="PUV12" s="229"/>
      <c r="PUW12" s="229"/>
      <c r="PUX12" s="229"/>
      <c r="PUY12" s="229"/>
      <c r="PUZ12" s="229"/>
      <c r="PVA12" s="229"/>
      <c r="PVB12" s="229"/>
      <c r="PVC12" s="229"/>
      <c r="PVD12" s="229"/>
      <c r="PVE12" s="229"/>
      <c r="PVF12" s="229"/>
      <c r="PVG12" s="229"/>
      <c r="PVH12" s="229"/>
      <c r="PVI12" s="229"/>
      <c r="PVJ12" s="229"/>
      <c r="PVK12" s="229"/>
      <c r="PVL12" s="229"/>
      <c r="PVM12" s="229"/>
      <c r="PVN12" s="229"/>
      <c r="PVO12" s="229"/>
      <c r="PVP12" s="229"/>
      <c r="PVQ12" s="229"/>
      <c r="PVR12" s="229"/>
      <c r="PVS12" s="229"/>
      <c r="PVT12" s="229"/>
      <c r="PVU12" s="229"/>
      <c r="PVV12" s="229"/>
      <c r="PVW12" s="229"/>
      <c r="PVX12" s="229"/>
      <c r="PVY12" s="229"/>
      <c r="PVZ12" s="229"/>
      <c r="PWA12" s="229"/>
      <c r="PWB12" s="229"/>
      <c r="PWC12" s="229"/>
      <c r="PWD12" s="229"/>
      <c r="PWE12" s="229"/>
      <c r="PWF12" s="229"/>
      <c r="PWG12" s="229"/>
      <c r="PWH12" s="229"/>
      <c r="PWI12" s="229"/>
      <c r="PWJ12" s="229"/>
      <c r="PWK12" s="229"/>
      <c r="PWL12" s="229"/>
      <c r="PWM12" s="229"/>
      <c r="PWN12" s="229"/>
      <c r="PWO12" s="229"/>
      <c r="PWP12" s="229"/>
      <c r="PWQ12" s="229"/>
      <c r="PWR12" s="229"/>
      <c r="PWS12" s="229"/>
      <c r="PWT12" s="229"/>
      <c r="PWU12" s="229"/>
      <c r="PWV12" s="229"/>
      <c r="PWW12" s="229"/>
      <c r="PWX12" s="229"/>
      <c r="PWY12" s="229"/>
      <c r="PWZ12" s="229"/>
      <c r="PXA12" s="229"/>
      <c r="PXB12" s="229"/>
      <c r="PXC12" s="229"/>
      <c r="PXD12" s="229"/>
      <c r="PXE12" s="229"/>
      <c r="PXF12" s="229"/>
      <c r="PXG12" s="229"/>
      <c r="PXH12" s="229"/>
      <c r="PXI12" s="229"/>
      <c r="PXJ12" s="229"/>
      <c r="PXK12" s="229"/>
      <c r="PXL12" s="229"/>
      <c r="PXM12" s="229"/>
      <c r="PXN12" s="229"/>
      <c r="PXO12" s="229"/>
      <c r="PXP12" s="229"/>
      <c r="PXQ12" s="229"/>
      <c r="PXR12" s="229"/>
      <c r="PXS12" s="229"/>
      <c r="PXT12" s="229"/>
      <c r="PXU12" s="229"/>
      <c r="PXV12" s="229"/>
      <c r="PXW12" s="229"/>
      <c r="PXX12" s="229"/>
      <c r="PXY12" s="229"/>
      <c r="PXZ12" s="229"/>
      <c r="PYA12" s="229"/>
      <c r="PYB12" s="229"/>
      <c r="PYC12" s="229"/>
      <c r="PYD12" s="229"/>
      <c r="PYE12" s="229"/>
      <c r="PYF12" s="229"/>
      <c r="PYG12" s="229"/>
      <c r="PYH12" s="229"/>
      <c r="PYI12" s="229"/>
      <c r="PYJ12" s="229"/>
      <c r="PYK12" s="229"/>
      <c r="PYL12" s="229"/>
      <c r="PYM12" s="229"/>
      <c r="PYN12" s="229"/>
      <c r="PYO12" s="229"/>
      <c r="PYP12" s="229"/>
      <c r="PYQ12" s="229"/>
      <c r="PYR12" s="229"/>
      <c r="PYS12" s="229"/>
      <c r="PYT12" s="229"/>
      <c r="PYU12" s="229"/>
      <c r="PYV12" s="229"/>
      <c r="PYW12" s="229"/>
      <c r="PYX12" s="229"/>
      <c r="PYY12" s="229"/>
      <c r="PYZ12" s="229"/>
      <c r="PZA12" s="229"/>
      <c r="PZB12" s="229"/>
      <c r="PZC12" s="229"/>
      <c r="PZD12" s="229"/>
      <c r="PZE12" s="229"/>
      <c r="PZF12" s="229"/>
      <c r="PZG12" s="229"/>
      <c r="PZH12" s="229"/>
      <c r="PZI12" s="229"/>
      <c r="PZJ12" s="229"/>
      <c r="PZK12" s="229"/>
      <c r="PZL12" s="229"/>
      <c r="PZM12" s="229"/>
      <c r="PZN12" s="229"/>
      <c r="PZO12" s="229"/>
      <c r="PZP12" s="229"/>
      <c r="PZQ12" s="229"/>
      <c r="PZR12" s="229"/>
      <c r="PZS12" s="229"/>
      <c r="PZT12" s="229"/>
      <c r="PZU12" s="229"/>
      <c r="PZV12" s="229"/>
      <c r="PZW12" s="229"/>
      <c r="PZX12" s="229"/>
      <c r="PZY12" s="229"/>
      <c r="PZZ12" s="229"/>
      <c r="QAA12" s="229"/>
      <c r="QAB12" s="229"/>
      <c r="QAC12" s="229"/>
      <c r="QAD12" s="229"/>
      <c r="QAE12" s="229"/>
      <c r="QAF12" s="229"/>
      <c r="QAG12" s="229"/>
      <c r="QAH12" s="229"/>
      <c r="QAI12" s="229"/>
      <c r="QAJ12" s="229"/>
      <c r="QAK12" s="229"/>
      <c r="QAL12" s="229"/>
      <c r="QAM12" s="229"/>
      <c r="QAN12" s="229"/>
      <c r="QAO12" s="229"/>
      <c r="QAP12" s="229"/>
      <c r="QAQ12" s="229"/>
      <c r="QAR12" s="229"/>
      <c r="QAS12" s="229"/>
      <c r="QAT12" s="229"/>
      <c r="QAU12" s="229"/>
      <c r="QAV12" s="229"/>
      <c r="QAW12" s="229"/>
      <c r="QAX12" s="229"/>
      <c r="QAY12" s="229"/>
      <c r="QAZ12" s="229"/>
      <c r="QBA12" s="229"/>
      <c r="QBB12" s="229"/>
      <c r="QBC12" s="229"/>
      <c r="QBD12" s="229"/>
      <c r="QBE12" s="229"/>
      <c r="QBF12" s="229"/>
      <c r="QBG12" s="229"/>
      <c r="QBH12" s="229"/>
      <c r="QBI12" s="229"/>
      <c r="QBJ12" s="229"/>
      <c r="QBK12" s="229"/>
      <c r="QBL12" s="229"/>
      <c r="QBM12" s="229"/>
      <c r="QBN12" s="229"/>
      <c r="QBO12" s="229"/>
      <c r="QBP12" s="229"/>
      <c r="QBQ12" s="229"/>
      <c r="QBR12" s="229"/>
      <c r="QBS12" s="229"/>
      <c r="QBT12" s="229"/>
      <c r="QBU12" s="229"/>
      <c r="QBV12" s="229"/>
      <c r="QBW12" s="229"/>
      <c r="QBX12" s="229"/>
      <c r="QBY12" s="229"/>
      <c r="QBZ12" s="229"/>
      <c r="QCA12" s="229"/>
      <c r="QCB12" s="229"/>
      <c r="QCC12" s="229"/>
      <c r="QCD12" s="229"/>
      <c r="QCE12" s="229"/>
      <c r="QCF12" s="229"/>
      <c r="QCG12" s="229"/>
      <c r="QCH12" s="229"/>
      <c r="QCI12" s="229"/>
      <c r="QCJ12" s="229"/>
      <c r="QCK12" s="229"/>
      <c r="QCL12" s="229"/>
      <c r="QCM12" s="229"/>
      <c r="QCN12" s="229"/>
      <c r="QCO12" s="229"/>
      <c r="QCP12" s="229"/>
      <c r="QCQ12" s="229"/>
      <c r="QCR12" s="229"/>
      <c r="QCS12" s="229"/>
      <c r="QCT12" s="229"/>
      <c r="QCU12" s="229"/>
      <c r="QCV12" s="229"/>
      <c r="QCW12" s="229"/>
      <c r="QCX12" s="229"/>
      <c r="QCY12" s="229"/>
      <c r="QCZ12" s="229"/>
      <c r="QDA12" s="229"/>
      <c r="QDB12" s="229"/>
      <c r="QDC12" s="229"/>
      <c r="QDD12" s="229"/>
      <c r="QDE12" s="229"/>
      <c r="QDF12" s="229"/>
      <c r="QDG12" s="229"/>
      <c r="QDH12" s="229"/>
      <c r="QDI12" s="229"/>
      <c r="QDJ12" s="229"/>
      <c r="QDK12" s="229"/>
      <c r="QDL12" s="229"/>
      <c r="QDM12" s="229"/>
      <c r="QDN12" s="229"/>
      <c r="QDO12" s="229"/>
      <c r="QDP12" s="229"/>
      <c r="QDQ12" s="229"/>
      <c r="QDR12" s="229"/>
      <c r="QDS12" s="229"/>
      <c r="QDT12" s="229"/>
      <c r="QDU12" s="229"/>
      <c r="QDV12" s="229"/>
      <c r="QDW12" s="229"/>
      <c r="QDX12" s="229"/>
      <c r="QDY12" s="229"/>
      <c r="QDZ12" s="229"/>
      <c r="QEA12" s="229"/>
      <c r="QEB12" s="229"/>
      <c r="QEC12" s="229"/>
      <c r="QED12" s="229"/>
      <c r="QEE12" s="229"/>
      <c r="QEF12" s="229"/>
      <c r="QEG12" s="229"/>
      <c r="QEH12" s="229"/>
      <c r="QEI12" s="229"/>
      <c r="QEJ12" s="229"/>
      <c r="QEK12" s="229"/>
      <c r="QEL12" s="229"/>
      <c r="QEM12" s="229"/>
      <c r="QEN12" s="229"/>
      <c r="QEO12" s="229"/>
      <c r="QEP12" s="229"/>
      <c r="QEQ12" s="229"/>
      <c r="QER12" s="229"/>
      <c r="QES12" s="229"/>
      <c r="QET12" s="229"/>
      <c r="QEU12" s="229"/>
      <c r="QEV12" s="229"/>
      <c r="QEW12" s="229"/>
      <c r="QEX12" s="229"/>
      <c r="QEY12" s="229"/>
      <c r="QEZ12" s="229"/>
      <c r="QFA12" s="229"/>
      <c r="QFB12" s="229"/>
      <c r="QFC12" s="229"/>
      <c r="QFD12" s="229"/>
      <c r="QFE12" s="229"/>
      <c r="QFF12" s="229"/>
      <c r="QFG12" s="229"/>
      <c r="QFH12" s="229"/>
      <c r="QFI12" s="229"/>
      <c r="QFJ12" s="229"/>
      <c r="QFK12" s="229"/>
      <c r="QFL12" s="229"/>
      <c r="QFM12" s="229"/>
      <c r="QFN12" s="229"/>
      <c r="QFO12" s="229"/>
      <c r="QFP12" s="229"/>
      <c r="QFQ12" s="229"/>
      <c r="QFR12" s="229"/>
      <c r="QFS12" s="229"/>
      <c r="QFT12" s="229"/>
      <c r="QFU12" s="229"/>
      <c r="QFV12" s="229"/>
      <c r="QFW12" s="229"/>
      <c r="QFX12" s="229"/>
      <c r="QFY12" s="229"/>
      <c r="QFZ12" s="229"/>
      <c r="QGA12" s="229"/>
      <c r="QGB12" s="229"/>
      <c r="QGC12" s="229"/>
      <c r="QGD12" s="229"/>
      <c r="QGE12" s="229"/>
      <c r="QGF12" s="229"/>
      <c r="QGG12" s="229"/>
      <c r="QGH12" s="229"/>
      <c r="QGI12" s="229"/>
      <c r="QGJ12" s="229"/>
      <c r="QGK12" s="229"/>
      <c r="QGL12" s="229"/>
      <c r="QGM12" s="229"/>
      <c r="QGN12" s="229"/>
      <c r="QGO12" s="229"/>
      <c r="QGP12" s="229"/>
      <c r="QGQ12" s="229"/>
      <c r="QGR12" s="229"/>
      <c r="QGS12" s="229"/>
      <c r="QGT12" s="229"/>
      <c r="QGU12" s="229"/>
      <c r="QGV12" s="229"/>
      <c r="QGW12" s="229"/>
      <c r="QGX12" s="229"/>
      <c r="QGY12" s="229"/>
      <c r="QGZ12" s="229"/>
      <c r="QHA12" s="229"/>
      <c r="QHB12" s="229"/>
      <c r="QHC12" s="229"/>
      <c r="QHD12" s="229"/>
      <c r="QHE12" s="229"/>
      <c r="QHF12" s="229"/>
      <c r="QHG12" s="229"/>
      <c r="QHH12" s="229"/>
      <c r="QHI12" s="229"/>
      <c r="QHJ12" s="229"/>
      <c r="QHK12" s="229"/>
      <c r="QHL12" s="229"/>
      <c r="QHM12" s="229"/>
      <c r="QHN12" s="229"/>
      <c r="QHO12" s="229"/>
      <c r="QHP12" s="229"/>
      <c r="QHQ12" s="229"/>
      <c r="QHR12" s="229"/>
      <c r="QHS12" s="229"/>
      <c r="QHT12" s="229"/>
      <c r="QHU12" s="229"/>
      <c r="QHV12" s="229"/>
      <c r="QHW12" s="229"/>
      <c r="QHX12" s="229"/>
      <c r="QHY12" s="229"/>
      <c r="QHZ12" s="229"/>
      <c r="QIA12" s="229"/>
      <c r="QIB12" s="229"/>
      <c r="QIC12" s="229"/>
      <c r="QID12" s="229"/>
      <c r="QIE12" s="229"/>
      <c r="QIF12" s="229"/>
      <c r="QIG12" s="229"/>
      <c r="QIH12" s="229"/>
      <c r="QII12" s="229"/>
      <c r="QIJ12" s="229"/>
      <c r="QIK12" s="229"/>
      <c r="QIL12" s="229"/>
      <c r="QIM12" s="229"/>
      <c r="QIN12" s="229"/>
      <c r="QIO12" s="229"/>
      <c r="QIP12" s="229"/>
      <c r="QIQ12" s="229"/>
      <c r="QIR12" s="229"/>
      <c r="QIS12" s="229"/>
      <c r="QIT12" s="229"/>
      <c r="QIU12" s="229"/>
      <c r="QIV12" s="229"/>
      <c r="QIW12" s="229"/>
      <c r="QIX12" s="229"/>
      <c r="QIY12" s="229"/>
      <c r="QIZ12" s="229"/>
      <c r="QJA12" s="229"/>
      <c r="QJB12" s="229"/>
      <c r="QJC12" s="229"/>
      <c r="QJD12" s="229"/>
      <c r="QJE12" s="229"/>
      <c r="QJF12" s="229"/>
      <c r="QJG12" s="229"/>
      <c r="QJH12" s="229"/>
      <c r="QJI12" s="229"/>
      <c r="QJJ12" s="229"/>
      <c r="QJK12" s="229"/>
      <c r="QJL12" s="229"/>
      <c r="QJM12" s="229"/>
      <c r="QJN12" s="229"/>
      <c r="QJO12" s="229"/>
      <c r="QJP12" s="229"/>
      <c r="QJQ12" s="229"/>
      <c r="QJR12" s="229"/>
      <c r="QJS12" s="229"/>
      <c r="QJT12" s="229"/>
      <c r="QJU12" s="229"/>
      <c r="QJV12" s="229"/>
      <c r="QJW12" s="229"/>
      <c r="QJX12" s="229"/>
      <c r="QJY12" s="229"/>
      <c r="QJZ12" s="229"/>
      <c r="QKA12" s="229"/>
      <c r="QKB12" s="229"/>
      <c r="QKC12" s="229"/>
      <c r="QKD12" s="229"/>
      <c r="QKE12" s="229"/>
      <c r="QKF12" s="229"/>
      <c r="QKG12" s="229"/>
      <c r="QKH12" s="229"/>
      <c r="QKI12" s="229"/>
      <c r="QKJ12" s="229"/>
      <c r="QKK12" s="229"/>
      <c r="QKL12" s="229"/>
      <c r="QKM12" s="229"/>
      <c r="QKN12" s="229"/>
      <c r="QKO12" s="229"/>
      <c r="QKP12" s="229"/>
      <c r="QKQ12" s="229"/>
      <c r="QKR12" s="229"/>
      <c r="QKS12" s="229"/>
      <c r="QKT12" s="229"/>
      <c r="QKU12" s="229"/>
      <c r="QKV12" s="229"/>
      <c r="QKW12" s="229"/>
      <c r="QKX12" s="229"/>
      <c r="QKY12" s="229"/>
      <c r="QKZ12" s="229"/>
      <c r="QLA12" s="229"/>
      <c r="QLB12" s="229"/>
      <c r="QLC12" s="229"/>
      <c r="QLD12" s="229"/>
      <c r="QLE12" s="229"/>
      <c r="QLF12" s="229"/>
      <c r="QLG12" s="229"/>
      <c r="QLH12" s="229"/>
      <c r="QLI12" s="229"/>
      <c r="QLJ12" s="229"/>
      <c r="QLK12" s="229"/>
      <c r="QLL12" s="229"/>
      <c r="QLM12" s="229"/>
      <c r="QLN12" s="229"/>
      <c r="QLO12" s="229"/>
      <c r="QLP12" s="229"/>
      <c r="QLQ12" s="229"/>
      <c r="QLR12" s="229"/>
      <c r="QLS12" s="229"/>
      <c r="QLT12" s="229"/>
      <c r="QLU12" s="229"/>
      <c r="QLV12" s="229"/>
      <c r="QLW12" s="229"/>
      <c r="QLX12" s="229"/>
      <c r="QLY12" s="229"/>
      <c r="QLZ12" s="229"/>
      <c r="QMA12" s="229"/>
      <c r="QMB12" s="229"/>
      <c r="QMC12" s="229"/>
      <c r="QMD12" s="229"/>
      <c r="QME12" s="229"/>
      <c r="QMF12" s="229"/>
      <c r="QMG12" s="229"/>
      <c r="QMH12" s="229"/>
      <c r="QMI12" s="229"/>
      <c r="QMJ12" s="229"/>
      <c r="QMK12" s="229"/>
      <c r="QML12" s="229"/>
      <c r="QMM12" s="229"/>
      <c r="QMN12" s="229"/>
      <c r="QMO12" s="229"/>
      <c r="QMP12" s="229"/>
      <c r="QMQ12" s="229"/>
      <c r="QMR12" s="229"/>
      <c r="QMS12" s="229"/>
      <c r="QMT12" s="229"/>
      <c r="QMU12" s="229"/>
      <c r="QMV12" s="229"/>
      <c r="QMW12" s="229"/>
      <c r="QMX12" s="229"/>
      <c r="QMY12" s="229"/>
      <c r="QMZ12" s="229"/>
      <c r="QNA12" s="229"/>
      <c r="QNB12" s="229"/>
      <c r="QNC12" s="229"/>
      <c r="QND12" s="229"/>
      <c r="QNE12" s="229"/>
      <c r="QNF12" s="229"/>
      <c r="QNG12" s="229"/>
      <c r="QNH12" s="229"/>
      <c r="QNI12" s="229"/>
      <c r="QNJ12" s="229"/>
      <c r="QNK12" s="229"/>
      <c r="QNL12" s="229"/>
      <c r="QNM12" s="229"/>
      <c r="QNN12" s="229"/>
      <c r="QNO12" s="229"/>
      <c r="QNP12" s="229"/>
      <c r="QNQ12" s="229"/>
      <c r="QNR12" s="229"/>
      <c r="QNS12" s="229"/>
      <c r="QNT12" s="229"/>
      <c r="QNU12" s="229"/>
      <c r="QNV12" s="229"/>
      <c r="QNW12" s="229"/>
      <c r="QNX12" s="229"/>
      <c r="QNY12" s="229"/>
      <c r="QNZ12" s="229"/>
      <c r="QOA12" s="229"/>
      <c r="QOB12" s="229"/>
      <c r="QOC12" s="229"/>
      <c r="QOD12" s="229"/>
      <c r="QOE12" s="229"/>
      <c r="QOF12" s="229"/>
      <c r="QOG12" s="229"/>
      <c r="QOH12" s="229"/>
      <c r="QOI12" s="229"/>
      <c r="QOJ12" s="229"/>
      <c r="QOK12" s="229"/>
      <c r="QOL12" s="229"/>
      <c r="QOM12" s="229"/>
      <c r="QON12" s="229"/>
      <c r="QOO12" s="229"/>
      <c r="QOP12" s="229"/>
      <c r="QOQ12" s="229"/>
      <c r="QOR12" s="229"/>
      <c r="QOS12" s="229"/>
      <c r="QOT12" s="229"/>
      <c r="QOU12" s="229"/>
      <c r="QOV12" s="229"/>
      <c r="QOW12" s="229"/>
      <c r="QOX12" s="229"/>
      <c r="QOY12" s="229"/>
      <c r="QOZ12" s="229"/>
      <c r="QPA12" s="229"/>
      <c r="QPB12" s="229"/>
      <c r="QPC12" s="229"/>
      <c r="QPD12" s="229"/>
      <c r="QPE12" s="229"/>
      <c r="QPF12" s="229"/>
      <c r="QPG12" s="229"/>
      <c r="QPH12" s="229"/>
      <c r="QPI12" s="229"/>
      <c r="QPJ12" s="229"/>
      <c r="QPK12" s="229"/>
      <c r="QPL12" s="229"/>
      <c r="QPM12" s="229"/>
      <c r="QPN12" s="229"/>
      <c r="QPO12" s="229"/>
      <c r="QPP12" s="229"/>
      <c r="QPQ12" s="229"/>
      <c r="QPR12" s="229"/>
      <c r="QPS12" s="229"/>
      <c r="QPT12" s="229"/>
      <c r="QPU12" s="229"/>
      <c r="QPV12" s="229"/>
      <c r="QPW12" s="229"/>
      <c r="QPX12" s="229"/>
      <c r="QPY12" s="229"/>
      <c r="QPZ12" s="229"/>
      <c r="QQA12" s="229"/>
      <c r="QQB12" s="229"/>
      <c r="QQC12" s="229"/>
      <c r="QQD12" s="229"/>
      <c r="QQE12" s="229"/>
      <c r="QQF12" s="229"/>
      <c r="QQG12" s="229"/>
      <c r="QQH12" s="229"/>
      <c r="QQI12" s="229"/>
      <c r="QQJ12" s="229"/>
      <c r="QQK12" s="229"/>
      <c r="QQL12" s="229"/>
      <c r="QQM12" s="229"/>
      <c r="QQN12" s="229"/>
      <c r="QQO12" s="229"/>
      <c r="QQP12" s="229"/>
      <c r="QQQ12" s="229"/>
      <c r="QQR12" s="229"/>
      <c r="QQS12" s="229"/>
      <c r="QQT12" s="229"/>
      <c r="QQU12" s="229"/>
      <c r="QQV12" s="229"/>
      <c r="QQW12" s="229"/>
      <c r="QQX12" s="229"/>
      <c r="QQY12" s="229"/>
      <c r="QQZ12" s="229"/>
      <c r="QRA12" s="229"/>
      <c r="QRB12" s="229"/>
      <c r="QRC12" s="229"/>
      <c r="QRD12" s="229"/>
      <c r="QRE12" s="229"/>
      <c r="QRF12" s="229"/>
      <c r="QRG12" s="229"/>
      <c r="QRH12" s="229"/>
      <c r="QRI12" s="229"/>
      <c r="QRJ12" s="229"/>
      <c r="QRK12" s="229"/>
      <c r="QRL12" s="229"/>
      <c r="QRM12" s="229"/>
      <c r="QRN12" s="229"/>
      <c r="QRO12" s="229"/>
      <c r="QRP12" s="229"/>
      <c r="QRQ12" s="229"/>
      <c r="QRR12" s="229"/>
      <c r="QRS12" s="229"/>
      <c r="QRT12" s="229"/>
      <c r="QRU12" s="229"/>
      <c r="QRV12" s="229"/>
      <c r="QRW12" s="229"/>
      <c r="QRX12" s="229"/>
      <c r="QRY12" s="229"/>
      <c r="QRZ12" s="229"/>
      <c r="QSA12" s="229"/>
      <c r="QSB12" s="229"/>
      <c r="QSC12" s="229"/>
      <c r="QSD12" s="229"/>
      <c r="QSE12" s="229"/>
      <c r="QSF12" s="229"/>
      <c r="QSG12" s="229"/>
      <c r="QSH12" s="229"/>
      <c r="QSI12" s="229"/>
      <c r="QSJ12" s="229"/>
      <c r="QSK12" s="229"/>
      <c r="QSL12" s="229"/>
      <c r="QSM12" s="229"/>
      <c r="QSN12" s="229"/>
      <c r="QSO12" s="229"/>
      <c r="QSP12" s="229"/>
      <c r="QSQ12" s="229"/>
      <c r="QSR12" s="229"/>
      <c r="QSS12" s="229"/>
      <c r="QST12" s="229"/>
      <c r="QSU12" s="229"/>
      <c r="QSV12" s="229"/>
      <c r="QSW12" s="229"/>
      <c r="QSX12" s="229"/>
      <c r="QSY12" s="229"/>
      <c r="QSZ12" s="229"/>
      <c r="QTA12" s="229"/>
      <c r="QTB12" s="229"/>
      <c r="QTC12" s="229"/>
      <c r="QTD12" s="229"/>
      <c r="QTE12" s="229"/>
      <c r="QTF12" s="229"/>
      <c r="QTG12" s="229"/>
      <c r="QTH12" s="229"/>
      <c r="QTI12" s="229"/>
      <c r="QTJ12" s="229"/>
      <c r="QTK12" s="229"/>
      <c r="QTL12" s="229"/>
      <c r="QTM12" s="229"/>
      <c r="QTN12" s="229"/>
      <c r="QTO12" s="229"/>
      <c r="QTP12" s="229"/>
      <c r="QTQ12" s="229"/>
      <c r="QTR12" s="229"/>
      <c r="QTS12" s="229"/>
      <c r="QTT12" s="229"/>
      <c r="QTU12" s="229"/>
      <c r="QTV12" s="229"/>
      <c r="QTW12" s="229"/>
      <c r="QTX12" s="229"/>
      <c r="QTY12" s="229"/>
      <c r="QTZ12" s="229"/>
      <c r="QUA12" s="229"/>
      <c r="QUB12" s="229"/>
      <c r="QUC12" s="229"/>
      <c r="QUD12" s="229"/>
      <c r="QUE12" s="229"/>
      <c r="QUF12" s="229"/>
      <c r="QUG12" s="229"/>
      <c r="QUH12" s="229"/>
      <c r="QUI12" s="229"/>
      <c r="QUJ12" s="229"/>
      <c r="QUK12" s="229"/>
      <c r="QUL12" s="229"/>
      <c r="QUM12" s="229"/>
      <c r="QUN12" s="229"/>
      <c r="QUO12" s="229"/>
      <c r="QUP12" s="229"/>
      <c r="QUQ12" s="229"/>
      <c r="QUR12" s="229"/>
      <c r="QUS12" s="229"/>
      <c r="QUT12" s="229"/>
      <c r="QUU12" s="229"/>
      <c r="QUV12" s="229"/>
      <c r="QUW12" s="229"/>
      <c r="QUX12" s="229"/>
      <c r="QUY12" s="229"/>
      <c r="QUZ12" s="229"/>
      <c r="QVA12" s="229"/>
      <c r="QVB12" s="229"/>
      <c r="QVC12" s="229"/>
      <c r="QVD12" s="229"/>
      <c r="QVE12" s="229"/>
      <c r="QVF12" s="229"/>
      <c r="QVG12" s="229"/>
      <c r="QVH12" s="229"/>
      <c r="QVI12" s="229"/>
      <c r="QVJ12" s="229"/>
      <c r="QVK12" s="229"/>
      <c r="QVL12" s="229"/>
      <c r="QVM12" s="229"/>
      <c r="QVN12" s="229"/>
      <c r="QVO12" s="229"/>
      <c r="QVP12" s="229"/>
      <c r="QVQ12" s="229"/>
      <c r="QVR12" s="229"/>
      <c r="QVS12" s="229"/>
      <c r="QVT12" s="229"/>
      <c r="QVU12" s="229"/>
      <c r="QVV12" s="229"/>
      <c r="QVW12" s="229"/>
      <c r="QVX12" s="229"/>
      <c r="QVY12" s="229"/>
      <c r="QVZ12" s="229"/>
      <c r="QWA12" s="229"/>
      <c r="QWB12" s="229"/>
      <c r="QWC12" s="229"/>
      <c r="QWD12" s="229"/>
      <c r="QWE12" s="229"/>
      <c r="QWF12" s="229"/>
      <c r="QWG12" s="229"/>
      <c r="QWH12" s="229"/>
      <c r="QWI12" s="229"/>
      <c r="QWJ12" s="229"/>
      <c r="QWK12" s="229"/>
      <c r="QWL12" s="229"/>
      <c r="QWM12" s="229"/>
      <c r="QWN12" s="229"/>
      <c r="QWO12" s="229"/>
      <c r="QWP12" s="229"/>
      <c r="QWQ12" s="229"/>
      <c r="QWR12" s="229"/>
      <c r="QWS12" s="229"/>
      <c r="QWT12" s="229"/>
      <c r="QWU12" s="229"/>
      <c r="QWV12" s="229"/>
      <c r="QWW12" s="229"/>
      <c r="QWX12" s="229"/>
      <c r="QWY12" s="229"/>
      <c r="QWZ12" s="229"/>
      <c r="QXA12" s="229"/>
      <c r="QXB12" s="229"/>
      <c r="QXC12" s="229"/>
      <c r="QXD12" s="229"/>
      <c r="QXE12" s="229"/>
      <c r="QXF12" s="229"/>
      <c r="QXG12" s="229"/>
      <c r="QXH12" s="229"/>
      <c r="QXI12" s="229"/>
      <c r="QXJ12" s="229"/>
      <c r="QXK12" s="229"/>
      <c r="QXL12" s="229"/>
      <c r="QXM12" s="229"/>
      <c r="QXN12" s="229"/>
      <c r="QXO12" s="229"/>
      <c r="QXP12" s="229"/>
      <c r="QXQ12" s="229"/>
      <c r="QXR12" s="229"/>
      <c r="QXS12" s="229"/>
      <c r="QXT12" s="229"/>
      <c r="QXU12" s="229"/>
      <c r="QXV12" s="229"/>
      <c r="QXW12" s="229"/>
      <c r="QXX12" s="229"/>
      <c r="QXY12" s="229"/>
      <c r="QXZ12" s="229"/>
      <c r="QYA12" s="229"/>
      <c r="QYB12" s="229"/>
      <c r="QYC12" s="229"/>
      <c r="QYD12" s="229"/>
      <c r="QYE12" s="229"/>
      <c r="QYF12" s="229"/>
      <c r="QYG12" s="229"/>
      <c r="QYH12" s="229"/>
      <c r="QYI12" s="229"/>
      <c r="QYJ12" s="229"/>
      <c r="QYK12" s="229"/>
      <c r="QYL12" s="229"/>
      <c r="QYM12" s="229"/>
      <c r="QYN12" s="229"/>
      <c r="QYO12" s="229"/>
      <c r="QYP12" s="229"/>
      <c r="QYQ12" s="229"/>
      <c r="QYR12" s="229"/>
      <c r="QYS12" s="229"/>
      <c r="QYT12" s="229"/>
      <c r="QYU12" s="229"/>
      <c r="QYV12" s="229"/>
      <c r="QYW12" s="229"/>
      <c r="QYX12" s="229"/>
      <c r="QYY12" s="229"/>
      <c r="QYZ12" s="229"/>
      <c r="QZA12" s="229"/>
      <c r="QZB12" s="229"/>
      <c r="QZC12" s="229"/>
      <c r="QZD12" s="229"/>
      <c r="QZE12" s="229"/>
      <c r="QZF12" s="229"/>
      <c r="QZG12" s="229"/>
      <c r="QZH12" s="229"/>
      <c r="QZI12" s="229"/>
      <c r="QZJ12" s="229"/>
      <c r="QZK12" s="229"/>
      <c r="QZL12" s="229"/>
      <c r="QZM12" s="229"/>
      <c r="QZN12" s="229"/>
      <c r="QZO12" s="229"/>
      <c r="QZP12" s="229"/>
      <c r="QZQ12" s="229"/>
      <c r="QZR12" s="229"/>
      <c r="QZS12" s="229"/>
      <c r="QZT12" s="229"/>
      <c r="QZU12" s="229"/>
      <c r="QZV12" s="229"/>
      <c r="QZW12" s="229"/>
      <c r="QZX12" s="229"/>
      <c r="QZY12" s="229"/>
      <c r="QZZ12" s="229"/>
      <c r="RAA12" s="229"/>
      <c r="RAB12" s="229"/>
      <c r="RAC12" s="229"/>
      <c r="RAD12" s="229"/>
      <c r="RAE12" s="229"/>
      <c r="RAF12" s="229"/>
      <c r="RAG12" s="229"/>
      <c r="RAH12" s="229"/>
      <c r="RAI12" s="229"/>
      <c r="RAJ12" s="229"/>
      <c r="RAK12" s="229"/>
      <c r="RAL12" s="229"/>
      <c r="RAM12" s="229"/>
      <c r="RAN12" s="229"/>
      <c r="RAO12" s="229"/>
      <c r="RAP12" s="229"/>
      <c r="RAQ12" s="229"/>
      <c r="RAR12" s="229"/>
      <c r="RAS12" s="229"/>
      <c r="RAT12" s="229"/>
      <c r="RAU12" s="229"/>
      <c r="RAV12" s="229"/>
      <c r="RAW12" s="229"/>
      <c r="RAX12" s="229"/>
      <c r="RAY12" s="229"/>
      <c r="RAZ12" s="229"/>
      <c r="RBA12" s="229"/>
      <c r="RBB12" s="229"/>
      <c r="RBC12" s="229"/>
      <c r="RBD12" s="229"/>
      <c r="RBE12" s="229"/>
      <c r="RBF12" s="229"/>
      <c r="RBG12" s="229"/>
      <c r="RBH12" s="229"/>
      <c r="RBI12" s="229"/>
      <c r="RBJ12" s="229"/>
      <c r="RBK12" s="229"/>
      <c r="RBL12" s="229"/>
      <c r="RBM12" s="229"/>
      <c r="RBN12" s="229"/>
      <c r="RBO12" s="229"/>
      <c r="RBP12" s="229"/>
      <c r="RBQ12" s="229"/>
      <c r="RBR12" s="229"/>
      <c r="RBS12" s="229"/>
      <c r="RBT12" s="229"/>
      <c r="RBU12" s="229"/>
      <c r="RBV12" s="229"/>
      <c r="RBW12" s="229"/>
      <c r="RBX12" s="229"/>
      <c r="RBY12" s="229"/>
      <c r="RBZ12" s="229"/>
      <c r="RCA12" s="229"/>
      <c r="RCB12" s="229"/>
      <c r="RCC12" s="229"/>
      <c r="RCD12" s="229"/>
      <c r="RCE12" s="229"/>
      <c r="RCF12" s="229"/>
      <c r="RCG12" s="229"/>
      <c r="RCH12" s="229"/>
      <c r="RCI12" s="229"/>
      <c r="RCJ12" s="229"/>
      <c r="RCK12" s="229"/>
      <c r="RCL12" s="229"/>
      <c r="RCM12" s="229"/>
      <c r="RCN12" s="229"/>
      <c r="RCO12" s="229"/>
      <c r="RCP12" s="229"/>
      <c r="RCQ12" s="229"/>
      <c r="RCR12" s="229"/>
      <c r="RCS12" s="229"/>
      <c r="RCT12" s="229"/>
      <c r="RCU12" s="229"/>
      <c r="RCV12" s="229"/>
      <c r="RCW12" s="229"/>
      <c r="RCX12" s="229"/>
      <c r="RCY12" s="229"/>
      <c r="RCZ12" s="229"/>
      <c r="RDA12" s="229"/>
      <c r="RDB12" s="229"/>
      <c r="RDC12" s="229"/>
      <c r="RDD12" s="229"/>
      <c r="RDE12" s="229"/>
      <c r="RDF12" s="229"/>
      <c r="RDG12" s="229"/>
      <c r="RDH12" s="229"/>
      <c r="RDI12" s="229"/>
      <c r="RDJ12" s="229"/>
      <c r="RDK12" s="229"/>
      <c r="RDL12" s="229"/>
      <c r="RDM12" s="229"/>
      <c r="RDN12" s="229"/>
      <c r="RDO12" s="229"/>
      <c r="RDP12" s="229"/>
      <c r="RDQ12" s="229"/>
      <c r="RDR12" s="229"/>
      <c r="RDS12" s="229"/>
      <c r="RDT12" s="229"/>
      <c r="RDU12" s="229"/>
      <c r="RDV12" s="229"/>
      <c r="RDW12" s="229"/>
      <c r="RDX12" s="229"/>
      <c r="RDY12" s="229"/>
      <c r="RDZ12" s="229"/>
      <c r="REA12" s="229"/>
      <c r="REB12" s="229"/>
      <c r="REC12" s="229"/>
      <c r="RED12" s="229"/>
      <c r="REE12" s="229"/>
      <c r="REF12" s="229"/>
      <c r="REG12" s="229"/>
      <c r="REH12" s="229"/>
      <c r="REI12" s="229"/>
      <c r="REJ12" s="229"/>
      <c r="REK12" s="229"/>
      <c r="REL12" s="229"/>
      <c r="REM12" s="229"/>
      <c r="REN12" s="229"/>
      <c r="REO12" s="229"/>
      <c r="REP12" s="229"/>
      <c r="REQ12" s="229"/>
      <c r="RER12" s="229"/>
      <c r="RES12" s="229"/>
      <c r="RET12" s="229"/>
      <c r="REU12" s="229"/>
      <c r="REV12" s="229"/>
      <c r="REW12" s="229"/>
      <c r="REX12" s="229"/>
      <c r="REY12" s="229"/>
      <c r="REZ12" s="229"/>
      <c r="RFA12" s="229"/>
      <c r="RFB12" s="229"/>
      <c r="RFC12" s="229"/>
      <c r="RFD12" s="229"/>
      <c r="RFE12" s="229"/>
      <c r="RFF12" s="229"/>
      <c r="RFG12" s="229"/>
      <c r="RFH12" s="229"/>
      <c r="RFI12" s="229"/>
      <c r="RFJ12" s="229"/>
      <c r="RFK12" s="229"/>
      <c r="RFL12" s="229"/>
      <c r="RFM12" s="229"/>
      <c r="RFN12" s="229"/>
      <c r="RFO12" s="229"/>
      <c r="RFP12" s="229"/>
      <c r="RFQ12" s="229"/>
      <c r="RFR12" s="229"/>
      <c r="RFS12" s="229"/>
      <c r="RFT12" s="229"/>
      <c r="RFU12" s="229"/>
      <c r="RFV12" s="229"/>
      <c r="RFW12" s="229"/>
      <c r="RFX12" s="229"/>
      <c r="RFY12" s="229"/>
      <c r="RFZ12" s="229"/>
      <c r="RGA12" s="229"/>
      <c r="RGB12" s="229"/>
      <c r="RGC12" s="229"/>
      <c r="RGD12" s="229"/>
      <c r="RGE12" s="229"/>
      <c r="RGF12" s="229"/>
      <c r="RGG12" s="229"/>
      <c r="RGH12" s="229"/>
      <c r="RGI12" s="229"/>
      <c r="RGJ12" s="229"/>
      <c r="RGK12" s="229"/>
      <c r="RGL12" s="229"/>
      <c r="RGM12" s="229"/>
      <c r="RGN12" s="229"/>
      <c r="RGO12" s="229"/>
      <c r="RGP12" s="229"/>
      <c r="RGQ12" s="229"/>
      <c r="RGR12" s="229"/>
      <c r="RGS12" s="229"/>
      <c r="RGT12" s="229"/>
      <c r="RGU12" s="229"/>
      <c r="RGV12" s="229"/>
      <c r="RGW12" s="229"/>
      <c r="RGX12" s="229"/>
      <c r="RGY12" s="229"/>
      <c r="RGZ12" s="229"/>
      <c r="RHA12" s="229"/>
      <c r="RHB12" s="229"/>
      <c r="RHC12" s="229"/>
      <c r="RHD12" s="229"/>
      <c r="RHE12" s="229"/>
      <c r="RHF12" s="229"/>
      <c r="RHG12" s="229"/>
      <c r="RHH12" s="229"/>
      <c r="RHI12" s="229"/>
      <c r="RHJ12" s="229"/>
      <c r="RHK12" s="229"/>
      <c r="RHL12" s="229"/>
      <c r="RHM12" s="229"/>
      <c r="RHN12" s="229"/>
      <c r="RHO12" s="229"/>
      <c r="RHP12" s="229"/>
      <c r="RHQ12" s="229"/>
      <c r="RHR12" s="229"/>
      <c r="RHS12" s="229"/>
      <c r="RHT12" s="229"/>
      <c r="RHU12" s="229"/>
      <c r="RHV12" s="229"/>
      <c r="RHW12" s="229"/>
      <c r="RHX12" s="229"/>
      <c r="RHY12" s="229"/>
      <c r="RHZ12" s="229"/>
      <c r="RIA12" s="229"/>
      <c r="RIB12" s="229"/>
      <c r="RIC12" s="229"/>
      <c r="RID12" s="229"/>
      <c r="RIE12" s="229"/>
      <c r="RIF12" s="229"/>
      <c r="RIG12" s="229"/>
      <c r="RIH12" s="229"/>
      <c r="RII12" s="229"/>
      <c r="RIJ12" s="229"/>
      <c r="RIK12" s="229"/>
      <c r="RIL12" s="229"/>
      <c r="RIM12" s="229"/>
      <c r="RIN12" s="229"/>
      <c r="RIO12" s="229"/>
      <c r="RIP12" s="229"/>
      <c r="RIQ12" s="229"/>
      <c r="RIR12" s="229"/>
      <c r="RIS12" s="229"/>
      <c r="RIT12" s="229"/>
      <c r="RIU12" s="229"/>
      <c r="RIV12" s="229"/>
      <c r="RIW12" s="229"/>
      <c r="RIX12" s="229"/>
      <c r="RIY12" s="229"/>
      <c r="RIZ12" s="229"/>
      <c r="RJA12" s="229"/>
      <c r="RJB12" s="229"/>
      <c r="RJC12" s="229"/>
      <c r="RJD12" s="229"/>
      <c r="RJE12" s="229"/>
      <c r="RJF12" s="229"/>
      <c r="RJG12" s="229"/>
      <c r="RJH12" s="229"/>
      <c r="RJI12" s="229"/>
      <c r="RJJ12" s="229"/>
      <c r="RJK12" s="229"/>
      <c r="RJL12" s="229"/>
      <c r="RJM12" s="229"/>
      <c r="RJN12" s="229"/>
      <c r="RJO12" s="229"/>
      <c r="RJP12" s="229"/>
      <c r="RJQ12" s="229"/>
      <c r="RJR12" s="229"/>
      <c r="RJS12" s="229"/>
      <c r="RJT12" s="229"/>
      <c r="RJU12" s="229"/>
      <c r="RJV12" s="229"/>
      <c r="RJW12" s="229"/>
      <c r="RJX12" s="229"/>
      <c r="RJY12" s="229"/>
      <c r="RJZ12" s="229"/>
      <c r="RKA12" s="229"/>
      <c r="RKB12" s="229"/>
      <c r="RKC12" s="229"/>
      <c r="RKD12" s="229"/>
      <c r="RKE12" s="229"/>
      <c r="RKF12" s="229"/>
      <c r="RKG12" s="229"/>
      <c r="RKH12" s="229"/>
      <c r="RKI12" s="229"/>
      <c r="RKJ12" s="229"/>
      <c r="RKK12" s="229"/>
      <c r="RKL12" s="229"/>
      <c r="RKM12" s="229"/>
      <c r="RKN12" s="229"/>
      <c r="RKO12" s="229"/>
      <c r="RKP12" s="229"/>
      <c r="RKQ12" s="229"/>
      <c r="RKR12" s="229"/>
      <c r="RKS12" s="229"/>
      <c r="RKT12" s="229"/>
      <c r="RKU12" s="229"/>
      <c r="RKV12" s="229"/>
      <c r="RKW12" s="229"/>
      <c r="RKX12" s="229"/>
      <c r="RKY12" s="229"/>
      <c r="RKZ12" s="229"/>
      <c r="RLA12" s="229"/>
      <c r="RLB12" s="229"/>
      <c r="RLC12" s="229"/>
      <c r="RLD12" s="229"/>
      <c r="RLE12" s="229"/>
      <c r="RLF12" s="229"/>
      <c r="RLG12" s="229"/>
      <c r="RLH12" s="229"/>
      <c r="RLI12" s="229"/>
      <c r="RLJ12" s="229"/>
      <c r="RLK12" s="229"/>
      <c r="RLL12" s="229"/>
      <c r="RLM12" s="229"/>
      <c r="RLN12" s="229"/>
      <c r="RLO12" s="229"/>
      <c r="RLP12" s="229"/>
      <c r="RLQ12" s="229"/>
      <c r="RLR12" s="229"/>
      <c r="RLS12" s="229"/>
      <c r="RLT12" s="229"/>
      <c r="RLU12" s="229"/>
      <c r="RLV12" s="229"/>
      <c r="RLW12" s="229"/>
      <c r="RLX12" s="229"/>
      <c r="RLY12" s="229"/>
      <c r="RLZ12" s="229"/>
      <c r="RMA12" s="229"/>
      <c r="RMB12" s="229"/>
      <c r="RMC12" s="229"/>
      <c r="RMD12" s="229"/>
      <c r="RME12" s="229"/>
      <c r="RMF12" s="229"/>
      <c r="RMG12" s="229"/>
      <c r="RMH12" s="229"/>
      <c r="RMI12" s="229"/>
      <c r="RMJ12" s="229"/>
      <c r="RMK12" s="229"/>
      <c r="RML12" s="229"/>
      <c r="RMM12" s="229"/>
      <c r="RMN12" s="229"/>
      <c r="RMO12" s="229"/>
      <c r="RMP12" s="229"/>
      <c r="RMQ12" s="229"/>
      <c r="RMR12" s="229"/>
      <c r="RMS12" s="229"/>
      <c r="RMT12" s="229"/>
      <c r="RMU12" s="229"/>
      <c r="RMV12" s="229"/>
      <c r="RMW12" s="229"/>
      <c r="RMX12" s="229"/>
      <c r="RMY12" s="229"/>
      <c r="RMZ12" s="229"/>
      <c r="RNA12" s="229"/>
      <c r="RNB12" s="229"/>
      <c r="RNC12" s="229"/>
      <c r="RND12" s="229"/>
      <c r="RNE12" s="229"/>
      <c r="RNF12" s="229"/>
      <c r="RNG12" s="229"/>
      <c r="RNH12" s="229"/>
      <c r="RNI12" s="229"/>
      <c r="RNJ12" s="229"/>
      <c r="RNK12" s="229"/>
      <c r="RNL12" s="229"/>
      <c r="RNM12" s="229"/>
      <c r="RNN12" s="229"/>
      <c r="RNO12" s="229"/>
      <c r="RNP12" s="229"/>
      <c r="RNQ12" s="229"/>
      <c r="RNR12" s="229"/>
      <c r="RNS12" s="229"/>
      <c r="RNT12" s="229"/>
      <c r="RNU12" s="229"/>
      <c r="RNV12" s="229"/>
      <c r="RNW12" s="229"/>
      <c r="RNX12" s="229"/>
      <c r="RNY12" s="229"/>
      <c r="RNZ12" s="229"/>
      <c r="ROA12" s="229"/>
      <c r="ROB12" s="229"/>
      <c r="ROC12" s="229"/>
      <c r="ROD12" s="229"/>
      <c r="ROE12" s="229"/>
      <c r="ROF12" s="229"/>
      <c r="ROG12" s="229"/>
      <c r="ROH12" s="229"/>
      <c r="ROI12" s="229"/>
      <c r="ROJ12" s="229"/>
      <c r="ROK12" s="229"/>
      <c r="ROL12" s="229"/>
      <c r="ROM12" s="229"/>
      <c r="RON12" s="229"/>
      <c r="ROO12" s="229"/>
      <c r="ROP12" s="229"/>
      <c r="ROQ12" s="229"/>
      <c r="ROR12" s="229"/>
      <c r="ROS12" s="229"/>
      <c r="ROT12" s="229"/>
      <c r="ROU12" s="229"/>
      <c r="ROV12" s="229"/>
      <c r="ROW12" s="229"/>
      <c r="ROX12" s="229"/>
      <c r="ROY12" s="229"/>
      <c r="ROZ12" s="229"/>
      <c r="RPA12" s="229"/>
      <c r="RPB12" s="229"/>
      <c r="RPC12" s="229"/>
      <c r="RPD12" s="229"/>
      <c r="RPE12" s="229"/>
      <c r="RPF12" s="229"/>
      <c r="RPG12" s="229"/>
      <c r="RPH12" s="229"/>
      <c r="RPI12" s="229"/>
      <c r="RPJ12" s="229"/>
      <c r="RPK12" s="229"/>
      <c r="RPL12" s="229"/>
      <c r="RPM12" s="229"/>
      <c r="RPN12" s="229"/>
      <c r="RPO12" s="229"/>
      <c r="RPP12" s="229"/>
      <c r="RPQ12" s="229"/>
      <c r="RPR12" s="229"/>
      <c r="RPS12" s="229"/>
      <c r="RPT12" s="229"/>
      <c r="RPU12" s="229"/>
      <c r="RPV12" s="229"/>
      <c r="RPW12" s="229"/>
      <c r="RPX12" s="229"/>
      <c r="RPY12" s="229"/>
      <c r="RPZ12" s="229"/>
      <c r="RQA12" s="229"/>
      <c r="RQB12" s="229"/>
      <c r="RQC12" s="229"/>
      <c r="RQD12" s="229"/>
      <c r="RQE12" s="229"/>
      <c r="RQF12" s="229"/>
      <c r="RQG12" s="229"/>
      <c r="RQH12" s="229"/>
      <c r="RQI12" s="229"/>
      <c r="RQJ12" s="229"/>
      <c r="RQK12" s="229"/>
      <c r="RQL12" s="229"/>
      <c r="RQM12" s="229"/>
      <c r="RQN12" s="229"/>
      <c r="RQO12" s="229"/>
      <c r="RQP12" s="229"/>
      <c r="RQQ12" s="229"/>
      <c r="RQR12" s="229"/>
      <c r="RQS12" s="229"/>
      <c r="RQT12" s="229"/>
      <c r="RQU12" s="229"/>
      <c r="RQV12" s="229"/>
      <c r="RQW12" s="229"/>
      <c r="RQX12" s="229"/>
      <c r="RQY12" s="229"/>
      <c r="RQZ12" s="229"/>
      <c r="RRA12" s="229"/>
      <c r="RRB12" s="229"/>
      <c r="RRC12" s="229"/>
      <c r="RRD12" s="229"/>
      <c r="RRE12" s="229"/>
      <c r="RRF12" s="229"/>
      <c r="RRG12" s="229"/>
      <c r="RRH12" s="229"/>
      <c r="RRI12" s="229"/>
      <c r="RRJ12" s="229"/>
      <c r="RRK12" s="229"/>
      <c r="RRL12" s="229"/>
      <c r="RRM12" s="229"/>
      <c r="RRN12" s="229"/>
      <c r="RRO12" s="229"/>
      <c r="RRP12" s="229"/>
      <c r="RRQ12" s="229"/>
      <c r="RRR12" s="229"/>
      <c r="RRS12" s="229"/>
      <c r="RRT12" s="229"/>
      <c r="RRU12" s="229"/>
      <c r="RRV12" s="229"/>
      <c r="RRW12" s="229"/>
      <c r="RRX12" s="229"/>
      <c r="RRY12" s="229"/>
      <c r="RRZ12" s="229"/>
      <c r="RSA12" s="229"/>
      <c r="RSB12" s="229"/>
      <c r="RSC12" s="229"/>
      <c r="RSD12" s="229"/>
      <c r="RSE12" s="229"/>
      <c r="RSF12" s="229"/>
      <c r="RSG12" s="229"/>
      <c r="RSH12" s="229"/>
      <c r="RSI12" s="229"/>
      <c r="RSJ12" s="229"/>
      <c r="RSK12" s="229"/>
      <c r="RSL12" s="229"/>
      <c r="RSM12" s="229"/>
      <c r="RSN12" s="229"/>
      <c r="RSO12" s="229"/>
      <c r="RSP12" s="229"/>
      <c r="RSQ12" s="229"/>
      <c r="RSR12" s="229"/>
      <c r="RSS12" s="229"/>
      <c r="RST12" s="229"/>
      <c r="RSU12" s="229"/>
      <c r="RSV12" s="229"/>
      <c r="RSW12" s="229"/>
      <c r="RSX12" s="229"/>
      <c r="RSY12" s="229"/>
      <c r="RSZ12" s="229"/>
      <c r="RTA12" s="229"/>
      <c r="RTB12" s="229"/>
      <c r="RTC12" s="229"/>
      <c r="RTD12" s="229"/>
      <c r="RTE12" s="229"/>
      <c r="RTF12" s="229"/>
      <c r="RTG12" s="229"/>
      <c r="RTH12" s="229"/>
      <c r="RTI12" s="229"/>
      <c r="RTJ12" s="229"/>
      <c r="RTK12" s="229"/>
      <c r="RTL12" s="229"/>
      <c r="RTM12" s="229"/>
      <c r="RTN12" s="229"/>
      <c r="RTO12" s="229"/>
      <c r="RTP12" s="229"/>
      <c r="RTQ12" s="229"/>
      <c r="RTR12" s="229"/>
      <c r="RTS12" s="229"/>
      <c r="RTT12" s="229"/>
      <c r="RTU12" s="229"/>
      <c r="RTV12" s="229"/>
      <c r="RTW12" s="229"/>
      <c r="RTX12" s="229"/>
      <c r="RTY12" s="229"/>
      <c r="RTZ12" s="229"/>
      <c r="RUA12" s="229"/>
      <c r="RUB12" s="229"/>
      <c r="RUC12" s="229"/>
      <c r="RUD12" s="229"/>
      <c r="RUE12" s="229"/>
      <c r="RUF12" s="229"/>
      <c r="RUG12" s="229"/>
      <c r="RUH12" s="229"/>
      <c r="RUI12" s="229"/>
      <c r="RUJ12" s="229"/>
      <c r="RUK12" s="229"/>
      <c r="RUL12" s="229"/>
      <c r="RUM12" s="229"/>
      <c r="RUN12" s="229"/>
      <c r="RUO12" s="229"/>
      <c r="RUP12" s="229"/>
      <c r="RUQ12" s="229"/>
      <c r="RUR12" s="229"/>
      <c r="RUS12" s="229"/>
      <c r="RUT12" s="229"/>
      <c r="RUU12" s="229"/>
      <c r="RUV12" s="229"/>
      <c r="RUW12" s="229"/>
      <c r="RUX12" s="229"/>
      <c r="RUY12" s="229"/>
      <c r="RUZ12" s="229"/>
      <c r="RVA12" s="229"/>
      <c r="RVB12" s="229"/>
      <c r="RVC12" s="229"/>
      <c r="RVD12" s="229"/>
      <c r="RVE12" s="229"/>
      <c r="RVF12" s="229"/>
      <c r="RVG12" s="229"/>
      <c r="RVH12" s="229"/>
      <c r="RVI12" s="229"/>
      <c r="RVJ12" s="229"/>
      <c r="RVK12" s="229"/>
      <c r="RVL12" s="229"/>
      <c r="RVM12" s="229"/>
      <c r="RVN12" s="229"/>
      <c r="RVO12" s="229"/>
      <c r="RVP12" s="229"/>
      <c r="RVQ12" s="229"/>
      <c r="RVR12" s="229"/>
      <c r="RVS12" s="229"/>
      <c r="RVT12" s="229"/>
      <c r="RVU12" s="229"/>
      <c r="RVV12" s="229"/>
      <c r="RVW12" s="229"/>
      <c r="RVX12" s="229"/>
      <c r="RVY12" s="229"/>
      <c r="RVZ12" s="229"/>
      <c r="RWA12" s="229"/>
      <c r="RWB12" s="229"/>
      <c r="RWC12" s="229"/>
      <c r="RWD12" s="229"/>
      <c r="RWE12" s="229"/>
      <c r="RWF12" s="229"/>
      <c r="RWG12" s="229"/>
      <c r="RWH12" s="229"/>
      <c r="RWI12" s="229"/>
      <c r="RWJ12" s="229"/>
      <c r="RWK12" s="229"/>
      <c r="RWL12" s="229"/>
      <c r="RWM12" s="229"/>
      <c r="RWN12" s="229"/>
      <c r="RWO12" s="229"/>
      <c r="RWP12" s="229"/>
      <c r="RWQ12" s="229"/>
      <c r="RWR12" s="229"/>
      <c r="RWS12" s="229"/>
      <c r="RWT12" s="229"/>
      <c r="RWU12" s="229"/>
      <c r="RWV12" s="229"/>
      <c r="RWW12" s="229"/>
      <c r="RWX12" s="229"/>
      <c r="RWY12" s="229"/>
      <c r="RWZ12" s="229"/>
      <c r="RXA12" s="229"/>
      <c r="RXB12" s="229"/>
      <c r="RXC12" s="229"/>
      <c r="RXD12" s="229"/>
      <c r="RXE12" s="229"/>
      <c r="RXF12" s="229"/>
      <c r="RXG12" s="229"/>
      <c r="RXH12" s="229"/>
      <c r="RXI12" s="229"/>
      <c r="RXJ12" s="229"/>
      <c r="RXK12" s="229"/>
      <c r="RXL12" s="229"/>
      <c r="RXM12" s="229"/>
      <c r="RXN12" s="229"/>
      <c r="RXO12" s="229"/>
      <c r="RXP12" s="229"/>
      <c r="RXQ12" s="229"/>
      <c r="RXR12" s="229"/>
      <c r="RXS12" s="229"/>
      <c r="RXT12" s="229"/>
      <c r="RXU12" s="229"/>
      <c r="RXV12" s="229"/>
      <c r="RXW12" s="229"/>
      <c r="RXX12" s="229"/>
      <c r="RXY12" s="229"/>
      <c r="RXZ12" s="229"/>
      <c r="RYA12" s="229"/>
      <c r="RYB12" s="229"/>
      <c r="RYC12" s="229"/>
      <c r="RYD12" s="229"/>
      <c r="RYE12" s="229"/>
      <c r="RYF12" s="229"/>
      <c r="RYG12" s="229"/>
      <c r="RYH12" s="229"/>
      <c r="RYI12" s="229"/>
      <c r="RYJ12" s="229"/>
      <c r="RYK12" s="229"/>
      <c r="RYL12" s="229"/>
      <c r="RYM12" s="229"/>
      <c r="RYN12" s="229"/>
      <c r="RYO12" s="229"/>
      <c r="RYP12" s="229"/>
      <c r="RYQ12" s="229"/>
      <c r="RYR12" s="229"/>
      <c r="RYS12" s="229"/>
      <c r="RYT12" s="229"/>
      <c r="RYU12" s="229"/>
      <c r="RYV12" s="229"/>
      <c r="RYW12" s="229"/>
      <c r="RYX12" s="229"/>
      <c r="RYY12" s="229"/>
      <c r="RYZ12" s="229"/>
      <c r="RZA12" s="229"/>
      <c r="RZB12" s="229"/>
      <c r="RZC12" s="229"/>
      <c r="RZD12" s="229"/>
      <c r="RZE12" s="229"/>
      <c r="RZF12" s="229"/>
      <c r="RZG12" s="229"/>
      <c r="RZH12" s="229"/>
      <c r="RZI12" s="229"/>
      <c r="RZJ12" s="229"/>
      <c r="RZK12" s="229"/>
      <c r="RZL12" s="229"/>
      <c r="RZM12" s="229"/>
      <c r="RZN12" s="229"/>
      <c r="RZO12" s="229"/>
      <c r="RZP12" s="229"/>
      <c r="RZQ12" s="229"/>
      <c r="RZR12" s="229"/>
      <c r="RZS12" s="229"/>
      <c r="RZT12" s="229"/>
      <c r="RZU12" s="229"/>
      <c r="RZV12" s="229"/>
      <c r="RZW12" s="229"/>
      <c r="RZX12" s="229"/>
      <c r="RZY12" s="229"/>
      <c r="RZZ12" s="229"/>
      <c r="SAA12" s="229"/>
      <c r="SAB12" s="229"/>
      <c r="SAC12" s="229"/>
      <c r="SAD12" s="229"/>
      <c r="SAE12" s="229"/>
      <c r="SAF12" s="229"/>
      <c r="SAG12" s="229"/>
      <c r="SAH12" s="229"/>
      <c r="SAI12" s="229"/>
      <c r="SAJ12" s="229"/>
      <c r="SAK12" s="229"/>
      <c r="SAL12" s="229"/>
      <c r="SAM12" s="229"/>
      <c r="SAN12" s="229"/>
      <c r="SAO12" s="229"/>
      <c r="SAP12" s="229"/>
      <c r="SAQ12" s="229"/>
      <c r="SAR12" s="229"/>
      <c r="SAS12" s="229"/>
      <c r="SAT12" s="229"/>
      <c r="SAU12" s="229"/>
      <c r="SAV12" s="229"/>
      <c r="SAW12" s="229"/>
      <c r="SAX12" s="229"/>
      <c r="SAY12" s="229"/>
      <c r="SAZ12" s="229"/>
      <c r="SBA12" s="229"/>
      <c r="SBB12" s="229"/>
      <c r="SBC12" s="229"/>
      <c r="SBD12" s="229"/>
      <c r="SBE12" s="229"/>
      <c r="SBF12" s="229"/>
      <c r="SBG12" s="229"/>
      <c r="SBH12" s="229"/>
      <c r="SBI12" s="229"/>
      <c r="SBJ12" s="229"/>
      <c r="SBK12" s="229"/>
      <c r="SBL12" s="229"/>
      <c r="SBM12" s="229"/>
      <c r="SBN12" s="229"/>
      <c r="SBO12" s="229"/>
      <c r="SBP12" s="229"/>
      <c r="SBQ12" s="229"/>
      <c r="SBR12" s="229"/>
      <c r="SBS12" s="229"/>
      <c r="SBT12" s="229"/>
      <c r="SBU12" s="229"/>
      <c r="SBV12" s="229"/>
      <c r="SBW12" s="229"/>
      <c r="SBX12" s="229"/>
      <c r="SBY12" s="229"/>
      <c r="SBZ12" s="229"/>
      <c r="SCA12" s="229"/>
      <c r="SCB12" s="229"/>
      <c r="SCC12" s="229"/>
      <c r="SCD12" s="229"/>
      <c r="SCE12" s="229"/>
      <c r="SCF12" s="229"/>
      <c r="SCG12" s="229"/>
      <c r="SCH12" s="229"/>
      <c r="SCI12" s="229"/>
      <c r="SCJ12" s="229"/>
      <c r="SCK12" s="229"/>
      <c r="SCL12" s="229"/>
      <c r="SCM12" s="229"/>
      <c r="SCN12" s="229"/>
      <c r="SCO12" s="229"/>
      <c r="SCP12" s="229"/>
      <c r="SCQ12" s="229"/>
      <c r="SCR12" s="229"/>
      <c r="SCS12" s="229"/>
      <c r="SCT12" s="229"/>
      <c r="SCU12" s="229"/>
      <c r="SCV12" s="229"/>
      <c r="SCW12" s="229"/>
      <c r="SCX12" s="229"/>
      <c r="SCY12" s="229"/>
      <c r="SCZ12" s="229"/>
      <c r="SDA12" s="229"/>
      <c r="SDB12" s="229"/>
      <c r="SDC12" s="229"/>
      <c r="SDD12" s="229"/>
      <c r="SDE12" s="229"/>
      <c r="SDF12" s="229"/>
      <c r="SDG12" s="229"/>
      <c r="SDH12" s="229"/>
      <c r="SDI12" s="229"/>
      <c r="SDJ12" s="229"/>
      <c r="SDK12" s="229"/>
      <c r="SDL12" s="229"/>
      <c r="SDM12" s="229"/>
      <c r="SDN12" s="229"/>
      <c r="SDO12" s="229"/>
      <c r="SDP12" s="229"/>
      <c r="SDQ12" s="229"/>
      <c r="SDR12" s="229"/>
      <c r="SDS12" s="229"/>
      <c r="SDT12" s="229"/>
      <c r="SDU12" s="229"/>
      <c r="SDV12" s="229"/>
      <c r="SDW12" s="229"/>
      <c r="SDX12" s="229"/>
      <c r="SDY12" s="229"/>
      <c r="SDZ12" s="229"/>
      <c r="SEA12" s="229"/>
      <c r="SEB12" s="229"/>
      <c r="SEC12" s="229"/>
      <c r="SED12" s="229"/>
      <c r="SEE12" s="229"/>
      <c r="SEF12" s="229"/>
      <c r="SEG12" s="229"/>
      <c r="SEH12" s="229"/>
      <c r="SEI12" s="229"/>
      <c r="SEJ12" s="229"/>
      <c r="SEK12" s="229"/>
      <c r="SEL12" s="229"/>
      <c r="SEM12" s="229"/>
      <c r="SEN12" s="229"/>
      <c r="SEO12" s="229"/>
      <c r="SEP12" s="229"/>
      <c r="SEQ12" s="229"/>
      <c r="SER12" s="229"/>
      <c r="SES12" s="229"/>
      <c r="SET12" s="229"/>
      <c r="SEU12" s="229"/>
      <c r="SEV12" s="229"/>
      <c r="SEW12" s="229"/>
      <c r="SEX12" s="229"/>
      <c r="SEY12" s="229"/>
      <c r="SEZ12" s="229"/>
      <c r="SFA12" s="229"/>
      <c r="SFB12" s="229"/>
      <c r="SFC12" s="229"/>
      <c r="SFD12" s="229"/>
      <c r="SFE12" s="229"/>
      <c r="SFF12" s="229"/>
      <c r="SFG12" s="229"/>
      <c r="SFH12" s="229"/>
      <c r="SFI12" s="229"/>
      <c r="SFJ12" s="229"/>
      <c r="SFK12" s="229"/>
      <c r="SFL12" s="229"/>
      <c r="SFM12" s="229"/>
      <c r="SFN12" s="229"/>
      <c r="SFO12" s="229"/>
      <c r="SFP12" s="229"/>
      <c r="SFQ12" s="229"/>
      <c r="SFR12" s="229"/>
      <c r="SFS12" s="229"/>
      <c r="SFT12" s="229"/>
      <c r="SFU12" s="229"/>
      <c r="SFV12" s="229"/>
      <c r="SFW12" s="229"/>
      <c r="SFX12" s="229"/>
      <c r="SFY12" s="229"/>
      <c r="SFZ12" s="229"/>
      <c r="SGA12" s="229"/>
      <c r="SGB12" s="229"/>
      <c r="SGC12" s="229"/>
      <c r="SGD12" s="229"/>
      <c r="SGE12" s="229"/>
      <c r="SGF12" s="229"/>
      <c r="SGG12" s="229"/>
      <c r="SGH12" s="229"/>
      <c r="SGI12" s="229"/>
      <c r="SGJ12" s="229"/>
      <c r="SGK12" s="229"/>
      <c r="SGL12" s="229"/>
      <c r="SGM12" s="229"/>
      <c r="SGN12" s="229"/>
      <c r="SGO12" s="229"/>
      <c r="SGP12" s="229"/>
      <c r="SGQ12" s="229"/>
      <c r="SGR12" s="229"/>
      <c r="SGS12" s="229"/>
      <c r="SGT12" s="229"/>
      <c r="SGU12" s="229"/>
      <c r="SGV12" s="229"/>
      <c r="SGW12" s="229"/>
      <c r="SGX12" s="229"/>
      <c r="SGY12" s="229"/>
      <c r="SGZ12" s="229"/>
      <c r="SHA12" s="229"/>
      <c r="SHB12" s="229"/>
      <c r="SHC12" s="229"/>
      <c r="SHD12" s="229"/>
      <c r="SHE12" s="229"/>
      <c r="SHF12" s="229"/>
      <c r="SHG12" s="229"/>
      <c r="SHH12" s="229"/>
      <c r="SHI12" s="229"/>
      <c r="SHJ12" s="229"/>
      <c r="SHK12" s="229"/>
      <c r="SHL12" s="229"/>
      <c r="SHM12" s="229"/>
      <c r="SHN12" s="229"/>
      <c r="SHO12" s="229"/>
      <c r="SHP12" s="229"/>
      <c r="SHQ12" s="229"/>
      <c r="SHR12" s="229"/>
      <c r="SHS12" s="229"/>
      <c r="SHT12" s="229"/>
      <c r="SHU12" s="229"/>
      <c r="SHV12" s="229"/>
      <c r="SHW12" s="229"/>
      <c r="SHX12" s="229"/>
      <c r="SHY12" s="229"/>
      <c r="SHZ12" s="229"/>
      <c r="SIA12" s="229"/>
      <c r="SIB12" s="229"/>
      <c r="SIC12" s="229"/>
      <c r="SID12" s="229"/>
      <c r="SIE12" s="229"/>
      <c r="SIF12" s="229"/>
      <c r="SIG12" s="229"/>
      <c r="SIH12" s="229"/>
      <c r="SII12" s="229"/>
      <c r="SIJ12" s="229"/>
      <c r="SIK12" s="229"/>
      <c r="SIL12" s="229"/>
      <c r="SIM12" s="229"/>
      <c r="SIN12" s="229"/>
      <c r="SIO12" s="229"/>
      <c r="SIP12" s="229"/>
      <c r="SIQ12" s="229"/>
      <c r="SIR12" s="229"/>
      <c r="SIS12" s="229"/>
      <c r="SIT12" s="229"/>
      <c r="SIU12" s="229"/>
      <c r="SIV12" s="229"/>
      <c r="SIW12" s="229"/>
      <c r="SIX12" s="229"/>
      <c r="SIY12" s="229"/>
      <c r="SIZ12" s="229"/>
      <c r="SJA12" s="229"/>
      <c r="SJB12" s="229"/>
      <c r="SJC12" s="229"/>
      <c r="SJD12" s="229"/>
      <c r="SJE12" s="229"/>
      <c r="SJF12" s="229"/>
      <c r="SJG12" s="229"/>
      <c r="SJH12" s="229"/>
      <c r="SJI12" s="229"/>
      <c r="SJJ12" s="229"/>
      <c r="SJK12" s="229"/>
      <c r="SJL12" s="229"/>
      <c r="SJM12" s="229"/>
      <c r="SJN12" s="229"/>
      <c r="SJO12" s="229"/>
      <c r="SJP12" s="229"/>
      <c r="SJQ12" s="229"/>
      <c r="SJR12" s="229"/>
      <c r="SJS12" s="229"/>
      <c r="SJT12" s="229"/>
      <c r="SJU12" s="229"/>
      <c r="SJV12" s="229"/>
      <c r="SJW12" s="229"/>
      <c r="SJX12" s="229"/>
      <c r="SJY12" s="229"/>
      <c r="SJZ12" s="229"/>
      <c r="SKA12" s="229"/>
      <c r="SKB12" s="229"/>
      <c r="SKC12" s="229"/>
      <c r="SKD12" s="229"/>
      <c r="SKE12" s="229"/>
      <c r="SKF12" s="229"/>
      <c r="SKG12" s="229"/>
      <c r="SKH12" s="229"/>
      <c r="SKI12" s="229"/>
      <c r="SKJ12" s="229"/>
      <c r="SKK12" s="229"/>
      <c r="SKL12" s="229"/>
      <c r="SKM12" s="229"/>
      <c r="SKN12" s="229"/>
      <c r="SKO12" s="229"/>
      <c r="SKP12" s="229"/>
      <c r="SKQ12" s="229"/>
      <c r="SKR12" s="229"/>
      <c r="SKS12" s="229"/>
      <c r="SKT12" s="229"/>
      <c r="SKU12" s="229"/>
      <c r="SKV12" s="229"/>
      <c r="SKW12" s="229"/>
      <c r="SKX12" s="229"/>
      <c r="SKY12" s="229"/>
      <c r="SKZ12" s="229"/>
      <c r="SLA12" s="229"/>
      <c r="SLB12" s="229"/>
      <c r="SLC12" s="229"/>
      <c r="SLD12" s="229"/>
      <c r="SLE12" s="229"/>
      <c r="SLF12" s="229"/>
      <c r="SLG12" s="229"/>
      <c r="SLH12" s="229"/>
      <c r="SLI12" s="229"/>
      <c r="SLJ12" s="229"/>
      <c r="SLK12" s="229"/>
      <c r="SLL12" s="229"/>
      <c r="SLM12" s="229"/>
      <c r="SLN12" s="229"/>
      <c r="SLO12" s="229"/>
      <c r="SLP12" s="229"/>
      <c r="SLQ12" s="229"/>
      <c r="SLR12" s="229"/>
      <c r="SLS12" s="229"/>
      <c r="SLT12" s="229"/>
      <c r="SLU12" s="229"/>
      <c r="SLV12" s="229"/>
      <c r="SLW12" s="229"/>
      <c r="SLX12" s="229"/>
      <c r="SLY12" s="229"/>
      <c r="SLZ12" s="229"/>
      <c r="SMA12" s="229"/>
      <c r="SMB12" s="229"/>
      <c r="SMC12" s="229"/>
      <c r="SMD12" s="229"/>
      <c r="SME12" s="229"/>
      <c r="SMF12" s="229"/>
      <c r="SMG12" s="229"/>
      <c r="SMH12" s="229"/>
      <c r="SMI12" s="229"/>
      <c r="SMJ12" s="229"/>
      <c r="SMK12" s="229"/>
      <c r="SML12" s="229"/>
      <c r="SMM12" s="229"/>
      <c r="SMN12" s="229"/>
      <c r="SMO12" s="229"/>
      <c r="SMP12" s="229"/>
      <c r="SMQ12" s="229"/>
      <c r="SMR12" s="229"/>
      <c r="SMS12" s="229"/>
      <c r="SMT12" s="229"/>
      <c r="SMU12" s="229"/>
      <c r="SMV12" s="229"/>
      <c r="SMW12" s="229"/>
      <c r="SMX12" s="229"/>
      <c r="SMY12" s="229"/>
      <c r="SMZ12" s="229"/>
      <c r="SNA12" s="229"/>
      <c r="SNB12" s="229"/>
      <c r="SNC12" s="229"/>
      <c r="SND12" s="229"/>
      <c r="SNE12" s="229"/>
      <c r="SNF12" s="229"/>
      <c r="SNG12" s="229"/>
      <c r="SNH12" s="229"/>
      <c r="SNI12" s="229"/>
      <c r="SNJ12" s="229"/>
      <c r="SNK12" s="229"/>
      <c r="SNL12" s="229"/>
      <c r="SNM12" s="229"/>
      <c r="SNN12" s="229"/>
      <c r="SNO12" s="229"/>
      <c r="SNP12" s="229"/>
      <c r="SNQ12" s="229"/>
      <c r="SNR12" s="229"/>
      <c r="SNS12" s="229"/>
      <c r="SNT12" s="229"/>
      <c r="SNU12" s="229"/>
      <c r="SNV12" s="229"/>
      <c r="SNW12" s="229"/>
      <c r="SNX12" s="229"/>
      <c r="SNY12" s="229"/>
      <c r="SNZ12" s="229"/>
      <c r="SOA12" s="229"/>
      <c r="SOB12" s="229"/>
      <c r="SOC12" s="229"/>
      <c r="SOD12" s="229"/>
      <c r="SOE12" s="229"/>
      <c r="SOF12" s="229"/>
      <c r="SOG12" s="229"/>
      <c r="SOH12" s="229"/>
      <c r="SOI12" s="229"/>
      <c r="SOJ12" s="229"/>
      <c r="SOK12" s="229"/>
      <c r="SOL12" s="229"/>
      <c r="SOM12" s="229"/>
      <c r="SON12" s="229"/>
      <c r="SOO12" s="229"/>
      <c r="SOP12" s="229"/>
      <c r="SOQ12" s="229"/>
      <c r="SOR12" s="229"/>
      <c r="SOS12" s="229"/>
      <c r="SOT12" s="229"/>
      <c r="SOU12" s="229"/>
      <c r="SOV12" s="229"/>
      <c r="SOW12" s="229"/>
      <c r="SOX12" s="229"/>
      <c r="SOY12" s="229"/>
      <c r="SOZ12" s="229"/>
      <c r="SPA12" s="229"/>
      <c r="SPB12" s="229"/>
      <c r="SPC12" s="229"/>
      <c r="SPD12" s="229"/>
      <c r="SPE12" s="229"/>
      <c r="SPF12" s="229"/>
      <c r="SPG12" s="229"/>
      <c r="SPH12" s="229"/>
      <c r="SPI12" s="229"/>
      <c r="SPJ12" s="229"/>
      <c r="SPK12" s="229"/>
      <c r="SPL12" s="229"/>
      <c r="SPM12" s="229"/>
      <c r="SPN12" s="229"/>
      <c r="SPO12" s="229"/>
      <c r="SPP12" s="229"/>
      <c r="SPQ12" s="229"/>
      <c r="SPR12" s="229"/>
      <c r="SPS12" s="229"/>
      <c r="SPT12" s="229"/>
      <c r="SPU12" s="229"/>
      <c r="SPV12" s="229"/>
      <c r="SPW12" s="229"/>
      <c r="SPX12" s="229"/>
      <c r="SPY12" s="229"/>
      <c r="SPZ12" s="229"/>
      <c r="SQA12" s="229"/>
      <c r="SQB12" s="229"/>
      <c r="SQC12" s="229"/>
      <c r="SQD12" s="229"/>
      <c r="SQE12" s="229"/>
      <c r="SQF12" s="229"/>
      <c r="SQG12" s="229"/>
      <c r="SQH12" s="229"/>
      <c r="SQI12" s="229"/>
      <c r="SQJ12" s="229"/>
      <c r="SQK12" s="229"/>
      <c r="SQL12" s="229"/>
      <c r="SQM12" s="229"/>
      <c r="SQN12" s="229"/>
      <c r="SQO12" s="229"/>
      <c r="SQP12" s="229"/>
      <c r="SQQ12" s="229"/>
      <c r="SQR12" s="229"/>
      <c r="SQS12" s="229"/>
      <c r="SQT12" s="229"/>
      <c r="SQU12" s="229"/>
      <c r="SQV12" s="229"/>
      <c r="SQW12" s="229"/>
      <c r="SQX12" s="229"/>
      <c r="SQY12" s="229"/>
      <c r="SQZ12" s="229"/>
      <c r="SRA12" s="229"/>
      <c r="SRB12" s="229"/>
      <c r="SRC12" s="229"/>
      <c r="SRD12" s="229"/>
      <c r="SRE12" s="229"/>
      <c r="SRF12" s="229"/>
      <c r="SRG12" s="229"/>
      <c r="SRH12" s="229"/>
      <c r="SRI12" s="229"/>
      <c r="SRJ12" s="229"/>
      <c r="SRK12" s="229"/>
      <c r="SRL12" s="229"/>
      <c r="SRM12" s="229"/>
      <c r="SRN12" s="229"/>
      <c r="SRO12" s="229"/>
      <c r="SRP12" s="229"/>
      <c r="SRQ12" s="229"/>
      <c r="SRR12" s="229"/>
      <c r="SRS12" s="229"/>
      <c r="SRT12" s="229"/>
      <c r="SRU12" s="229"/>
      <c r="SRV12" s="229"/>
      <c r="SRW12" s="229"/>
      <c r="SRX12" s="229"/>
      <c r="SRY12" s="229"/>
      <c r="SRZ12" s="229"/>
      <c r="SSA12" s="229"/>
      <c r="SSB12" s="229"/>
      <c r="SSC12" s="229"/>
      <c r="SSD12" s="229"/>
      <c r="SSE12" s="229"/>
      <c r="SSF12" s="229"/>
      <c r="SSG12" s="229"/>
      <c r="SSH12" s="229"/>
      <c r="SSI12" s="229"/>
      <c r="SSJ12" s="229"/>
      <c r="SSK12" s="229"/>
      <c r="SSL12" s="229"/>
      <c r="SSM12" s="229"/>
      <c r="SSN12" s="229"/>
      <c r="SSO12" s="229"/>
      <c r="SSP12" s="229"/>
      <c r="SSQ12" s="229"/>
      <c r="SSR12" s="229"/>
      <c r="SSS12" s="229"/>
      <c r="SST12" s="229"/>
      <c r="SSU12" s="229"/>
      <c r="SSV12" s="229"/>
      <c r="SSW12" s="229"/>
      <c r="SSX12" s="229"/>
      <c r="SSY12" s="229"/>
      <c r="SSZ12" s="229"/>
      <c r="STA12" s="229"/>
      <c r="STB12" s="229"/>
      <c r="STC12" s="229"/>
      <c r="STD12" s="229"/>
      <c r="STE12" s="229"/>
      <c r="STF12" s="229"/>
      <c r="STG12" s="229"/>
      <c r="STH12" s="229"/>
      <c r="STI12" s="229"/>
      <c r="STJ12" s="229"/>
      <c r="STK12" s="229"/>
      <c r="STL12" s="229"/>
      <c r="STM12" s="229"/>
      <c r="STN12" s="229"/>
      <c r="STO12" s="229"/>
      <c r="STP12" s="229"/>
      <c r="STQ12" s="229"/>
      <c r="STR12" s="229"/>
      <c r="STS12" s="229"/>
      <c r="STT12" s="229"/>
      <c r="STU12" s="229"/>
      <c r="STV12" s="229"/>
      <c r="STW12" s="229"/>
      <c r="STX12" s="229"/>
      <c r="STY12" s="229"/>
      <c r="STZ12" s="229"/>
      <c r="SUA12" s="229"/>
      <c r="SUB12" s="229"/>
      <c r="SUC12" s="229"/>
      <c r="SUD12" s="229"/>
      <c r="SUE12" s="229"/>
      <c r="SUF12" s="229"/>
      <c r="SUG12" s="229"/>
      <c r="SUH12" s="229"/>
      <c r="SUI12" s="229"/>
      <c r="SUJ12" s="229"/>
      <c r="SUK12" s="229"/>
      <c r="SUL12" s="229"/>
      <c r="SUM12" s="229"/>
      <c r="SUN12" s="229"/>
      <c r="SUO12" s="229"/>
      <c r="SUP12" s="229"/>
      <c r="SUQ12" s="229"/>
      <c r="SUR12" s="229"/>
      <c r="SUS12" s="229"/>
      <c r="SUT12" s="229"/>
      <c r="SUU12" s="229"/>
      <c r="SUV12" s="229"/>
      <c r="SUW12" s="229"/>
      <c r="SUX12" s="229"/>
      <c r="SUY12" s="229"/>
      <c r="SUZ12" s="229"/>
      <c r="SVA12" s="229"/>
      <c r="SVB12" s="229"/>
      <c r="SVC12" s="229"/>
      <c r="SVD12" s="229"/>
      <c r="SVE12" s="229"/>
      <c r="SVF12" s="229"/>
      <c r="SVG12" s="229"/>
      <c r="SVH12" s="229"/>
      <c r="SVI12" s="229"/>
      <c r="SVJ12" s="229"/>
      <c r="SVK12" s="229"/>
      <c r="SVL12" s="229"/>
      <c r="SVM12" s="229"/>
      <c r="SVN12" s="229"/>
      <c r="SVO12" s="229"/>
      <c r="SVP12" s="229"/>
      <c r="SVQ12" s="229"/>
      <c r="SVR12" s="229"/>
      <c r="SVS12" s="229"/>
      <c r="SVT12" s="229"/>
      <c r="SVU12" s="229"/>
      <c r="SVV12" s="229"/>
      <c r="SVW12" s="229"/>
      <c r="SVX12" s="229"/>
      <c r="SVY12" s="229"/>
      <c r="SVZ12" s="229"/>
      <c r="SWA12" s="229"/>
      <c r="SWB12" s="229"/>
      <c r="SWC12" s="229"/>
      <c r="SWD12" s="229"/>
      <c r="SWE12" s="229"/>
      <c r="SWF12" s="229"/>
      <c r="SWG12" s="229"/>
      <c r="SWH12" s="229"/>
      <c r="SWI12" s="229"/>
      <c r="SWJ12" s="229"/>
      <c r="SWK12" s="229"/>
      <c r="SWL12" s="229"/>
      <c r="SWM12" s="229"/>
      <c r="SWN12" s="229"/>
      <c r="SWO12" s="229"/>
      <c r="SWP12" s="229"/>
      <c r="SWQ12" s="229"/>
      <c r="SWR12" s="229"/>
      <c r="SWS12" s="229"/>
      <c r="SWT12" s="229"/>
      <c r="SWU12" s="229"/>
      <c r="SWV12" s="229"/>
      <c r="SWW12" s="229"/>
      <c r="SWX12" s="229"/>
      <c r="SWY12" s="229"/>
      <c r="SWZ12" s="229"/>
      <c r="SXA12" s="229"/>
      <c r="SXB12" s="229"/>
      <c r="SXC12" s="229"/>
      <c r="SXD12" s="229"/>
      <c r="SXE12" s="229"/>
      <c r="SXF12" s="229"/>
      <c r="SXG12" s="229"/>
      <c r="SXH12" s="229"/>
      <c r="SXI12" s="229"/>
      <c r="SXJ12" s="229"/>
      <c r="SXK12" s="229"/>
      <c r="SXL12" s="229"/>
      <c r="SXM12" s="229"/>
      <c r="SXN12" s="229"/>
      <c r="SXO12" s="229"/>
      <c r="SXP12" s="229"/>
      <c r="SXQ12" s="229"/>
      <c r="SXR12" s="229"/>
      <c r="SXS12" s="229"/>
      <c r="SXT12" s="229"/>
      <c r="SXU12" s="229"/>
      <c r="SXV12" s="229"/>
      <c r="SXW12" s="229"/>
      <c r="SXX12" s="229"/>
      <c r="SXY12" s="229"/>
      <c r="SXZ12" s="229"/>
      <c r="SYA12" s="229"/>
      <c r="SYB12" s="229"/>
      <c r="SYC12" s="229"/>
      <c r="SYD12" s="229"/>
      <c r="SYE12" s="229"/>
      <c r="SYF12" s="229"/>
      <c r="SYG12" s="229"/>
      <c r="SYH12" s="229"/>
      <c r="SYI12" s="229"/>
      <c r="SYJ12" s="229"/>
      <c r="SYK12" s="229"/>
      <c r="SYL12" s="229"/>
      <c r="SYM12" s="229"/>
      <c r="SYN12" s="229"/>
      <c r="SYO12" s="229"/>
      <c r="SYP12" s="229"/>
      <c r="SYQ12" s="229"/>
      <c r="SYR12" s="229"/>
      <c r="SYS12" s="229"/>
      <c r="SYT12" s="229"/>
      <c r="SYU12" s="229"/>
      <c r="SYV12" s="229"/>
      <c r="SYW12" s="229"/>
      <c r="SYX12" s="229"/>
      <c r="SYY12" s="229"/>
      <c r="SYZ12" s="229"/>
      <c r="SZA12" s="229"/>
      <c r="SZB12" s="229"/>
      <c r="SZC12" s="229"/>
      <c r="SZD12" s="229"/>
      <c r="SZE12" s="229"/>
      <c r="SZF12" s="229"/>
      <c r="SZG12" s="229"/>
      <c r="SZH12" s="229"/>
      <c r="SZI12" s="229"/>
      <c r="SZJ12" s="229"/>
      <c r="SZK12" s="229"/>
      <c r="SZL12" s="229"/>
      <c r="SZM12" s="229"/>
      <c r="SZN12" s="229"/>
      <c r="SZO12" s="229"/>
      <c r="SZP12" s="229"/>
      <c r="SZQ12" s="229"/>
      <c r="SZR12" s="229"/>
      <c r="SZS12" s="229"/>
      <c r="SZT12" s="229"/>
      <c r="SZU12" s="229"/>
      <c r="SZV12" s="229"/>
      <c r="SZW12" s="229"/>
      <c r="SZX12" s="229"/>
      <c r="SZY12" s="229"/>
      <c r="SZZ12" s="229"/>
      <c r="TAA12" s="229"/>
      <c r="TAB12" s="229"/>
      <c r="TAC12" s="229"/>
      <c r="TAD12" s="229"/>
      <c r="TAE12" s="229"/>
      <c r="TAF12" s="229"/>
      <c r="TAG12" s="229"/>
      <c r="TAH12" s="229"/>
      <c r="TAI12" s="229"/>
      <c r="TAJ12" s="229"/>
      <c r="TAK12" s="229"/>
      <c r="TAL12" s="229"/>
      <c r="TAM12" s="229"/>
      <c r="TAN12" s="229"/>
      <c r="TAO12" s="229"/>
      <c r="TAP12" s="229"/>
      <c r="TAQ12" s="229"/>
      <c r="TAR12" s="229"/>
      <c r="TAS12" s="229"/>
      <c r="TAT12" s="229"/>
      <c r="TAU12" s="229"/>
      <c r="TAV12" s="229"/>
      <c r="TAW12" s="229"/>
      <c r="TAX12" s="229"/>
      <c r="TAY12" s="229"/>
      <c r="TAZ12" s="229"/>
      <c r="TBA12" s="229"/>
      <c r="TBB12" s="229"/>
      <c r="TBC12" s="229"/>
      <c r="TBD12" s="229"/>
      <c r="TBE12" s="229"/>
      <c r="TBF12" s="229"/>
      <c r="TBG12" s="229"/>
      <c r="TBH12" s="229"/>
      <c r="TBI12" s="229"/>
      <c r="TBJ12" s="229"/>
      <c r="TBK12" s="229"/>
      <c r="TBL12" s="229"/>
      <c r="TBM12" s="229"/>
      <c r="TBN12" s="229"/>
      <c r="TBO12" s="229"/>
      <c r="TBP12" s="229"/>
      <c r="TBQ12" s="229"/>
      <c r="TBR12" s="229"/>
      <c r="TBS12" s="229"/>
      <c r="TBT12" s="229"/>
      <c r="TBU12" s="229"/>
      <c r="TBV12" s="229"/>
      <c r="TBW12" s="229"/>
      <c r="TBX12" s="229"/>
      <c r="TBY12" s="229"/>
      <c r="TBZ12" s="229"/>
      <c r="TCA12" s="229"/>
      <c r="TCB12" s="229"/>
      <c r="TCC12" s="229"/>
      <c r="TCD12" s="229"/>
      <c r="TCE12" s="229"/>
      <c r="TCF12" s="229"/>
      <c r="TCG12" s="229"/>
      <c r="TCH12" s="229"/>
      <c r="TCI12" s="229"/>
      <c r="TCJ12" s="229"/>
      <c r="TCK12" s="229"/>
      <c r="TCL12" s="229"/>
      <c r="TCM12" s="229"/>
      <c r="TCN12" s="229"/>
      <c r="TCO12" s="229"/>
      <c r="TCP12" s="229"/>
      <c r="TCQ12" s="229"/>
      <c r="TCR12" s="229"/>
      <c r="TCS12" s="229"/>
      <c r="TCT12" s="229"/>
      <c r="TCU12" s="229"/>
      <c r="TCV12" s="229"/>
      <c r="TCW12" s="229"/>
      <c r="TCX12" s="229"/>
      <c r="TCY12" s="229"/>
      <c r="TCZ12" s="229"/>
      <c r="TDA12" s="229"/>
      <c r="TDB12" s="229"/>
      <c r="TDC12" s="229"/>
      <c r="TDD12" s="229"/>
      <c r="TDE12" s="229"/>
      <c r="TDF12" s="229"/>
      <c r="TDG12" s="229"/>
      <c r="TDH12" s="229"/>
      <c r="TDI12" s="229"/>
      <c r="TDJ12" s="229"/>
      <c r="TDK12" s="229"/>
      <c r="TDL12" s="229"/>
      <c r="TDM12" s="229"/>
      <c r="TDN12" s="229"/>
      <c r="TDO12" s="229"/>
      <c r="TDP12" s="229"/>
      <c r="TDQ12" s="229"/>
      <c r="TDR12" s="229"/>
      <c r="TDS12" s="229"/>
      <c r="TDT12" s="229"/>
      <c r="TDU12" s="229"/>
      <c r="TDV12" s="229"/>
      <c r="TDW12" s="229"/>
      <c r="TDX12" s="229"/>
      <c r="TDY12" s="229"/>
      <c r="TDZ12" s="229"/>
      <c r="TEA12" s="229"/>
      <c r="TEB12" s="229"/>
      <c r="TEC12" s="229"/>
      <c r="TED12" s="229"/>
      <c r="TEE12" s="229"/>
      <c r="TEF12" s="229"/>
      <c r="TEG12" s="229"/>
      <c r="TEH12" s="229"/>
      <c r="TEI12" s="229"/>
      <c r="TEJ12" s="229"/>
      <c r="TEK12" s="229"/>
      <c r="TEL12" s="229"/>
      <c r="TEM12" s="229"/>
      <c r="TEN12" s="229"/>
      <c r="TEO12" s="229"/>
      <c r="TEP12" s="229"/>
      <c r="TEQ12" s="229"/>
      <c r="TER12" s="229"/>
      <c r="TES12" s="229"/>
      <c r="TET12" s="229"/>
      <c r="TEU12" s="229"/>
      <c r="TEV12" s="229"/>
      <c r="TEW12" s="229"/>
      <c r="TEX12" s="229"/>
      <c r="TEY12" s="229"/>
      <c r="TEZ12" s="229"/>
      <c r="TFA12" s="229"/>
      <c r="TFB12" s="229"/>
      <c r="TFC12" s="229"/>
      <c r="TFD12" s="229"/>
      <c r="TFE12" s="229"/>
      <c r="TFF12" s="229"/>
      <c r="TFG12" s="229"/>
      <c r="TFH12" s="229"/>
      <c r="TFI12" s="229"/>
      <c r="TFJ12" s="229"/>
      <c r="TFK12" s="229"/>
      <c r="TFL12" s="229"/>
      <c r="TFM12" s="229"/>
      <c r="TFN12" s="229"/>
      <c r="TFO12" s="229"/>
      <c r="TFP12" s="229"/>
      <c r="TFQ12" s="229"/>
      <c r="TFR12" s="229"/>
      <c r="TFS12" s="229"/>
      <c r="TFT12" s="229"/>
      <c r="TFU12" s="229"/>
      <c r="TFV12" s="229"/>
      <c r="TFW12" s="229"/>
      <c r="TFX12" s="229"/>
      <c r="TFY12" s="229"/>
      <c r="TFZ12" s="229"/>
      <c r="TGA12" s="229"/>
      <c r="TGB12" s="229"/>
      <c r="TGC12" s="229"/>
      <c r="TGD12" s="229"/>
      <c r="TGE12" s="229"/>
      <c r="TGF12" s="229"/>
      <c r="TGG12" s="229"/>
      <c r="TGH12" s="229"/>
      <c r="TGI12" s="229"/>
      <c r="TGJ12" s="229"/>
      <c r="TGK12" s="229"/>
      <c r="TGL12" s="229"/>
      <c r="TGM12" s="229"/>
      <c r="TGN12" s="229"/>
      <c r="TGO12" s="229"/>
      <c r="TGP12" s="229"/>
      <c r="TGQ12" s="229"/>
      <c r="TGR12" s="229"/>
      <c r="TGS12" s="229"/>
      <c r="TGT12" s="229"/>
      <c r="TGU12" s="229"/>
      <c r="TGV12" s="229"/>
      <c r="TGW12" s="229"/>
      <c r="TGX12" s="229"/>
      <c r="TGY12" s="229"/>
      <c r="TGZ12" s="229"/>
      <c r="THA12" s="229"/>
      <c r="THB12" s="229"/>
      <c r="THC12" s="229"/>
      <c r="THD12" s="229"/>
      <c r="THE12" s="229"/>
      <c r="THF12" s="229"/>
      <c r="THG12" s="229"/>
      <c r="THH12" s="229"/>
      <c r="THI12" s="229"/>
      <c r="THJ12" s="229"/>
      <c r="THK12" s="229"/>
      <c r="THL12" s="229"/>
      <c r="THM12" s="229"/>
      <c r="THN12" s="229"/>
      <c r="THO12" s="229"/>
      <c r="THP12" s="229"/>
      <c r="THQ12" s="229"/>
      <c r="THR12" s="229"/>
      <c r="THS12" s="229"/>
      <c r="THT12" s="229"/>
      <c r="THU12" s="229"/>
      <c r="THV12" s="229"/>
      <c r="THW12" s="229"/>
      <c r="THX12" s="229"/>
      <c r="THY12" s="229"/>
      <c r="THZ12" s="229"/>
      <c r="TIA12" s="229"/>
      <c r="TIB12" s="229"/>
      <c r="TIC12" s="229"/>
      <c r="TID12" s="229"/>
      <c r="TIE12" s="229"/>
      <c r="TIF12" s="229"/>
      <c r="TIG12" s="229"/>
      <c r="TIH12" s="229"/>
      <c r="TII12" s="229"/>
      <c r="TIJ12" s="229"/>
      <c r="TIK12" s="229"/>
      <c r="TIL12" s="229"/>
      <c r="TIM12" s="229"/>
      <c r="TIN12" s="229"/>
      <c r="TIO12" s="229"/>
      <c r="TIP12" s="229"/>
      <c r="TIQ12" s="229"/>
      <c r="TIR12" s="229"/>
      <c r="TIS12" s="229"/>
      <c r="TIT12" s="229"/>
      <c r="TIU12" s="229"/>
      <c r="TIV12" s="229"/>
      <c r="TIW12" s="229"/>
      <c r="TIX12" s="229"/>
      <c r="TIY12" s="229"/>
      <c r="TIZ12" s="229"/>
      <c r="TJA12" s="229"/>
      <c r="TJB12" s="229"/>
      <c r="TJC12" s="229"/>
      <c r="TJD12" s="229"/>
      <c r="TJE12" s="229"/>
      <c r="TJF12" s="229"/>
      <c r="TJG12" s="229"/>
      <c r="TJH12" s="229"/>
      <c r="TJI12" s="229"/>
      <c r="TJJ12" s="229"/>
      <c r="TJK12" s="229"/>
      <c r="TJL12" s="229"/>
      <c r="TJM12" s="229"/>
      <c r="TJN12" s="229"/>
      <c r="TJO12" s="229"/>
      <c r="TJP12" s="229"/>
      <c r="TJQ12" s="229"/>
      <c r="TJR12" s="229"/>
      <c r="TJS12" s="229"/>
      <c r="TJT12" s="229"/>
      <c r="TJU12" s="229"/>
      <c r="TJV12" s="229"/>
      <c r="TJW12" s="229"/>
      <c r="TJX12" s="229"/>
      <c r="TJY12" s="229"/>
      <c r="TJZ12" s="229"/>
      <c r="TKA12" s="229"/>
      <c r="TKB12" s="229"/>
      <c r="TKC12" s="229"/>
      <c r="TKD12" s="229"/>
      <c r="TKE12" s="229"/>
      <c r="TKF12" s="229"/>
      <c r="TKG12" s="229"/>
      <c r="TKH12" s="229"/>
      <c r="TKI12" s="229"/>
      <c r="TKJ12" s="229"/>
      <c r="TKK12" s="229"/>
      <c r="TKL12" s="229"/>
      <c r="TKM12" s="229"/>
      <c r="TKN12" s="229"/>
      <c r="TKO12" s="229"/>
      <c r="TKP12" s="229"/>
      <c r="TKQ12" s="229"/>
      <c r="TKR12" s="229"/>
      <c r="TKS12" s="229"/>
      <c r="TKT12" s="229"/>
      <c r="TKU12" s="229"/>
      <c r="TKV12" s="229"/>
      <c r="TKW12" s="229"/>
      <c r="TKX12" s="229"/>
      <c r="TKY12" s="229"/>
      <c r="TKZ12" s="229"/>
      <c r="TLA12" s="229"/>
      <c r="TLB12" s="229"/>
      <c r="TLC12" s="229"/>
      <c r="TLD12" s="229"/>
      <c r="TLE12" s="229"/>
      <c r="TLF12" s="229"/>
      <c r="TLG12" s="229"/>
      <c r="TLH12" s="229"/>
      <c r="TLI12" s="229"/>
      <c r="TLJ12" s="229"/>
      <c r="TLK12" s="229"/>
      <c r="TLL12" s="229"/>
      <c r="TLM12" s="229"/>
      <c r="TLN12" s="229"/>
      <c r="TLO12" s="229"/>
      <c r="TLP12" s="229"/>
      <c r="TLQ12" s="229"/>
      <c r="TLR12" s="229"/>
      <c r="TLS12" s="229"/>
      <c r="TLT12" s="229"/>
      <c r="TLU12" s="229"/>
      <c r="TLV12" s="229"/>
      <c r="TLW12" s="229"/>
      <c r="TLX12" s="229"/>
      <c r="TLY12" s="229"/>
      <c r="TLZ12" s="229"/>
      <c r="TMA12" s="229"/>
      <c r="TMB12" s="229"/>
      <c r="TMC12" s="229"/>
      <c r="TMD12" s="229"/>
      <c r="TME12" s="229"/>
      <c r="TMF12" s="229"/>
      <c r="TMG12" s="229"/>
      <c r="TMH12" s="229"/>
      <c r="TMI12" s="229"/>
      <c r="TMJ12" s="229"/>
      <c r="TMK12" s="229"/>
      <c r="TML12" s="229"/>
      <c r="TMM12" s="229"/>
      <c r="TMN12" s="229"/>
      <c r="TMO12" s="229"/>
      <c r="TMP12" s="229"/>
      <c r="TMQ12" s="229"/>
      <c r="TMR12" s="229"/>
      <c r="TMS12" s="229"/>
      <c r="TMT12" s="229"/>
      <c r="TMU12" s="229"/>
      <c r="TMV12" s="229"/>
      <c r="TMW12" s="229"/>
      <c r="TMX12" s="229"/>
      <c r="TMY12" s="229"/>
      <c r="TMZ12" s="229"/>
      <c r="TNA12" s="229"/>
      <c r="TNB12" s="229"/>
      <c r="TNC12" s="229"/>
      <c r="TND12" s="229"/>
      <c r="TNE12" s="229"/>
      <c r="TNF12" s="229"/>
      <c r="TNG12" s="229"/>
      <c r="TNH12" s="229"/>
      <c r="TNI12" s="229"/>
      <c r="TNJ12" s="229"/>
      <c r="TNK12" s="229"/>
      <c r="TNL12" s="229"/>
      <c r="TNM12" s="229"/>
      <c r="TNN12" s="229"/>
      <c r="TNO12" s="229"/>
      <c r="TNP12" s="229"/>
      <c r="TNQ12" s="229"/>
      <c r="TNR12" s="229"/>
      <c r="TNS12" s="229"/>
      <c r="TNT12" s="229"/>
      <c r="TNU12" s="229"/>
      <c r="TNV12" s="229"/>
      <c r="TNW12" s="229"/>
      <c r="TNX12" s="229"/>
      <c r="TNY12" s="229"/>
      <c r="TNZ12" s="229"/>
      <c r="TOA12" s="229"/>
      <c r="TOB12" s="229"/>
      <c r="TOC12" s="229"/>
      <c r="TOD12" s="229"/>
      <c r="TOE12" s="229"/>
      <c r="TOF12" s="229"/>
      <c r="TOG12" s="229"/>
      <c r="TOH12" s="229"/>
      <c r="TOI12" s="229"/>
      <c r="TOJ12" s="229"/>
      <c r="TOK12" s="229"/>
      <c r="TOL12" s="229"/>
      <c r="TOM12" s="229"/>
      <c r="TON12" s="229"/>
      <c r="TOO12" s="229"/>
      <c r="TOP12" s="229"/>
      <c r="TOQ12" s="229"/>
      <c r="TOR12" s="229"/>
      <c r="TOS12" s="229"/>
      <c r="TOT12" s="229"/>
      <c r="TOU12" s="229"/>
      <c r="TOV12" s="229"/>
      <c r="TOW12" s="229"/>
      <c r="TOX12" s="229"/>
      <c r="TOY12" s="229"/>
      <c r="TOZ12" s="229"/>
      <c r="TPA12" s="229"/>
      <c r="TPB12" s="229"/>
      <c r="TPC12" s="229"/>
      <c r="TPD12" s="229"/>
      <c r="TPE12" s="229"/>
      <c r="TPF12" s="229"/>
      <c r="TPG12" s="229"/>
      <c r="TPH12" s="229"/>
      <c r="TPI12" s="229"/>
      <c r="TPJ12" s="229"/>
      <c r="TPK12" s="229"/>
      <c r="TPL12" s="229"/>
      <c r="TPM12" s="229"/>
      <c r="TPN12" s="229"/>
      <c r="TPO12" s="229"/>
      <c r="TPP12" s="229"/>
      <c r="TPQ12" s="229"/>
      <c r="TPR12" s="229"/>
      <c r="TPS12" s="229"/>
      <c r="TPT12" s="229"/>
      <c r="TPU12" s="229"/>
      <c r="TPV12" s="229"/>
      <c r="TPW12" s="229"/>
      <c r="TPX12" s="229"/>
      <c r="TPY12" s="229"/>
      <c r="TPZ12" s="229"/>
      <c r="TQA12" s="229"/>
      <c r="TQB12" s="229"/>
      <c r="TQC12" s="229"/>
      <c r="TQD12" s="229"/>
      <c r="TQE12" s="229"/>
      <c r="TQF12" s="229"/>
      <c r="TQG12" s="229"/>
      <c r="TQH12" s="229"/>
      <c r="TQI12" s="229"/>
      <c r="TQJ12" s="229"/>
      <c r="TQK12" s="229"/>
      <c r="TQL12" s="229"/>
      <c r="TQM12" s="229"/>
      <c r="TQN12" s="229"/>
      <c r="TQO12" s="229"/>
      <c r="TQP12" s="229"/>
      <c r="TQQ12" s="229"/>
      <c r="TQR12" s="229"/>
      <c r="TQS12" s="229"/>
      <c r="TQT12" s="229"/>
      <c r="TQU12" s="229"/>
      <c r="TQV12" s="229"/>
      <c r="TQW12" s="229"/>
      <c r="TQX12" s="229"/>
      <c r="TQY12" s="229"/>
      <c r="TQZ12" s="229"/>
      <c r="TRA12" s="229"/>
      <c r="TRB12" s="229"/>
      <c r="TRC12" s="229"/>
      <c r="TRD12" s="229"/>
      <c r="TRE12" s="229"/>
      <c r="TRF12" s="229"/>
      <c r="TRG12" s="229"/>
      <c r="TRH12" s="229"/>
      <c r="TRI12" s="229"/>
      <c r="TRJ12" s="229"/>
      <c r="TRK12" s="229"/>
      <c r="TRL12" s="229"/>
      <c r="TRM12" s="229"/>
      <c r="TRN12" s="229"/>
      <c r="TRO12" s="229"/>
      <c r="TRP12" s="229"/>
      <c r="TRQ12" s="229"/>
      <c r="TRR12" s="229"/>
      <c r="TRS12" s="229"/>
      <c r="TRT12" s="229"/>
      <c r="TRU12" s="229"/>
      <c r="TRV12" s="229"/>
      <c r="TRW12" s="229"/>
      <c r="TRX12" s="229"/>
      <c r="TRY12" s="229"/>
      <c r="TRZ12" s="229"/>
      <c r="TSA12" s="229"/>
      <c r="TSB12" s="229"/>
      <c r="TSC12" s="229"/>
      <c r="TSD12" s="229"/>
      <c r="TSE12" s="229"/>
      <c r="TSF12" s="229"/>
      <c r="TSG12" s="229"/>
      <c r="TSH12" s="229"/>
      <c r="TSI12" s="229"/>
      <c r="TSJ12" s="229"/>
      <c r="TSK12" s="229"/>
      <c r="TSL12" s="229"/>
      <c r="TSM12" s="229"/>
      <c r="TSN12" s="229"/>
      <c r="TSO12" s="229"/>
      <c r="TSP12" s="229"/>
      <c r="TSQ12" s="229"/>
      <c r="TSR12" s="229"/>
      <c r="TSS12" s="229"/>
      <c r="TST12" s="229"/>
      <c r="TSU12" s="229"/>
      <c r="TSV12" s="229"/>
      <c r="TSW12" s="229"/>
      <c r="TSX12" s="229"/>
      <c r="TSY12" s="229"/>
      <c r="TSZ12" s="229"/>
      <c r="TTA12" s="229"/>
      <c r="TTB12" s="229"/>
      <c r="TTC12" s="229"/>
      <c r="TTD12" s="229"/>
      <c r="TTE12" s="229"/>
      <c r="TTF12" s="229"/>
      <c r="TTG12" s="229"/>
      <c r="TTH12" s="229"/>
      <c r="TTI12" s="229"/>
      <c r="TTJ12" s="229"/>
      <c r="TTK12" s="229"/>
      <c r="TTL12" s="229"/>
      <c r="TTM12" s="229"/>
      <c r="TTN12" s="229"/>
      <c r="TTO12" s="229"/>
      <c r="TTP12" s="229"/>
      <c r="TTQ12" s="229"/>
      <c r="TTR12" s="229"/>
      <c r="TTS12" s="229"/>
      <c r="TTT12" s="229"/>
      <c r="TTU12" s="229"/>
      <c r="TTV12" s="229"/>
      <c r="TTW12" s="229"/>
      <c r="TTX12" s="229"/>
      <c r="TTY12" s="229"/>
      <c r="TTZ12" s="229"/>
      <c r="TUA12" s="229"/>
      <c r="TUB12" s="229"/>
      <c r="TUC12" s="229"/>
      <c r="TUD12" s="229"/>
      <c r="TUE12" s="229"/>
      <c r="TUF12" s="229"/>
      <c r="TUG12" s="229"/>
      <c r="TUH12" s="229"/>
      <c r="TUI12" s="229"/>
      <c r="TUJ12" s="229"/>
      <c r="TUK12" s="229"/>
      <c r="TUL12" s="229"/>
      <c r="TUM12" s="229"/>
      <c r="TUN12" s="229"/>
      <c r="TUO12" s="229"/>
      <c r="TUP12" s="229"/>
      <c r="TUQ12" s="229"/>
      <c r="TUR12" s="229"/>
      <c r="TUS12" s="229"/>
      <c r="TUT12" s="229"/>
      <c r="TUU12" s="229"/>
      <c r="TUV12" s="229"/>
      <c r="TUW12" s="229"/>
      <c r="TUX12" s="229"/>
      <c r="TUY12" s="229"/>
      <c r="TUZ12" s="229"/>
      <c r="TVA12" s="229"/>
      <c r="TVB12" s="229"/>
      <c r="TVC12" s="229"/>
      <c r="TVD12" s="229"/>
      <c r="TVE12" s="229"/>
      <c r="TVF12" s="229"/>
      <c r="TVG12" s="229"/>
      <c r="TVH12" s="229"/>
      <c r="TVI12" s="229"/>
      <c r="TVJ12" s="229"/>
      <c r="TVK12" s="229"/>
      <c r="TVL12" s="229"/>
      <c r="TVM12" s="229"/>
      <c r="TVN12" s="229"/>
      <c r="TVO12" s="229"/>
      <c r="TVP12" s="229"/>
      <c r="TVQ12" s="229"/>
      <c r="TVR12" s="229"/>
      <c r="TVS12" s="229"/>
      <c r="TVT12" s="229"/>
      <c r="TVU12" s="229"/>
      <c r="TVV12" s="229"/>
      <c r="TVW12" s="229"/>
      <c r="TVX12" s="229"/>
      <c r="TVY12" s="229"/>
      <c r="TVZ12" s="229"/>
      <c r="TWA12" s="229"/>
      <c r="TWB12" s="229"/>
      <c r="TWC12" s="229"/>
      <c r="TWD12" s="229"/>
      <c r="TWE12" s="229"/>
      <c r="TWF12" s="229"/>
      <c r="TWG12" s="229"/>
      <c r="TWH12" s="229"/>
      <c r="TWI12" s="229"/>
      <c r="TWJ12" s="229"/>
      <c r="TWK12" s="229"/>
      <c r="TWL12" s="229"/>
      <c r="TWM12" s="229"/>
      <c r="TWN12" s="229"/>
      <c r="TWO12" s="229"/>
      <c r="TWP12" s="229"/>
      <c r="TWQ12" s="229"/>
      <c r="TWR12" s="229"/>
      <c r="TWS12" s="229"/>
      <c r="TWT12" s="229"/>
      <c r="TWU12" s="229"/>
      <c r="TWV12" s="229"/>
      <c r="TWW12" s="229"/>
      <c r="TWX12" s="229"/>
      <c r="TWY12" s="229"/>
      <c r="TWZ12" s="229"/>
      <c r="TXA12" s="229"/>
      <c r="TXB12" s="229"/>
      <c r="TXC12" s="229"/>
      <c r="TXD12" s="229"/>
      <c r="TXE12" s="229"/>
      <c r="TXF12" s="229"/>
      <c r="TXG12" s="229"/>
      <c r="TXH12" s="229"/>
      <c r="TXI12" s="229"/>
      <c r="TXJ12" s="229"/>
      <c r="TXK12" s="229"/>
      <c r="TXL12" s="229"/>
      <c r="TXM12" s="229"/>
      <c r="TXN12" s="229"/>
      <c r="TXO12" s="229"/>
      <c r="TXP12" s="229"/>
      <c r="TXQ12" s="229"/>
      <c r="TXR12" s="229"/>
      <c r="TXS12" s="229"/>
      <c r="TXT12" s="229"/>
      <c r="TXU12" s="229"/>
      <c r="TXV12" s="229"/>
      <c r="TXW12" s="229"/>
      <c r="TXX12" s="229"/>
      <c r="TXY12" s="229"/>
      <c r="TXZ12" s="229"/>
      <c r="TYA12" s="229"/>
      <c r="TYB12" s="229"/>
      <c r="TYC12" s="229"/>
      <c r="TYD12" s="229"/>
      <c r="TYE12" s="229"/>
      <c r="TYF12" s="229"/>
      <c r="TYG12" s="229"/>
      <c r="TYH12" s="229"/>
      <c r="TYI12" s="229"/>
      <c r="TYJ12" s="229"/>
      <c r="TYK12" s="229"/>
      <c r="TYL12" s="229"/>
      <c r="TYM12" s="229"/>
      <c r="TYN12" s="229"/>
      <c r="TYO12" s="229"/>
      <c r="TYP12" s="229"/>
      <c r="TYQ12" s="229"/>
      <c r="TYR12" s="229"/>
      <c r="TYS12" s="229"/>
      <c r="TYT12" s="229"/>
      <c r="TYU12" s="229"/>
      <c r="TYV12" s="229"/>
      <c r="TYW12" s="229"/>
      <c r="TYX12" s="229"/>
      <c r="TYY12" s="229"/>
      <c r="TYZ12" s="229"/>
      <c r="TZA12" s="229"/>
      <c r="TZB12" s="229"/>
      <c r="TZC12" s="229"/>
      <c r="TZD12" s="229"/>
      <c r="TZE12" s="229"/>
      <c r="TZF12" s="229"/>
      <c r="TZG12" s="229"/>
      <c r="TZH12" s="229"/>
      <c r="TZI12" s="229"/>
      <c r="TZJ12" s="229"/>
      <c r="TZK12" s="229"/>
      <c r="TZL12" s="229"/>
      <c r="TZM12" s="229"/>
      <c r="TZN12" s="229"/>
      <c r="TZO12" s="229"/>
      <c r="TZP12" s="229"/>
      <c r="TZQ12" s="229"/>
      <c r="TZR12" s="229"/>
      <c r="TZS12" s="229"/>
      <c r="TZT12" s="229"/>
      <c r="TZU12" s="229"/>
      <c r="TZV12" s="229"/>
      <c r="TZW12" s="229"/>
      <c r="TZX12" s="229"/>
      <c r="TZY12" s="229"/>
      <c r="TZZ12" s="229"/>
      <c r="UAA12" s="229"/>
      <c r="UAB12" s="229"/>
      <c r="UAC12" s="229"/>
      <c r="UAD12" s="229"/>
      <c r="UAE12" s="229"/>
      <c r="UAF12" s="229"/>
      <c r="UAG12" s="229"/>
      <c r="UAH12" s="229"/>
      <c r="UAI12" s="229"/>
      <c r="UAJ12" s="229"/>
      <c r="UAK12" s="229"/>
      <c r="UAL12" s="229"/>
      <c r="UAM12" s="229"/>
      <c r="UAN12" s="229"/>
      <c r="UAO12" s="229"/>
      <c r="UAP12" s="229"/>
      <c r="UAQ12" s="229"/>
      <c r="UAR12" s="229"/>
      <c r="UAS12" s="229"/>
      <c r="UAT12" s="229"/>
      <c r="UAU12" s="229"/>
      <c r="UAV12" s="229"/>
      <c r="UAW12" s="229"/>
      <c r="UAX12" s="229"/>
      <c r="UAY12" s="229"/>
      <c r="UAZ12" s="229"/>
      <c r="UBA12" s="229"/>
      <c r="UBB12" s="229"/>
      <c r="UBC12" s="229"/>
      <c r="UBD12" s="229"/>
      <c r="UBE12" s="229"/>
      <c r="UBF12" s="229"/>
      <c r="UBG12" s="229"/>
      <c r="UBH12" s="229"/>
      <c r="UBI12" s="229"/>
      <c r="UBJ12" s="229"/>
      <c r="UBK12" s="229"/>
      <c r="UBL12" s="229"/>
      <c r="UBM12" s="229"/>
      <c r="UBN12" s="229"/>
      <c r="UBO12" s="229"/>
      <c r="UBP12" s="229"/>
      <c r="UBQ12" s="229"/>
      <c r="UBR12" s="229"/>
      <c r="UBS12" s="229"/>
      <c r="UBT12" s="229"/>
      <c r="UBU12" s="229"/>
      <c r="UBV12" s="229"/>
      <c r="UBW12" s="229"/>
      <c r="UBX12" s="229"/>
      <c r="UBY12" s="229"/>
      <c r="UBZ12" s="229"/>
      <c r="UCA12" s="229"/>
      <c r="UCB12" s="229"/>
      <c r="UCC12" s="229"/>
      <c r="UCD12" s="229"/>
      <c r="UCE12" s="229"/>
      <c r="UCF12" s="229"/>
      <c r="UCG12" s="229"/>
      <c r="UCH12" s="229"/>
      <c r="UCI12" s="229"/>
      <c r="UCJ12" s="229"/>
      <c r="UCK12" s="229"/>
      <c r="UCL12" s="229"/>
      <c r="UCM12" s="229"/>
      <c r="UCN12" s="229"/>
      <c r="UCO12" s="229"/>
      <c r="UCP12" s="229"/>
      <c r="UCQ12" s="229"/>
      <c r="UCR12" s="229"/>
      <c r="UCS12" s="229"/>
      <c r="UCT12" s="229"/>
      <c r="UCU12" s="229"/>
      <c r="UCV12" s="229"/>
      <c r="UCW12" s="229"/>
      <c r="UCX12" s="229"/>
      <c r="UCY12" s="229"/>
      <c r="UCZ12" s="229"/>
      <c r="UDA12" s="229"/>
      <c r="UDB12" s="229"/>
      <c r="UDC12" s="229"/>
      <c r="UDD12" s="229"/>
      <c r="UDE12" s="229"/>
      <c r="UDF12" s="229"/>
      <c r="UDG12" s="229"/>
      <c r="UDH12" s="229"/>
      <c r="UDI12" s="229"/>
      <c r="UDJ12" s="229"/>
      <c r="UDK12" s="229"/>
      <c r="UDL12" s="229"/>
      <c r="UDM12" s="229"/>
      <c r="UDN12" s="229"/>
      <c r="UDO12" s="229"/>
      <c r="UDP12" s="229"/>
      <c r="UDQ12" s="229"/>
      <c r="UDR12" s="229"/>
      <c r="UDS12" s="229"/>
      <c r="UDT12" s="229"/>
      <c r="UDU12" s="229"/>
      <c r="UDV12" s="229"/>
      <c r="UDW12" s="229"/>
      <c r="UDX12" s="229"/>
      <c r="UDY12" s="229"/>
      <c r="UDZ12" s="229"/>
      <c r="UEA12" s="229"/>
      <c r="UEB12" s="229"/>
      <c r="UEC12" s="229"/>
      <c r="UED12" s="229"/>
      <c r="UEE12" s="229"/>
      <c r="UEF12" s="229"/>
      <c r="UEG12" s="229"/>
      <c r="UEH12" s="229"/>
      <c r="UEI12" s="229"/>
      <c r="UEJ12" s="229"/>
      <c r="UEK12" s="229"/>
      <c r="UEL12" s="229"/>
      <c r="UEM12" s="229"/>
      <c r="UEN12" s="229"/>
      <c r="UEO12" s="229"/>
      <c r="UEP12" s="229"/>
      <c r="UEQ12" s="229"/>
      <c r="UER12" s="229"/>
      <c r="UES12" s="229"/>
      <c r="UET12" s="229"/>
      <c r="UEU12" s="229"/>
      <c r="UEV12" s="229"/>
      <c r="UEW12" s="229"/>
      <c r="UEX12" s="229"/>
      <c r="UEY12" s="229"/>
      <c r="UEZ12" s="229"/>
      <c r="UFA12" s="229"/>
      <c r="UFB12" s="229"/>
      <c r="UFC12" s="229"/>
      <c r="UFD12" s="229"/>
      <c r="UFE12" s="229"/>
      <c r="UFF12" s="229"/>
      <c r="UFG12" s="229"/>
      <c r="UFH12" s="229"/>
      <c r="UFI12" s="229"/>
      <c r="UFJ12" s="229"/>
      <c r="UFK12" s="229"/>
      <c r="UFL12" s="229"/>
      <c r="UFM12" s="229"/>
      <c r="UFN12" s="229"/>
      <c r="UFO12" s="229"/>
      <c r="UFP12" s="229"/>
      <c r="UFQ12" s="229"/>
      <c r="UFR12" s="229"/>
      <c r="UFS12" s="229"/>
      <c r="UFT12" s="229"/>
      <c r="UFU12" s="229"/>
      <c r="UFV12" s="229"/>
      <c r="UFW12" s="229"/>
      <c r="UFX12" s="229"/>
      <c r="UFY12" s="229"/>
      <c r="UFZ12" s="229"/>
      <c r="UGA12" s="229"/>
      <c r="UGB12" s="229"/>
      <c r="UGC12" s="229"/>
      <c r="UGD12" s="229"/>
      <c r="UGE12" s="229"/>
      <c r="UGF12" s="229"/>
      <c r="UGG12" s="229"/>
      <c r="UGH12" s="229"/>
      <c r="UGI12" s="229"/>
      <c r="UGJ12" s="229"/>
      <c r="UGK12" s="229"/>
      <c r="UGL12" s="229"/>
      <c r="UGM12" s="229"/>
      <c r="UGN12" s="229"/>
      <c r="UGO12" s="229"/>
      <c r="UGP12" s="229"/>
      <c r="UGQ12" s="229"/>
      <c r="UGR12" s="229"/>
      <c r="UGS12" s="229"/>
      <c r="UGT12" s="229"/>
      <c r="UGU12" s="229"/>
      <c r="UGV12" s="229"/>
      <c r="UGW12" s="229"/>
      <c r="UGX12" s="229"/>
      <c r="UGY12" s="229"/>
      <c r="UGZ12" s="229"/>
      <c r="UHA12" s="229"/>
      <c r="UHB12" s="229"/>
      <c r="UHC12" s="229"/>
      <c r="UHD12" s="229"/>
      <c r="UHE12" s="229"/>
      <c r="UHF12" s="229"/>
      <c r="UHG12" s="229"/>
      <c r="UHH12" s="229"/>
      <c r="UHI12" s="229"/>
      <c r="UHJ12" s="229"/>
      <c r="UHK12" s="229"/>
      <c r="UHL12" s="229"/>
      <c r="UHM12" s="229"/>
      <c r="UHN12" s="229"/>
      <c r="UHO12" s="229"/>
      <c r="UHP12" s="229"/>
      <c r="UHQ12" s="229"/>
      <c r="UHR12" s="229"/>
      <c r="UHS12" s="229"/>
      <c r="UHT12" s="229"/>
      <c r="UHU12" s="229"/>
      <c r="UHV12" s="229"/>
      <c r="UHW12" s="229"/>
      <c r="UHX12" s="229"/>
      <c r="UHY12" s="229"/>
      <c r="UHZ12" s="229"/>
      <c r="UIA12" s="229"/>
      <c r="UIB12" s="229"/>
      <c r="UIC12" s="229"/>
      <c r="UID12" s="229"/>
      <c r="UIE12" s="229"/>
      <c r="UIF12" s="229"/>
      <c r="UIG12" s="229"/>
      <c r="UIH12" s="229"/>
      <c r="UII12" s="229"/>
      <c r="UIJ12" s="229"/>
      <c r="UIK12" s="229"/>
      <c r="UIL12" s="229"/>
      <c r="UIM12" s="229"/>
      <c r="UIN12" s="229"/>
      <c r="UIO12" s="229"/>
      <c r="UIP12" s="229"/>
      <c r="UIQ12" s="229"/>
      <c r="UIR12" s="229"/>
      <c r="UIS12" s="229"/>
      <c r="UIT12" s="229"/>
      <c r="UIU12" s="229"/>
      <c r="UIV12" s="229"/>
      <c r="UIW12" s="229"/>
      <c r="UIX12" s="229"/>
      <c r="UIY12" s="229"/>
      <c r="UIZ12" s="229"/>
      <c r="UJA12" s="229"/>
      <c r="UJB12" s="229"/>
      <c r="UJC12" s="229"/>
      <c r="UJD12" s="229"/>
      <c r="UJE12" s="229"/>
      <c r="UJF12" s="229"/>
      <c r="UJG12" s="229"/>
      <c r="UJH12" s="229"/>
      <c r="UJI12" s="229"/>
      <c r="UJJ12" s="229"/>
      <c r="UJK12" s="229"/>
      <c r="UJL12" s="229"/>
      <c r="UJM12" s="229"/>
      <c r="UJN12" s="229"/>
      <c r="UJO12" s="229"/>
      <c r="UJP12" s="229"/>
      <c r="UJQ12" s="229"/>
      <c r="UJR12" s="229"/>
      <c r="UJS12" s="229"/>
      <c r="UJT12" s="229"/>
      <c r="UJU12" s="229"/>
      <c r="UJV12" s="229"/>
      <c r="UJW12" s="229"/>
      <c r="UJX12" s="229"/>
      <c r="UJY12" s="229"/>
      <c r="UJZ12" s="229"/>
      <c r="UKA12" s="229"/>
      <c r="UKB12" s="229"/>
      <c r="UKC12" s="229"/>
      <c r="UKD12" s="229"/>
      <c r="UKE12" s="229"/>
      <c r="UKF12" s="229"/>
      <c r="UKG12" s="229"/>
      <c r="UKH12" s="229"/>
      <c r="UKI12" s="229"/>
      <c r="UKJ12" s="229"/>
      <c r="UKK12" s="229"/>
      <c r="UKL12" s="229"/>
      <c r="UKM12" s="229"/>
      <c r="UKN12" s="229"/>
      <c r="UKO12" s="229"/>
      <c r="UKP12" s="229"/>
      <c r="UKQ12" s="229"/>
      <c r="UKR12" s="229"/>
      <c r="UKS12" s="229"/>
      <c r="UKT12" s="229"/>
      <c r="UKU12" s="229"/>
      <c r="UKV12" s="229"/>
      <c r="UKW12" s="229"/>
      <c r="UKX12" s="229"/>
      <c r="UKY12" s="229"/>
      <c r="UKZ12" s="229"/>
      <c r="ULA12" s="229"/>
      <c r="ULB12" s="229"/>
      <c r="ULC12" s="229"/>
      <c r="ULD12" s="229"/>
      <c r="ULE12" s="229"/>
      <c r="ULF12" s="229"/>
      <c r="ULG12" s="229"/>
      <c r="ULH12" s="229"/>
      <c r="ULI12" s="229"/>
      <c r="ULJ12" s="229"/>
      <c r="ULK12" s="229"/>
      <c r="ULL12" s="229"/>
      <c r="ULM12" s="229"/>
      <c r="ULN12" s="229"/>
      <c r="ULO12" s="229"/>
      <c r="ULP12" s="229"/>
      <c r="ULQ12" s="229"/>
      <c r="ULR12" s="229"/>
      <c r="ULS12" s="229"/>
      <c r="ULT12" s="229"/>
      <c r="ULU12" s="229"/>
      <c r="ULV12" s="229"/>
      <c r="ULW12" s="229"/>
      <c r="ULX12" s="229"/>
      <c r="ULY12" s="229"/>
      <c r="ULZ12" s="229"/>
      <c r="UMA12" s="229"/>
      <c r="UMB12" s="229"/>
      <c r="UMC12" s="229"/>
      <c r="UMD12" s="229"/>
      <c r="UME12" s="229"/>
      <c r="UMF12" s="229"/>
      <c r="UMG12" s="229"/>
      <c r="UMH12" s="229"/>
      <c r="UMI12" s="229"/>
      <c r="UMJ12" s="229"/>
      <c r="UMK12" s="229"/>
      <c r="UML12" s="229"/>
      <c r="UMM12" s="229"/>
      <c r="UMN12" s="229"/>
      <c r="UMO12" s="229"/>
      <c r="UMP12" s="229"/>
      <c r="UMQ12" s="229"/>
      <c r="UMR12" s="229"/>
      <c r="UMS12" s="229"/>
      <c r="UMT12" s="229"/>
      <c r="UMU12" s="229"/>
      <c r="UMV12" s="229"/>
      <c r="UMW12" s="229"/>
      <c r="UMX12" s="229"/>
      <c r="UMY12" s="229"/>
      <c r="UMZ12" s="229"/>
      <c r="UNA12" s="229"/>
      <c r="UNB12" s="229"/>
      <c r="UNC12" s="229"/>
      <c r="UND12" s="229"/>
      <c r="UNE12" s="229"/>
      <c r="UNF12" s="229"/>
      <c r="UNG12" s="229"/>
      <c r="UNH12" s="229"/>
      <c r="UNI12" s="229"/>
      <c r="UNJ12" s="229"/>
      <c r="UNK12" s="229"/>
      <c r="UNL12" s="229"/>
      <c r="UNM12" s="229"/>
      <c r="UNN12" s="229"/>
      <c r="UNO12" s="229"/>
      <c r="UNP12" s="229"/>
      <c r="UNQ12" s="229"/>
      <c r="UNR12" s="229"/>
      <c r="UNS12" s="229"/>
      <c r="UNT12" s="229"/>
      <c r="UNU12" s="229"/>
      <c r="UNV12" s="229"/>
      <c r="UNW12" s="229"/>
      <c r="UNX12" s="229"/>
      <c r="UNY12" s="229"/>
      <c r="UNZ12" s="229"/>
      <c r="UOA12" s="229"/>
      <c r="UOB12" s="229"/>
      <c r="UOC12" s="229"/>
      <c r="UOD12" s="229"/>
      <c r="UOE12" s="229"/>
      <c r="UOF12" s="229"/>
      <c r="UOG12" s="229"/>
      <c r="UOH12" s="229"/>
      <c r="UOI12" s="229"/>
      <c r="UOJ12" s="229"/>
      <c r="UOK12" s="229"/>
      <c r="UOL12" s="229"/>
      <c r="UOM12" s="229"/>
      <c r="UON12" s="229"/>
      <c r="UOO12" s="229"/>
      <c r="UOP12" s="229"/>
      <c r="UOQ12" s="229"/>
      <c r="UOR12" s="229"/>
      <c r="UOS12" s="229"/>
      <c r="UOT12" s="229"/>
      <c r="UOU12" s="229"/>
      <c r="UOV12" s="229"/>
      <c r="UOW12" s="229"/>
      <c r="UOX12" s="229"/>
      <c r="UOY12" s="229"/>
      <c r="UOZ12" s="229"/>
      <c r="UPA12" s="229"/>
      <c r="UPB12" s="229"/>
      <c r="UPC12" s="229"/>
      <c r="UPD12" s="229"/>
      <c r="UPE12" s="229"/>
      <c r="UPF12" s="229"/>
      <c r="UPG12" s="229"/>
      <c r="UPH12" s="229"/>
      <c r="UPI12" s="229"/>
      <c r="UPJ12" s="229"/>
      <c r="UPK12" s="229"/>
      <c r="UPL12" s="229"/>
      <c r="UPM12" s="229"/>
      <c r="UPN12" s="229"/>
      <c r="UPO12" s="229"/>
      <c r="UPP12" s="229"/>
      <c r="UPQ12" s="229"/>
      <c r="UPR12" s="229"/>
      <c r="UPS12" s="229"/>
      <c r="UPT12" s="229"/>
      <c r="UPU12" s="229"/>
      <c r="UPV12" s="229"/>
      <c r="UPW12" s="229"/>
      <c r="UPX12" s="229"/>
      <c r="UPY12" s="229"/>
      <c r="UPZ12" s="229"/>
      <c r="UQA12" s="229"/>
      <c r="UQB12" s="229"/>
      <c r="UQC12" s="229"/>
      <c r="UQD12" s="229"/>
      <c r="UQE12" s="229"/>
      <c r="UQF12" s="229"/>
      <c r="UQG12" s="229"/>
      <c r="UQH12" s="229"/>
      <c r="UQI12" s="229"/>
      <c r="UQJ12" s="229"/>
      <c r="UQK12" s="229"/>
      <c r="UQL12" s="229"/>
      <c r="UQM12" s="229"/>
      <c r="UQN12" s="229"/>
      <c r="UQO12" s="229"/>
      <c r="UQP12" s="229"/>
      <c r="UQQ12" s="229"/>
      <c r="UQR12" s="229"/>
      <c r="UQS12" s="229"/>
      <c r="UQT12" s="229"/>
      <c r="UQU12" s="229"/>
      <c r="UQV12" s="229"/>
      <c r="UQW12" s="229"/>
      <c r="UQX12" s="229"/>
      <c r="UQY12" s="229"/>
      <c r="UQZ12" s="229"/>
      <c r="URA12" s="229"/>
      <c r="URB12" s="229"/>
      <c r="URC12" s="229"/>
      <c r="URD12" s="229"/>
      <c r="URE12" s="229"/>
      <c r="URF12" s="229"/>
      <c r="URG12" s="229"/>
      <c r="URH12" s="229"/>
      <c r="URI12" s="229"/>
      <c r="URJ12" s="229"/>
      <c r="URK12" s="229"/>
      <c r="URL12" s="229"/>
      <c r="URM12" s="229"/>
      <c r="URN12" s="229"/>
      <c r="URO12" s="229"/>
      <c r="URP12" s="229"/>
      <c r="URQ12" s="229"/>
      <c r="URR12" s="229"/>
      <c r="URS12" s="229"/>
      <c r="URT12" s="229"/>
      <c r="URU12" s="229"/>
      <c r="URV12" s="229"/>
      <c r="URW12" s="229"/>
      <c r="URX12" s="229"/>
      <c r="URY12" s="229"/>
      <c r="URZ12" s="229"/>
      <c r="USA12" s="229"/>
      <c r="USB12" s="229"/>
      <c r="USC12" s="229"/>
      <c r="USD12" s="229"/>
      <c r="USE12" s="229"/>
      <c r="USF12" s="229"/>
      <c r="USG12" s="229"/>
      <c r="USH12" s="229"/>
      <c r="USI12" s="229"/>
      <c r="USJ12" s="229"/>
      <c r="USK12" s="229"/>
      <c r="USL12" s="229"/>
      <c r="USM12" s="229"/>
      <c r="USN12" s="229"/>
      <c r="USO12" s="229"/>
      <c r="USP12" s="229"/>
      <c r="USQ12" s="229"/>
      <c r="USR12" s="229"/>
      <c r="USS12" s="229"/>
      <c r="UST12" s="229"/>
      <c r="USU12" s="229"/>
      <c r="USV12" s="229"/>
      <c r="USW12" s="229"/>
      <c r="USX12" s="229"/>
      <c r="USY12" s="229"/>
      <c r="USZ12" s="229"/>
      <c r="UTA12" s="229"/>
      <c r="UTB12" s="229"/>
      <c r="UTC12" s="229"/>
      <c r="UTD12" s="229"/>
      <c r="UTE12" s="229"/>
      <c r="UTF12" s="229"/>
      <c r="UTG12" s="229"/>
      <c r="UTH12" s="229"/>
      <c r="UTI12" s="229"/>
      <c r="UTJ12" s="229"/>
      <c r="UTK12" s="229"/>
      <c r="UTL12" s="229"/>
      <c r="UTM12" s="229"/>
      <c r="UTN12" s="229"/>
      <c r="UTO12" s="229"/>
      <c r="UTP12" s="229"/>
      <c r="UTQ12" s="229"/>
      <c r="UTR12" s="229"/>
      <c r="UTS12" s="229"/>
      <c r="UTT12" s="229"/>
      <c r="UTU12" s="229"/>
      <c r="UTV12" s="229"/>
      <c r="UTW12" s="229"/>
      <c r="UTX12" s="229"/>
      <c r="UTY12" s="229"/>
      <c r="UTZ12" s="229"/>
      <c r="UUA12" s="229"/>
      <c r="UUB12" s="229"/>
      <c r="UUC12" s="229"/>
      <c r="UUD12" s="229"/>
      <c r="UUE12" s="229"/>
      <c r="UUF12" s="229"/>
      <c r="UUG12" s="229"/>
      <c r="UUH12" s="229"/>
      <c r="UUI12" s="229"/>
      <c r="UUJ12" s="229"/>
      <c r="UUK12" s="229"/>
      <c r="UUL12" s="229"/>
      <c r="UUM12" s="229"/>
      <c r="UUN12" s="229"/>
      <c r="UUO12" s="229"/>
      <c r="UUP12" s="229"/>
      <c r="UUQ12" s="229"/>
      <c r="UUR12" s="229"/>
      <c r="UUS12" s="229"/>
      <c r="UUT12" s="229"/>
      <c r="UUU12" s="229"/>
      <c r="UUV12" s="229"/>
      <c r="UUW12" s="229"/>
      <c r="UUX12" s="229"/>
      <c r="UUY12" s="229"/>
      <c r="UUZ12" s="229"/>
      <c r="UVA12" s="229"/>
      <c r="UVB12" s="229"/>
      <c r="UVC12" s="229"/>
      <c r="UVD12" s="229"/>
      <c r="UVE12" s="229"/>
      <c r="UVF12" s="229"/>
      <c r="UVG12" s="229"/>
      <c r="UVH12" s="229"/>
      <c r="UVI12" s="229"/>
      <c r="UVJ12" s="229"/>
      <c r="UVK12" s="229"/>
      <c r="UVL12" s="229"/>
      <c r="UVM12" s="229"/>
      <c r="UVN12" s="229"/>
      <c r="UVO12" s="229"/>
      <c r="UVP12" s="229"/>
      <c r="UVQ12" s="229"/>
      <c r="UVR12" s="229"/>
      <c r="UVS12" s="229"/>
      <c r="UVT12" s="229"/>
      <c r="UVU12" s="229"/>
      <c r="UVV12" s="229"/>
      <c r="UVW12" s="229"/>
      <c r="UVX12" s="229"/>
      <c r="UVY12" s="229"/>
      <c r="UVZ12" s="229"/>
      <c r="UWA12" s="229"/>
      <c r="UWB12" s="229"/>
      <c r="UWC12" s="229"/>
      <c r="UWD12" s="229"/>
      <c r="UWE12" s="229"/>
      <c r="UWF12" s="229"/>
      <c r="UWG12" s="229"/>
      <c r="UWH12" s="229"/>
      <c r="UWI12" s="229"/>
      <c r="UWJ12" s="229"/>
      <c r="UWK12" s="229"/>
      <c r="UWL12" s="229"/>
      <c r="UWM12" s="229"/>
      <c r="UWN12" s="229"/>
      <c r="UWO12" s="229"/>
      <c r="UWP12" s="229"/>
      <c r="UWQ12" s="229"/>
      <c r="UWR12" s="229"/>
      <c r="UWS12" s="229"/>
      <c r="UWT12" s="229"/>
      <c r="UWU12" s="229"/>
      <c r="UWV12" s="229"/>
      <c r="UWW12" s="229"/>
      <c r="UWX12" s="229"/>
      <c r="UWY12" s="229"/>
      <c r="UWZ12" s="229"/>
      <c r="UXA12" s="229"/>
      <c r="UXB12" s="229"/>
      <c r="UXC12" s="229"/>
      <c r="UXD12" s="229"/>
      <c r="UXE12" s="229"/>
      <c r="UXF12" s="229"/>
      <c r="UXG12" s="229"/>
      <c r="UXH12" s="229"/>
      <c r="UXI12" s="229"/>
      <c r="UXJ12" s="229"/>
      <c r="UXK12" s="229"/>
      <c r="UXL12" s="229"/>
      <c r="UXM12" s="229"/>
      <c r="UXN12" s="229"/>
      <c r="UXO12" s="229"/>
      <c r="UXP12" s="229"/>
      <c r="UXQ12" s="229"/>
      <c r="UXR12" s="229"/>
      <c r="UXS12" s="229"/>
      <c r="UXT12" s="229"/>
      <c r="UXU12" s="229"/>
      <c r="UXV12" s="229"/>
      <c r="UXW12" s="229"/>
      <c r="UXX12" s="229"/>
      <c r="UXY12" s="229"/>
      <c r="UXZ12" s="229"/>
      <c r="UYA12" s="229"/>
      <c r="UYB12" s="229"/>
      <c r="UYC12" s="229"/>
      <c r="UYD12" s="229"/>
      <c r="UYE12" s="229"/>
      <c r="UYF12" s="229"/>
      <c r="UYG12" s="229"/>
      <c r="UYH12" s="229"/>
      <c r="UYI12" s="229"/>
      <c r="UYJ12" s="229"/>
      <c r="UYK12" s="229"/>
      <c r="UYL12" s="229"/>
      <c r="UYM12" s="229"/>
      <c r="UYN12" s="229"/>
      <c r="UYO12" s="229"/>
      <c r="UYP12" s="229"/>
      <c r="UYQ12" s="229"/>
      <c r="UYR12" s="229"/>
      <c r="UYS12" s="229"/>
      <c r="UYT12" s="229"/>
      <c r="UYU12" s="229"/>
      <c r="UYV12" s="229"/>
      <c r="UYW12" s="229"/>
      <c r="UYX12" s="229"/>
      <c r="UYY12" s="229"/>
      <c r="UYZ12" s="229"/>
      <c r="UZA12" s="229"/>
      <c r="UZB12" s="229"/>
      <c r="UZC12" s="229"/>
      <c r="UZD12" s="229"/>
      <c r="UZE12" s="229"/>
      <c r="UZF12" s="229"/>
      <c r="UZG12" s="229"/>
      <c r="UZH12" s="229"/>
      <c r="UZI12" s="229"/>
      <c r="UZJ12" s="229"/>
      <c r="UZK12" s="229"/>
      <c r="UZL12" s="229"/>
      <c r="UZM12" s="229"/>
      <c r="UZN12" s="229"/>
      <c r="UZO12" s="229"/>
      <c r="UZP12" s="229"/>
      <c r="UZQ12" s="229"/>
      <c r="UZR12" s="229"/>
      <c r="UZS12" s="229"/>
      <c r="UZT12" s="229"/>
      <c r="UZU12" s="229"/>
      <c r="UZV12" s="229"/>
      <c r="UZW12" s="229"/>
      <c r="UZX12" s="229"/>
      <c r="UZY12" s="229"/>
      <c r="UZZ12" s="229"/>
      <c r="VAA12" s="229"/>
      <c r="VAB12" s="229"/>
      <c r="VAC12" s="229"/>
      <c r="VAD12" s="229"/>
      <c r="VAE12" s="229"/>
      <c r="VAF12" s="229"/>
      <c r="VAG12" s="229"/>
      <c r="VAH12" s="229"/>
      <c r="VAI12" s="229"/>
      <c r="VAJ12" s="229"/>
      <c r="VAK12" s="229"/>
      <c r="VAL12" s="229"/>
      <c r="VAM12" s="229"/>
      <c r="VAN12" s="229"/>
      <c r="VAO12" s="229"/>
      <c r="VAP12" s="229"/>
      <c r="VAQ12" s="229"/>
      <c r="VAR12" s="229"/>
      <c r="VAS12" s="229"/>
      <c r="VAT12" s="229"/>
      <c r="VAU12" s="229"/>
      <c r="VAV12" s="229"/>
      <c r="VAW12" s="229"/>
      <c r="VAX12" s="229"/>
      <c r="VAY12" s="229"/>
      <c r="VAZ12" s="229"/>
      <c r="VBA12" s="229"/>
      <c r="VBB12" s="229"/>
      <c r="VBC12" s="229"/>
      <c r="VBD12" s="229"/>
      <c r="VBE12" s="229"/>
      <c r="VBF12" s="229"/>
      <c r="VBG12" s="229"/>
      <c r="VBH12" s="229"/>
      <c r="VBI12" s="229"/>
      <c r="VBJ12" s="229"/>
      <c r="VBK12" s="229"/>
      <c r="VBL12" s="229"/>
      <c r="VBM12" s="229"/>
      <c r="VBN12" s="229"/>
      <c r="VBO12" s="229"/>
      <c r="VBP12" s="229"/>
      <c r="VBQ12" s="229"/>
      <c r="VBR12" s="229"/>
      <c r="VBS12" s="229"/>
      <c r="VBT12" s="229"/>
      <c r="VBU12" s="229"/>
      <c r="VBV12" s="229"/>
      <c r="VBW12" s="229"/>
      <c r="VBX12" s="229"/>
      <c r="VBY12" s="229"/>
      <c r="VBZ12" s="229"/>
      <c r="VCA12" s="229"/>
      <c r="VCB12" s="229"/>
      <c r="VCC12" s="229"/>
      <c r="VCD12" s="229"/>
      <c r="VCE12" s="229"/>
      <c r="VCF12" s="229"/>
      <c r="VCG12" s="229"/>
      <c r="VCH12" s="229"/>
      <c r="VCI12" s="229"/>
      <c r="VCJ12" s="229"/>
      <c r="VCK12" s="229"/>
      <c r="VCL12" s="229"/>
      <c r="VCM12" s="229"/>
      <c r="VCN12" s="229"/>
      <c r="VCO12" s="229"/>
      <c r="VCP12" s="229"/>
      <c r="VCQ12" s="229"/>
      <c r="VCR12" s="229"/>
      <c r="VCS12" s="229"/>
      <c r="VCT12" s="229"/>
      <c r="VCU12" s="229"/>
      <c r="VCV12" s="229"/>
      <c r="VCW12" s="229"/>
      <c r="VCX12" s="229"/>
      <c r="VCY12" s="229"/>
      <c r="VCZ12" s="229"/>
      <c r="VDA12" s="229"/>
      <c r="VDB12" s="229"/>
      <c r="VDC12" s="229"/>
      <c r="VDD12" s="229"/>
      <c r="VDE12" s="229"/>
      <c r="VDF12" s="229"/>
      <c r="VDG12" s="229"/>
      <c r="VDH12" s="229"/>
      <c r="VDI12" s="229"/>
      <c r="VDJ12" s="229"/>
      <c r="VDK12" s="229"/>
      <c r="VDL12" s="229"/>
      <c r="VDM12" s="229"/>
      <c r="VDN12" s="229"/>
      <c r="VDO12" s="229"/>
      <c r="VDP12" s="229"/>
      <c r="VDQ12" s="229"/>
      <c r="VDR12" s="229"/>
      <c r="VDS12" s="229"/>
      <c r="VDT12" s="229"/>
      <c r="VDU12" s="229"/>
      <c r="VDV12" s="229"/>
      <c r="VDW12" s="229"/>
      <c r="VDX12" s="229"/>
      <c r="VDY12" s="229"/>
      <c r="VDZ12" s="229"/>
      <c r="VEA12" s="229"/>
      <c r="VEB12" s="229"/>
      <c r="VEC12" s="229"/>
      <c r="VED12" s="229"/>
      <c r="VEE12" s="229"/>
      <c r="VEF12" s="229"/>
      <c r="VEG12" s="229"/>
      <c r="VEH12" s="229"/>
      <c r="VEI12" s="229"/>
      <c r="VEJ12" s="229"/>
      <c r="VEK12" s="229"/>
      <c r="VEL12" s="229"/>
      <c r="VEM12" s="229"/>
      <c r="VEN12" s="229"/>
      <c r="VEO12" s="229"/>
      <c r="VEP12" s="229"/>
      <c r="VEQ12" s="229"/>
      <c r="VER12" s="229"/>
      <c r="VES12" s="229"/>
      <c r="VET12" s="229"/>
      <c r="VEU12" s="229"/>
      <c r="VEV12" s="229"/>
      <c r="VEW12" s="229"/>
      <c r="VEX12" s="229"/>
      <c r="VEY12" s="229"/>
      <c r="VEZ12" s="229"/>
      <c r="VFA12" s="229"/>
      <c r="VFB12" s="229"/>
      <c r="VFC12" s="229"/>
      <c r="VFD12" s="229"/>
      <c r="VFE12" s="229"/>
      <c r="VFF12" s="229"/>
      <c r="VFG12" s="229"/>
      <c r="VFH12" s="229"/>
      <c r="VFI12" s="229"/>
      <c r="VFJ12" s="229"/>
      <c r="VFK12" s="229"/>
      <c r="VFL12" s="229"/>
      <c r="VFM12" s="229"/>
      <c r="VFN12" s="229"/>
      <c r="VFO12" s="229"/>
      <c r="VFP12" s="229"/>
      <c r="VFQ12" s="229"/>
      <c r="VFR12" s="229"/>
      <c r="VFS12" s="229"/>
      <c r="VFT12" s="229"/>
      <c r="VFU12" s="229"/>
      <c r="VFV12" s="229"/>
      <c r="VFW12" s="229"/>
      <c r="VFX12" s="229"/>
      <c r="VFY12" s="229"/>
      <c r="VFZ12" s="229"/>
      <c r="VGA12" s="229"/>
      <c r="VGB12" s="229"/>
      <c r="VGC12" s="229"/>
      <c r="VGD12" s="229"/>
      <c r="VGE12" s="229"/>
      <c r="VGF12" s="229"/>
      <c r="VGG12" s="229"/>
      <c r="VGH12" s="229"/>
      <c r="VGI12" s="229"/>
      <c r="VGJ12" s="229"/>
      <c r="VGK12" s="229"/>
      <c r="VGL12" s="229"/>
      <c r="VGM12" s="229"/>
      <c r="VGN12" s="229"/>
      <c r="VGO12" s="229"/>
      <c r="VGP12" s="229"/>
      <c r="VGQ12" s="229"/>
      <c r="VGR12" s="229"/>
      <c r="VGS12" s="229"/>
      <c r="VGT12" s="229"/>
      <c r="VGU12" s="229"/>
      <c r="VGV12" s="229"/>
      <c r="VGW12" s="229"/>
      <c r="VGX12" s="229"/>
      <c r="VGY12" s="229"/>
      <c r="VGZ12" s="229"/>
      <c r="VHA12" s="229"/>
      <c r="VHB12" s="229"/>
      <c r="VHC12" s="229"/>
      <c r="VHD12" s="229"/>
      <c r="VHE12" s="229"/>
      <c r="VHF12" s="229"/>
      <c r="VHG12" s="229"/>
      <c r="VHH12" s="229"/>
      <c r="VHI12" s="229"/>
      <c r="VHJ12" s="229"/>
      <c r="VHK12" s="229"/>
      <c r="VHL12" s="229"/>
      <c r="VHM12" s="229"/>
      <c r="VHN12" s="229"/>
      <c r="VHO12" s="229"/>
      <c r="VHP12" s="229"/>
      <c r="VHQ12" s="229"/>
      <c r="VHR12" s="229"/>
      <c r="VHS12" s="229"/>
      <c r="VHT12" s="229"/>
      <c r="VHU12" s="229"/>
      <c r="VHV12" s="229"/>
      <c r="VHW12" s="229"/>
      <c r="VHX12" s="229"/>
      <c r="VHY12" s="229"/>
      <c r="VHZ12" s="229"/>
      <c r="VIA12" s="229"/>
      <c r="VIB12" s="229"/>
      <c r="VIC12" s="229"/>
      <c r="VID12" s="229"/>
      <c r="VIE12" s="229"/>
      <c r="VIF12" s="229"/>
      <c r="VIG12" s="229"/>
      <c r="VIH12" s="229"/>
      <c r="VII12" s="229"/>
      <c r="VIJ12" s="229"/>
      <c r="VIK12" s="229"/>
      <c r="VIL12" s="229"/>
      <c r="VIM12" s="229"/>
      <c r="VIN12" s="229"/>
      <c r="VIO12" s="229"/>
      <c r="VIP12" s="229"/>
      <c r="VIQ12" s="229"/>
      <c r="VIR12" s="229"/>
      <c r="VIS12" s="229"/>
      <c r="VIT12" s="229"/>
      <c r="VIU12" s="229"/>
      <c r="VIV12" s="229"/>
      <c r="VIW12" s="229"/>
      <c r="VIX12" s="229"/>
      <c r="VIY12" s="229"/>
      <c r="VIZ12" s="229"/>
      <c r="VJA12" s="229"/>
      <c r="VJB12" s="229"/>
      <c r="VJC12" s="229"/>
      <c r="VJD12" s="229"/>
      <c r="VJE12" s="229"/>
      <c r="VJF12" s="229"/>
      <c r="VJG12" s="229"/>
      <c r="VJH12" s="229"/>
      <c r="VJI12" s="229"/>
      <c r="VJJ12" s="229"/>
      <c r="VJK12" s="229"/>
      <c r="VJL12" s="229"/>
      <c r="VJM12" s="229"/>
      <c r="VJN12" s="229"/>
      <c r="VJO12" s="229"/>
      <c r="VJP12" s="229"/>
      <c r="VJQ12" s="229"/>
      <c r="VJR12" s="229"/>
      <c r="VJS12" s="229"/>
      <c r="VJT12" s="229"/>
      <c r="VJU12" s="229"/>
      <c r="VJV12" s="229"/>
      <c r="VJW12" s="229"/>
      <c r="VJX12" s="229"/>
      <c r="VJY12" s="229"/>
      <c r="VJZ12" s="229"/>
      <c r="VKA12" s="229"/>
      <c r="VKB12" s="229"/>
      <c r="VKC12" s="229"/>
      <c r="VKD12" s="229"/>
      <c r="VKE12" s="229"/>
      <c r="VKF12" s="229"/>
      <c r="VKG12" s="229"/>
      <c r="VKH12" s="229"/>
      <c r="VKI12" s="229"/>
      <c r="VKJ12" s="229"/>
      <c r="VKK12" s="229"/>
      <c r="VKL12" s="229"/>
      <c r="VKM12" s="229"/>
      <c r="VKN12" s="229"/>
      <c r="VKO12" s="229"/>
      <c r="VKP12" s="229"/>
      <c r="VKQ12" s="229"/>
      <c r="VKR12" s="229"/>
      <c r="VKS12" s="229"/>
      <c r="VKT12" s="229"/>
      <c r="VKU12" s="229"/>
      <c r="VKV12" s="229"/>
      <c r="VKW12" s="229"/>
      <c r="VKX12" s="229"/>
      <c r="VKY12" s="229"/>
      <c r="VKZ12" s="229"/>
      <c r="VLA12" s="229"/>
      <c r="VLB12" s="229"/>
      <c r="VLC12" s="229"/>
      <c r="VLD12" s="229"/>
      <c r="VLE12" s="229"/>
      <c r="VLF12" s="229"/>
      <c r="VLG12" s="229"/>
      <c r="VLH12" s="229"/>
      <c r="VLI12" s="229"/>
      <c r="VLJ12" s="229"/>
      <c r="VLK12" s="229"/>
      <c r="VLL12" s="229"/>
      <c r="VLM12" s="229"/>
      <c r="VLN12" s="229"/>
      <c r="VLO12" s="229"/>
      <c r="VLP12" s="229"/>
      <c r="VLQ12" s="229"/>
      <c r="VLR12" s="229"/>
      <c r="VLS12" s="229"/>
      <c r="VLT12" s="229"/>
      <c r="VLU12" s="229"/>
      <c r="VLV12" s="229"/>
      <c r="VLW12" s="229"/>
      <c r="VLX12" s="229"/>
      <c r="VLY12" s="229"/>
      <c r="VLZ12" s="229"/>
      <c r="VMA12" s="229"/>
      <c r="VMB12" s="229"/>
      <c r="VMC12" s="229"/>
      <c r="VMD12" s="229"/>
      <c r="VME12" s="229"/>
      <c r="VMF12" s="229"/>
      <c r="VMG12" s="229"/>
      <c r="VMH12" s="229"/>
      <c r="VMI12" s="229"/>
      <c r="VMJ12" s="229"/>
      <c r="VMK12" s="229"/>
      <c r="VML12" s="229"/>
      <c r="VMM12" s="229"/>
      <c r="VMN12" s="229"/>
      <c r="VMO12" s="229"/>
      <c r="VMP12" s="229"/>
      <c r="VMQ12" s="229"/>
      <c r="VMR12" s="229"/>
      <c r="VMS12" s="229"/>
      <c r="VMT12" s="229"/>
      <c r="VMU12" s="229"/>
      <c r="VMV12" s="229"/>
      <c r="VMW12" s="229"/>
      <c r="VMX12" s="229"/>
      <c r="VMY12" s="229"/>
      <c r="VMZ12" s="229"/>
      <c r="VNA12" s="229"/>
      <c r="VNB12" s="229"/>
      <c r="VNC12" s="229"/>
      <c r="VND12" s="229"/>
      <c r="VNE12" s="229"/>
      <c r="VNF12" s="229"/>
      <c r="VNG12" s="229"/>
      <c r="VNH12" s="229"/>
      <c r="VNI12" s="229"/>
      <c r="VNJ12" s="229"/>
      <c r="VNK12" s="229"/>
      <c r="VNL12" s="229"/>
      <c r="VNM12" s="229"/>
      <c r="VNN12" s="229"/>
      <c r="VNO12" s="229"/>
      <c r="VNP12" s="229"/>
      <c r="VNQ12" s="229"/>
      <c r="VNR12" s="229"/>
      <c r="VNS12" s="229"/>
      <c r="VNT12" s="229"/>
      <c r="VNU12" s="229"/>
      <c r="VNV12" s="229"/>
      <c r="VNW12" s="229"/>
      <c r="VNX12" s="229"/>
      <c r="VNY12" s="229"/>
      <c r="VNZ12" s="229"/>
      <c r="VOA12" s="229"/>
      <c r="VOB12" s="229"/>
      <c r="VOC12" s="229"/>
      <c r="VOD12" s="229"/>
      <c r="VOE12" s="229"/>
      <c r="VOF12" s="229"/>
      <c r="VOG12" s="229"/>
      <c r="VOH12" s="229"/>
      <c r="VOI12" s="229"/>
      <c r="VOJ12" s="229"/>
      <c r="VOK12" s="229"/>
      <c r="VOL12" s="229"/>
      <c r="VOM12" s="229"/>
      <c r="VON12" s="229"/>
      <c r="VOO12" s="229"/>
      <c r="VOP12" s="229"/>
      <c r="VOQ12" s="229"/>
      <c r="VOR12" s="229"/>
      <c r="VOS12" s="229"/>
      <c r="VOT12" s="229"/>
      <c r="VOU12" s="229"/>
      <c r="VOV12" s="229"/>
      <c r="VOW12" s="229"/>
      <c r="VOX12" s="229"/>
      <c r="VOY12" s="229"/>
      <c r="VOZ12" s="229"/>
      <c r="VPA12" s="229"/>
      <c r="VPB12" s="229"/>
      <c r="VPC12" s="229"/>
      <c r="VPD12" s="229"/>
      <c r="VPE12" s="229"/>
      <c r="VPF12" s="229"/>
      <c r="VPG12" s="229"/>
      <c r="VPH12" s="229"/>
      <c r="VPI12" s="229"/>
      <c r="VPJ12" s="229"/>
      <c r="VPK12" s="229"/>
      <c r="VPL12" s="229"/>
      <c r="VPM12" s="229"/>
      <c r="VPN12" s="229"/>
      <c r="VPO12" s="229"/>
      <c r="VPP12" s="229"/>
      <c r="VPQ12" s="229"/>
      <c r="VPR12" s="229"/>
      <c r="VPS12" s="229"/>
      <c r="VPT12" s="229"/>
      <c r="VPU12" s="229"/>
      <c r="VPV12" s="229"/>
      <c r="VPW12" s="229"/>
      <c r="VPX12" s="229"/>
      <c r="VPY12" s="229"/>
      <c r="VPZ12" s="229"/>
      <c r="VQA12" s="229"/>
      <c r="VQB12" s="229"/>
      <c r="VQC12" s="229"/>
      <c r="VQD12" s="229"/>
      <c r="VQE12" s="229"/>
      <c r="VQF12" s="229"/>
      <c r="VQG12" s="229"/>
      <c r="VQH12" s="229"/>
      <c r="VQI12" s="229"/>
      <c r="VQJ12" s="229"/>
      <c r="VQK12" s="229"/>
      <c r="VQL12" s="229"/>
      <c r="VQM12" s="229"/>
      <c r="VQN12" s="229"/>
      <c r="VQO12" s="229"/>
      <c r="VQP12" s="229"/>
      <c r="VQQ12" s="229"/>
      <c r="VQR12" s="229"/>
      <c r="VQS12" s="229"/>
      <c r="VQT12" s="229"/>
      <c r="VQU12" s="229"/>
      <c r="VQV12" s="229"/>
      <c r="VQW12" s="229"/>
      <c r="VQX12" s="229"/>
      <c r="VQY12" s="229"/>
      <c r="VQZ12" s="229"/>
      <c r="VRA12" s="229"/>
      <c r="VRB12" s="229"/>
      <c r="VRC12" s="229"/>
      <c r="VRD12" s="229"/>
      <c r="VRE12" s="229"/>
      <c r="VRF12" s="229"/>
      <c r="VRG12" s="229"/>
      <c r="VRH12" s="229"/>
      <c r="VRI12" s="229"/>
      <c r="VRJ12" s="229"/>
      <c r="VRK12" s="229"/>
      <c r="VRL12" s="229"/>
      <c r="VRM12" s="229"/>
      <c r="VRN12" s="229"/>
      <c r="VRO12" s="229"/>
      <c r="VRP12" s="229"/>
      <c r="VRQ12" s="229"/>
      <c r="VRR12" s="229"/>
      <c r="VRS12" s="229"/>
      <c r="VRT12" s="229"/>
      <c r="VRU12" s="229"/>
      <c r="VRV12" s="229"/>
      <c r="VRW12" s="229"/>
      <c r="VRX12" s="229"/>
      <c r="VRY12" s="229"/>
      <c r="VRZ12" s="229"/>
      <c r="VSA12" s="229"/>
      <c r="VSB12" s="229"/>
      <c r="VSC12" s="229"/>
      <c r="VSD12" s="229"/>
      <c r="VSE12" s="229"/>
      <c r="VSF12" s="229"/>
      <c r="VSG12" s="229"/>
      <c r="VSH12" s="229"/>
      <c r="VSI12" s="229"/>
      <c r="VSJ12" s="229"/>
      <c r="VSK12" s="229"/>
      <c r="VSL12" s="229"/>
      <c r="VSM12" s="229"/>
      <c r="VSN12" s="229"/>
      <c r="VSO12" s="229"/>
      <c r="VSP12" s="229"/>
      <c r="VSQ12" s="229"/>
      <c r="VSR12" s="229"/>
      <c r="VSS12" s="229"/>
      <c r="VST12" s="229"/>
      <c r="VSU12" s="229"/>
      <c r="VSV12" s="229"/>
      <c r="VSW12" s="229"/>
      <c r="VSX12" s="229"/>
      <c r="VSY12" s="229"/>
      <c r="VSZ12" s="229"/>
      <c r="VTA12" s="229"/>
      <c r="VTB12" s="229"/>
      <c r="VTC12" s="229"/>
      <c r="VTD12" s="229"/>
      <c r="VTE12" s="229"/>
      <c r="VTF12" s="229"/>
      <c r="VTG12" s="229"/>
      <c r="VTH12" s="229"/>
      <c r="VTI12" s="229"/>
      <c r="VTJ12" s="229"/>
      <c r="VTK12" s="229"/>
      <c r="VTL12" s="229"/>
      <c r="VTM12" s="229"/>
      <c r="VTN12" s="229"/>
      <c r="VTO12" s="229"/>
      <c r="VTP12" s="229"/>
      <c r="VTQ12" s="229"/>
      <c r="VTR12" s="229"/>
      <c r="VTS12" s="229"/>
      <c r="VTT12" s="229"/>
      <c r="VTU12" s="229"/>
      <c r="VTV12" s="229"/>
      <c r="VTW12" s="229"/>
      <c r="VTX12" s="229"/>
      <c r="VTY12" s="229"/>
      <c r="VTZ12" s="229"/>
      <c r="VUA12" s="229"/>
      <c r="VUB12" s="229"/>
      <c r="VUC12" s="229"/>
      <c r="VUD12" s="229"/>
      <c r="VUE12" s="229"/>
      <c r="VUF12" s="229"/>
      <c r="VUG12" s="229"/>
      <c r="VUH12" s="229"/>
      <c r="VUI12" s="229"/>
      <c r="VUJ12" s="229"/>
      <c r="VUK12" s="229"/>
      <c r="VUL12" s="229"/>
      <c r="VUM12" s="229"/>
      <c r="VUN12" s="229"/>
      <c r="VUO12" s="229"/>
      <c r="VUP12" s="229"/>
      <c r="VUQ12" s="229"/>
      <c r="VUR12" s="229"/>
      <c r="VUS12" s="229"/>
      <c r="VUT12" s="229"/>
      <c r="VUU12" s="229"/>
      <c r="VUV12" s="229"/>
      <c r="VUW12" s="229"/>
      <c r="VUX12" s="229"/>
      <c r="VUY12" s="229"/>
      <c r="VUZ12" s="229"/>
      <c r="VVA12" s="229"/>
      <c r="VVB12" s="229"/>
      <c r="VVC12" s="229"/>
      <c r="VVD12" s="229"/>
      <c r="VVE12" s="229"/>
      <c r="VVF12" s="229"/>
      <c r="VVG12" s="229"/>
      <c r="VVH12" s="229"/>
      <c r="VVI12" s="229"/>
      <c r="VVJ12" s="229"/>
      <c r="VVK12" s="229"/>
      <c r="VVL12" s="229"/>
      <c r="VVM12" s="229"/>
      <c r="VVN12" s="229"/>
      <c r="VVO12" s="229"/>
      <c r="VVP12" s="229"/>
      <c r="VVQ12" s="229"/>
      <c r="VVR12" s="229"/>
      <c r="VVS12" s="229"/>
      <c r="VVT12" s="229"/>
      <c r="VVU12" s="229"/>
      <c r="VVV12" s="229"/>
      <c r="VVW12" s="229"/>
      <c r="VVX12" s="229"/>
      <c r="VVY12" s="229"/>
      <c r="VVZ12" s="229"/>
      <c r="VWA12" s="229"/>
      <c r="VWB12" s="229"/>
      <c r="VWC12" s="229"/>
      <c r="VWD12" s="229"/>
      <c r="VWE12" s="229"/>
      <c r="VWF12" s="229"/>
      <c r="VWG12" s="229"/>
      <c r="VWH12" s="229"/>
      <c r="VWI12" s="229"/>
      <c r="VWJ12" s="229"/>
      <c r="VWK12" s="229"/>
      <c r="VWL12" s="229"/>
      <c r="VWM12" s="229"/>
      <c r="VWN12" s="229"/>
      <c r="VWO12" s="229"/>
      <c r="VWP12" s="229"/>
      <c r="VWQ12" s="229"/>
      <c r="VWR12" s="229"/>
      <c r="VWS12" s="229"/>
      <c r="VWT12" s="229"/>
      <c r="VWU12" s="229"/>
      <c r="VWV12" s="229"/>
      <c r="VWW12" s="229"/>
      <c r="VWX12" s="229"/>
      <c r="VWY12" s="229"/>
      <c r="VWZ12" s="229"/>
      <c r="VXA12" s="229"/>
      <c r="VXB12" s="229"/>
      <c r="VXC12" s="229"/>
      <c r="VXD12" s="229"/>
      <c r="VXE12" s="229"/>
      <c r="VXF12" s="229"/>
      <c r="VXG12" s="229"/>
      <c r="VXH12" s="229"/>
      <c r="VXI12" s="229"/>
      <c r="VXJ12" s="229"/>
      <c r="VXK12" s="229"/>
      <c r="VXL12" s="229"/>
      <c r="VXM12" s="229"/>
      <c r="VXN12" s="229"/>
      <c r="VXO12" s="229"/>
      <c r="VXP12" s="229"/>
      <c r="VXQ12" s="229"/>
      <c r="VXR12" s="229"/>
      <c r="VXS12" s="229"/>
      <c r="VXT12" s="229"/>
      <c r="VXU12" s="229"/>
      <c r="VXV12" s="229"/>
      <c r="VXW12" s="229"/>
      <c r="VXX12" s="229"/>
      <c r="VXY12" s="229"/>
      <c r="VXZ12" s="229"/>
      <c r="VYA12" s="229"/>
      <c r="VYB12" s="229"/>
      <c r="VYC12" s="229"/>
      <c r="VYD12" s="229"/>
      <c r="VYE12" s="229"/>
      <c r="VYF12" s="229"/>
      <c r="VYG12" s="229"/>
      <c r="VYH12" s="229"/>
      <c r="VYI12" s="229"/>
      <c r="VYJ12" s="229"/>
      <c r="VYK12" s="229"/>
      <c r="VYL12" s="229"/>
      <c r="VYM12" s="229"/>
      <c r="VYN12" s="229"/>
      <c r="VYO12" s="229"/>
      <c r="VYP12" s="229"/>
      <c r="VYQ12" s="229"/>
      <c r="VYR12" s="229"/>
      <c r="VYS12" s="229"/>
      <c r="VYT12" s="229"/>
      <c r="VYU12" s="229"/>
      <c r="VYV12" s="229"/>
      <c r="VYW12" s="229"/>
      <c r="VYX12" s="229"/>
      <c r="VYY12" s="229"/>
      <c r="VYZ12" s="229"/>
      <c r="VZA12" s="229"/>
      <c r="VZB12" s="229"/>
      <c r="VZC12" s="229"/>
      <c r="VZD12" s="229"/>
      <c r="VZE12" s="229"/>
      <c r="VZF12" s="229"/>
      <c r="VZG12" s="229"/>
      <c r="VZH12" s="229"/>
      <c r="VZI12" s="229"/>
      <c r="VZJ12" s="229"/>
      <c r="VZK12" s="229"/>
      <c r="VZL12" s="229"/>
      <c r="VZM12" s="229"/>
      <c r="VZN12" s="229"/>
      <c r="VZO12" s="229"/>
      <c r="VZP12" s="229"/>
      <c r="VZQ12" s="229"/>
      <c r="VZR12" s="229"/>
      <c r="VZS12" s="229"/>
      <c r="VZT12" s="229"/>
      <c r="VZU12" s="229"/>
      <c r="VZV12" s="229"/>
      <c r="VZW12" s="229"/>
      <c r="VZX12" s="229"/>
      <c r="VZY12" s="229"/>
      <c r="VZZ12" s="229"/>
      <c r="WAA12" s="229"/>
      <c r="WAB12" s="229"/>
      <c r="WAC12" s="229"/>
      <c r="WAD12" s="229"/>
      <c r="WAE12" s="229"/>
      <c r="WAF12" s="229"/>
      <c r="WAG12" s="229"/>
      <c r="WAH12" s="229"/>
      <c r="WAI12" s="229"/>
      <c r="WAJ12" s="229"/>
      <c r="WAK12" s="229"/>
      <c r="WAL12" s="229"/>
      <c r="WAM12" s="229"/>
      <c r="WAN12" s="229"/>
      <c r="WAO12" s="229"/>
      <c r="WAP12" s="229"/>
      <c r="WAQ12" s="229"/>
      <c r="WAR12" s="229"/>
      <c r="WAS12" s="229"/>
      <c r="WAT12" s="229"/>
      <c r="WAU12" s="229"/>
      <c r="WAV12" s="229"/>
      <c r="WAW12" s="229"/>
      <c r="WAX12" s="229"/>
      <c r="WAY12" s="229"/>
      <c r="WAZ12" s="229"/>
      <c r="WBA12" s="229"/>
      <c r="WBB12" s="229"/>
      <c r="WBC12" s="229"/>
      <c r="WBD12" s="229"/>
      <c r="WBE12" s="229"/>
      <c r="WBF12" s="229"/>
      <c r="WBG12" s="229"/>
      <c r="WBH12" s="229"/>
      <c r="WBI12" s="229"/>
      <c r="WBJ12" s="229"/>
      <c r="WBK12" s="229"/>
      <c r="WBL12" s="229"/>
      <c r="WBM12" s="229"/>
      <c r="WBN12" s="229"/>
      <c r="WBO12" s="229"/>
      <c r="WBP12" s="229"/>
      <c r="WBQ12" s="229"/>
      <c r="WBR12" s="229"/>
      <c r="WBS12" s="229"/>
      <c r="WBT12" s="229"/>
      <c r="WBU12" s="229"/>
      <c r="WBV12" s="229"/>
      <c r="WBW12" s="229"/>
      <c r="WBX12" s="229"/>
      <c r="WBY12" s="229"/>
      <c r="WBZ12" s="229"/>
      <c r="WCA12" s="229"/>
      <c r="WCB12" s="229"/>
      <c r="WCC12" s="229"/>
      <c r="WCD12" s="229"/>
      <c r="WCE12" s="229"/>
      <c r="WCF12" s="229"/>
      <c r="WCG12" s="229"/>
      <c r="WCH12" s="229"/>
      <c r="WCI12" s="229"/>
      <c r="WCJ12" s="229"/>
      <c r="WCK12" s="229"/>
      <c r="WCL12" s="229"/>
      <c r="WCM12" s="229"/>
      <c r="WCN12" s="229"/>
      <c r="WCO12" s="229"/>
      <c r="WCP12" s="229"/>
      <c r="WCQ12" s="229"/>
      <c r="WCR12" s="229"/>
      <c r="WCS12" s="229"/>
      <c r="WCT12" s="229"/>
      <c r="WCU12" s="229"/>
      <c r="WCV12" s="229"/>
      <c r="WCW12" s="229"/>
      <c r="WCX12" s="229"/>
      <c r="WCY12" s="229"/>
      <c r="WCZ12" s="229"/>
      <c r="WDA12" s="229"/>
      <c r="WDB12" s="229"/>
      <c r="WDC12" s="229"/>
      <c r="WDD12" s="229"/>
      <c r="WDE12" s="229"/>
      <c r="WDF12" s="229"/>
      <c r="WDG12" s="229"/>
      <c r="WDH12" s="229"/>
      <c r="WDI12" s="229"/>
      <c r="WDJ12" s="229"/>
      <c r="WDK12" s="229"/>
      <c r="WDL12" s="229"/>
      <c r="WDM12" s="229"/>
      <c r="WDN12" s="229"/>
      <c r="WDO12" s="229"/>
      <c r="WDP12" s="229"/>
      <c r="WDQ12" s="229"/>
      <c r="WDR12" s="229"/>
      <c r="WDS12" s="229"/>
      <c r="WDT12" s="229"/>
      <c r="WDU12" s="229"/>
      <c r="WDV12" s="229"/>
      <c r="WDW12" s="229"/>
      <c r="WDX12" s="229"/>
      <c r="WDY12" s="229"/>
      <c r="WDZ12" s="229"/>
      <c r="WEA12" s="229"/>
      <c r="WEB12" s="229"/>
      <c r="WEC12" s="229"/>
      <c r="WED12" s="229"/>
      <c r="WEE12" s="229"/>
      <c r="WEF12" s="229"/>
      <c r="WEG12" s="229"/>
      <c r="WEH12" s="229"/>
      <c r="WEI12" s="229"/>
      <c r="WEJ12" s="229"/>
      <c r="WEK12" s="229"/>
      <c r="WEL12" s="229"/>
      <c r="WEM12" s="229"/>
      <c r="WEN12" s="229"/>
      <c r="WEO12" s="229"/>
      <c r="WEP12" s="229"/>
      <c r="WEQ12" s="229"/>
      <c r="WER12" s="229"/>
      <c r="WES12" s="229"/>
      <c r="WET12" s="229"/>
      <c r="WEU12" s="229"/>
      <c r="WEV12" s="229"/>
      <c r="WEW12" s="229"/>
      <c r="WEX12" s="229"/>
      <c r="WEY12" s="229"/>
      <c r="WEZ12" s="229"/>
      <c r="WFA12" s="229"/>
      <c r="WFB12" s="229"/>
      <c r="WFC12" s="229"/>
      <c r="WFD12" s="229"/>
      <c r="WFE12" s="229"/>
      <c r="WFF12" s="229"/>
      <c r="WFG12" s="229"/>
      <c r="WFH12" s="229"/>
      <c r="WFI12" s="229"/>
      <c r="WFJ12" s="229"/>
      <c r="WFK12" s="229"/>
      <c r="WFL12" s="229"/>
      <c r="WFM12" s="229"/>
      <c r="WFN12" s="229"/>
      <c r="WFO12" s="229"/>
      <c r="WFP12" s="229"/>
      <c r="WFQ12" s="229"/>
      <c r="WFR12" s="229"/>
      <c r="WFS12" s="229"/>
      <c r="WFT12" s="229"/>
      <c r="WFU12" s="229"/>
      <c r="WFV12" s="229"/>
      <c r="WFW12" s="229"/>
      <c r="WFX12" s="229"/>
      <c r="WFY12" s="229"/>
      <c r="WFZ12" s="229"/>
      <c r="WGA12" s="229"/>
      <c r="WGB12" s="229"/>
      <c r="WGC12" s="229"/>
      <c r="WGD12" s="229"/>
      <c r="WGE12" s="229"/>
      <c r="WGF12" s="229"/>
      <c r="WGG12" s="229"/>
      <c r="WGH12" s="229"/>
      <c r="WGI12" s="229"/>
      <c r="WGJ12" s="229"/>
      <c r="WGK12" s="229"/>
      <c r="WGL12" s="229"/>
      <c r="WGM12" s="229"/>
      <c r="WGN12" s="229"/>
      <c r="WGO12" s="229"/>
      <c r="WGP12" s="229"/>
      <c r="WGQ12" s="229"/>
      <c r="WGR12" s="229"/>
      <c r="WGS12" s="229"/>
      <c r="WGT12" s="229"/>
      <c r="WGU12" s="229"/>
      <c r="WGV12" s="229"/>
      <c r="WGW12" s="229"/>
      <c r="WGX12" s="229"/>
      <c r="WGY12" s="229"/>
      <c r="WGZ12" s="229"/>
      <c r="WHA12" s="229"/>
      <c r="WHB12" s="229"/>
      <c r="WHC12" s="229"/>
      <c r="WHD12" s="229"/>
      <c r="WHE12" s="229"/>
      <c r="WHF12" s="229"/>
      <c r="WHG12" s="229"/>
      <c r="WHH12" s="229"/>
      <c r="WHI12" s="229"/>
      <c r="WHJ12" s="229"/>
      <c r="WHK12" s="229"/>
      <c r="WHL12" s="229"/>
      <c r="WHM12" s="229"/>
      <c r="WHN12" s="229"/>
      <c r="WHO12" s="229"/>
      <c r="WHP12" s="229"/>
      <c r="WHQ12" s="229"/>
      <c r="WHR12" s="229"/>
      <c r="WHS12" s="229"/>
      <c r="WHT12" s="229"/>
      <c r="WHU12" s="229"/>
      <c r="WHV12" s="229"/>
      <c r="WHW12" s="229"/>
      <c r="WHX12" s="229"/>
      <c r="WHY12" s="229"/>
      <c r="WHZ12" s="229"/>
      <c r="WIA12" s="229"/>
      <c r="WIB12" s="229"/>
      <c r="WIC12" s="229"/>
      <c r="WID12" s="229"/>
      <c r="WIE12" s="229"/>
      <c r="WIF12" s="229"/>
      <c r="WIG12" s="229"/>
      <c r="WIH12" s="229"/>
      <c r="WII12" s="229"/>
      <c r="WIJ12" s="229"/>
      <c r="WIK12" s="229"/>
      <c r="WIL12" s="229"/>
      <c r="WIM12" s="229"/>
      <c r="WIN12" s="229"/>
      <c r="WIO12" s="229"/>
      <c r="WIP12" s="229"/>
      <c r="WIQ12" s="229"/>
      <c r="WIR12" s="229"/>
      <c r="WIS12" s="229"/>
      <c r="WIT12" s="229"/>
      <c r="WIU12" s="229"/>
      <c r="WIV12" s="229"/>
      <c r="WIW12" s="229"/>
      <c r="WIX12" s="229"/>
      <c r="WIY12" s="229"/>
      <c r="WIZ12" s="229"/>
      <c r="WJA12" s="229"/>
      <c r="WJB12" s="229"/>
      <c r="WJC12" s="229"/>
      <c r="WJD12" s="229"/>
      <c r="WJE12" s="229"/>
      <c r="WJF12" s="229"/>
      <c r="WJG12" s="229"/>
      <c r="WJH12" s="229"/>
      <c r="WJI12" s="229"/>
      <c r="WJJ12" s="229"/>
      <c r="WJK12" s="229"/>
      <c r="WJL12" s="229"/>
      <c r="WJM12" s="229"/>
      <c r="WJN12" s="229"/>
      <c r="WJO12" s="229"/>
      <c r="WJP12" s="229"/>
      <c r="WJQ12" s="229"/>
      <c r="WJR12" s="229"/>
      <c r="WJS12" s="229"/>
      <c r="WJT12" s="229"/>
      <c r="WJU12" s="229"/>
      <c r="WJV12" s="229"/>
      <c r="WJW12" s="229"/>
      <c r="WJX12" s="229"/>
      <c r="WJY12" s="229"/>
      <c r="WJZ12" s="229"/>
      <c r="WKA12" s="229"/>
      <c r="WKB12" s="229"/>
      <c r="WKC12" s="229"/>
      <c r="WKD12" s="229"/>
      <c r="WKE12" s="229"/>
      <c r="WKF12" s="229"/>
      <c r="WKG12" s="229"/>
      <c r="WKH12" s="229"/>
      <c r="WKI12" s="229"/>
      <c r="WKJ12" s="229"/>
      <c r="WKK12" s="229"/>
      <c r="WKL12" s="229"/>
      <c r="WKM12" s="229"/>
      <c r="WKN12" s="229"/>
      <c r="WKO12" s="229"/>
      <c r="WKP12" s="229"/>
      <c r="WKQ12" s="229"/>
      <c r="WKR12" s="229"/>
      <c r="WKS12" s="229"/>
      <c r="WKT12" s="229"/>
      <c r="WKU12" s="229"/>
      <c r="WKV12" s="229"/>
      <c r="WKW12" s="229"/>
      <c r="WKX12" s="229"/>
      <c r="WKY12" s="229"/>
      <c r="WKZ12" s="229"/>
      <c r="WLA12" s="229"/>
      <c r="WLB12" s="229"/>
      <c r="WLC12" s="229"/>
      <c r="WLD12" s="229"/>
      <c r="WLE12" s="229"/>
      <c r="WLF12" s="229"/>
      <c r="WLG12" s="229"/>
      <c r="WLH12" s="229"/>
      <c r="WLI12" s="229"/>
      <c r="WLJ12" s="229"/>
      <c r="WLK12" s="229"/>
      <c r="WLL12" s="229"/>
      <c r="WLM12" s="229"/>
      <c r="WLN12" s="229"/>
      <c r="WLO12" s="229"/>
      <c r="WLP12" s="229"/>
      <c r="WLQ12" s="229"/>
      <c r="WLR12" s="229"/>
      <c r="WLS12" s="229"/>
      <c r="WLT12" s="229"/>
      <c r="WLU12" s="229"/>
      <c r="WLV12" s="229"/>
      <c r="WLW12" s="229"/>
      <c r="WLX12" s="229"/>
      <c r="WLY12" s="229"/>
      <c r="WLZ12" s="229"/>
      <c r="WMA12" s="229"/>
      <c r="WMB12" s="229"/>
      <c r="WMC12" s="229"/>
      <c r="WMD12" s="229"/>
      <c r="WME12" s="229"/>
      <c r="WMF12" s="229"/>
      <c r="WMG12" s="229"/>
      <c r="WMH12" s="229"/>
      <c r="WMI12" s="229"/>
      <c r="WMJ12" s="229"/>
      <c r="WMK12" s="229"/>
      <c r="WML12" s="229"/>
      <c r="WMM12" s="229"/>
      <c r="WMN12" s="229"/>
      <c r="WMO12" s="229"/>
      <c r="WMP12" s="229"/>
      <c r="WMQ12" s="229"/>
      <c r="WMR12" s="229"/>
      <c r="WMS12" s="229"/>
      <c r="WMT12" s="229"/>
      <c r="WMU12" s="229"/>
      <c r="WMV12" s="229"/>
      <c r="WMW12" s="229"/>
      <c r="WMX12" s="229"/>
      <c r="WMY12" s="229"/>
      <c r="WMZ12" s="229"/>
      <c r="WNA12" s="229"/>
      <c r="WNB12" s="229"/>
      <c r="WNC12" s="229"/>
      <c r="WND12" s="229"/>
      <c r="WNE12" s="229"/>
      <c r="WNF12" s="229"/>
      <c r="WNG12" s="229"/>
      <c r="WNH12" s="229"/>
      <c r="WNI12" s="229"/>
      <c r="WNJ12" s="229"/>
      <c r="WNK12" s="229"/>
      <c r="WNL12" s="229"/>
      <c r="WNM12" s="229"/>
      <c r="WNN12" s="229"/>
      <c r="WNO12" s="229"/>
      <c r="WNP12" s="229"/>
      <c r="WNQ12" s="229"/>
      <c r="WNR12" s="229"/>
      <c r="WNS12" s="229"/>
      <c r="WNT12" s="229"/>
      <c r="WNU12" s="229"/>
      <c r="WNV12" s="229"/>
      <c r="WNW12" s="229"/>
      <c r="WNX12" s="229"/>
      <c r="WNY12" s="229"/>
      <c r="WNZ12" s="229"/>
      <c r="WOA12" s="229"/>
      <c r="WOB12" s="229"/>
      <c r="WOC12" s="229"/>
      <c r="WOD12" s="229"/>
      <c r="WOE12" s="229"/>
      <c r="WOF12" s="229"/>
      <c r="WOG12" s="229"/>
      <c r="WOH12" s="229"/>
      <c r="WOI12" s="229"/>
      <c r="WOJ12" s="229"/>
      <c r="WOK12" s="229"/>
      <c r="WOL12" s="229"/>
      <c r="WOM12" s="229"/>
      <c r="WON12" s="229"/>
      <c r="WOO12" s="229"/>
      <c r="WOP12" s="229"/>
      <c r="WOQ12" s="229"/>
      <c r="WOR12" s="229"/>
      <c r="WOS12" s="229"/>
      <c r="WOT12" s="229"/>
      <c r="WOU12" s="229"/>
      <c r="WOV12" s="229"/>
      <c r="WOW12" s="229"/>
      <c r="WOX12" s="229"/>
      <c r="WOY12" s="229"/>
      <c r="WOZ12" s="229"/>
      <c r="WPA12" s="229"/>
      <c r="WPB12" s="229"/>
      <c r="WPC12" s="229"/>
      <c r="WPD12" s="229"/>
      <c r="WPE12" s="229"/>
      <c r="WPF12" s="229"/>
      <c r="WPG12" s="229"/>
      <c r="WPH12" s="229"/>
      <c r="WPI12" s="229"/>
      <c r="WPJ12" s="229"/>
      <c r="WPK12" s="229"/>
      <c r="WPL12" s="229"/>
      <c r="WPM12" s="229"/>
      <c r="WPN12" s="229"/>
      <c r="WPO12" s="229"/>
      <c r="WPP12" s="229"/>
      <c r="WPQ12" s="229"/>
      <c r="WPR12" s="229"/>
      <c r="WPS12" s="229"/>
      <c r="WPT12" s="229"/>
      <c r="WPU12" s="229"/>
      <c r="WPV12" s="229"/>
      <c r="WPW12" s="229"/>
      <c r="WPX12" s="229"/>
      <c r="WPY12" s="229"/>
      <c r="WPZ12" s="229"/>
      <c r="WQA12" s="229"/>
      <c r="WQB12" s="229"/>
      <c r="WQC12" s="229"/>
      <c r="WQD12" s="229"/>
      <c r="WQE12" s="229"/>
      <c r="WQF12" s="229"/>
      <c r="WQG12" s="229"/>
      <c r="WQH12" s="229"/>
      <c r="WQI12" s="229"/>
      <c r="WQJ12" s="229"/>
      <c r="WQK12" s="229"/>
      <c r="WQL12" s="229"/>
      <c r="WQM12" s="229"/>
      <c r="WQN12" s="229"/>
      <c r="WQO12" s="229"/>
      <c r="WQP12" s="229"/>
      <c r="WQQ12" s="229"/>
      <c r="WQR12" s="229"/>
      <c r="WQS12" s="229"/>
      <c r="WQT12" s="229"/>
      <c r="WQU12" s="229"/>
      <c r="WQV12" s="229"/>
      <c r="WQW12" s="229"/>
      <c r="WQX12" s="229"/>
      <c r="WQY12" s="229"/>
      <c r="WQZ12" s="229"/>
      <c r="WRA12" s="229"/>
      <c r="WRB12" s="229"/>
      <c r="WRC12" s="229"/>
      <c r="WRD12" s="229"/>
      <c r="WRE12" s="229"/>
      <c r="WRF12" s="229"/>
      <c r="WRG12" s="229"/>
      <c r="WRH12" s="229"/>
      <c r="WRI12" s="229"/>
      <c r="WRJ12" s="229"/>
      <c r="WRK12" s="229"/>
      <c r="WRL12" s="229"/>
      <c r="WRM12" s="229"/>
      <c r="WRN12" s="229"/>
      <c r="WRO12" s="229"/>
      <c r="WRP12" s="229"/>
      <c r="WRQ12" s="229"/>
      <c r="WRR12" s="229"/>
      <c r="WRS12" s="229"/>
      <c r="WRT12" s="229"/>
      <c r="WRU12" s="229"/>
      <c r="WRV12" s="229"/>
      <c r="WRW12" s="229"/>
      <c r="WRX12" s="229"/>
      <c r="WRY12" s="229"/>
      <c r="WRZ12" s="229"/>
      <c r="WSA12" s="229"/>
      <c r="WSB12" s="229"/>
      <c r="WSC12" s="229"/>
      <c r="WSD12" s="229"/>
      <c r="WSE12" s="229"/>
      <c r="WSF12" s="229"/>
      <c r="WSG12" s="229"/>
      <c r="WSH12" s="229"/>
      <c r="WSI12" s="229"/>
      <c r="WSJ12" s="229"/>
      <c r="WSK12" s="229"/>
      <c r="WSL12" s="229"/>
      <c r="WSM12" s="229"/>
      <c r="WSN12" s="229"/>
      <c r="WSO12" s="229"/>
      <c r="WSP12" s="229"/>
      <c r="WSQ12" s="229"/>
      <c r="WSR12" s="229"/>
      <c r="WSS12" s="229"/>
      <c r="WST12" s="229"/>
      <c r="WSU12" s="229"/>
      <c r="WSV12" s="229"/>
      <c r="WSW12" s="229"/>
      <c r="WSX12" s="229"/>
      <c r="WSY12" s="229"/>
      <c r="WSZ12" s="229"/>
      <c r="WTA12" s="229"/>
      <c r="WTB12" s="229"/>
      <c r="WTC12" s="229"/>
      <c r="WTD12" s="229"/>
      <c r="WTE12" s="229"/>
      <c r="WTF12" s="229"/>
      <c r="WTG12" s="229"/>
      <c r="WTH12" s="229"/>
      <c r="WTI12" s="229"/>
      <c r="WTJ12" s="229"/>
      <c r="WTK12" s="229"/>
      <c r="WTL12" s="229"/>
      <c r="WTM12" s="229"/>
      <c r="WTN12" s="229"/>
      <c r="WTO12" s="229"/>
      <c r="WTP12" s="229"/>
      <c r="WTQ12" s="229"/>
      <c r="WTR12" s="229"/>
      <c r="WTS12" s="229"/>
      <c r="WTT12" s="229"/>
      <c r="WTU12" s="229"/>
      <c r="WTV12" s="229"/>
      <c r="WTW12" s="229"/>
      <c r="WTX12" s="229"/>
      <c r="WTY12" s="229"/>
      <c r="WTZ12" s="229"/>
      <c r="WUA12" s="229"/>
      <c r="WUB12" s="229"/>
      <c r="WUC12" s="229"/>
      <c r="WUD12" s="229"/>
      <c r="WUE12" s="229"/>
      <c r="WUF12" s="229"/>
      <c r="WUG12" s="229"/>
      <c r="WUH12" s="229"/>
      <c r="WUI12" s="229"/>
      <c r="WUJ12" s="229"/>
      <c r="WUK12" s="229"/>
      <c r="WUL12" s="229"/>
      <c r="WUM12" s="229"/>
      <c r="WUN12" s="229"/>
      <c r="WUO12" s="229"/>
      <c r="WUP12" s="229"/>
      <c r="WUQ12" s="229"/>
      <c r="WUR12" s="229"/>
      <c r="WUS12" s="229"/>
      <c r="WUT12" s="229"/>
      <c r="WUU12" s="229"/>
      <c r="WUV12" s="229"/>
      <c r="WUW12" s="229"/>
      <c r="WUX12" s="229"/>
      <c r="WUY12" s="229"/>
      <c r="WUZ12" s="229"/>
      <c r="WVA12" s="229"/>
      <c r="WVB12" s="229"/>
      <c r="WVC12" s="229"/>
      <c r="WVD12" s="229"/>
      <c r="WVE12" s="229"/>
      <c r="WVF12" s="229"/>
      <c r="WVG12" s="229"/>
      <c r="WVH12" s="229"/>
      <c r="WVI12" s="229"/>
      <c r="WVJ12" s="229"/>
      <c r="WVK12" s="229"/>
      <c r="WVL12" s="229"/>
      <c r="WVM12" s="229"/>
      <c r="WVN12" s="229"/>
      <c r="WVO12" s="229"/>
      <c r="WVP12" s="229"/>
      <c r="WVQ12" s="229"/>
      <c r="WVR12" s="229"/>
      <c r="WVS12" s="229"/>
      <c r="WVT12" s="229"/>
      <c r="WVU12" s="229"/>
      <c r="WVV12" s="229"/>
      <c r="WVW12" s="229"/>
      <c r="WVX12" s="229"/>
      <c r="WVY12" s="229"/>
      <c r="WVZ12" s="229"/>
      <c r="WWA12" s="229"/>
      <c r="WWB12" s="229"/>
      <c r="WWC12" s="229"/>
      <c r="WWD12" s="229"/>
      <c r="WWE12" s="229"/>
      <c r="WWF12" s="229"/>
      <c r="WWG12" s="229"/>
      <c r="WWH12" s="229"/>
      <c r="WWI12" s="229"/>
      <c r="WWJ12" s="229"/>
      <c r="WWK12" s="229"/>
      <c r="WWL12" s="229"/>
      <c r="WWM12" s="229"/>
      <c r="WWN12" s="229"/>
      <c r="WWO12" s="229"/>
      <c r="WWP12" s="229"/>
      <c r="WWQ12" s="229"/>
      <c r="WWR12" s="229"/>
      <c r="WWS12" s="229"/>
      <c r="WWT12" s="229"/>
      <c r="WWU12" s="229"/>
      <c r="WWV12" s="229"/>
      <c r="WWW12" s="229"/>
      <c r="WWX12" s="229"/>
      <c r="WWY12" s="229"/>
      <c r="WWZ12" s="229"/>
      <c r="WXA12" s="229"/>
      <c r="WXB12" s="229"/>
      <c r="WXC12" s="229"/>
      <c r="WXD12" s="229"/>
      <c r="WXE12" s="229"/>
      <c r="WXF12" s="229"/>
      <c r="WXG12" s="229"/>
      <c r="WXH12" s="229"/>
      <c r="WXI12" s="229"/>
      <c r="WXJ12" s="229"/>
      <c r="WXK12" s="229"/>
      <c r="WXL12" s="229"/>
      <c r="WXM12" s="229"/>
      <c r="WXN12" s="229"/>
      <c r="WXO12" s="229"/>
      <c r="WXP12" s="229"/>
      <c r="WXQ12" s="229"/>
      <c r="WXR12" s="229"/>
      <c r="WXS12" s="229"/>
      <c r="WXT12" s="229"/>
      <c r="WXU12" s="229"/>
      <c r="WXV12" s="229"/>
      <c r="WXW12" s="229"/>
      <c r="WXX12" s="229"/>
      <c r="WXY12" s="229"/>
      <c r="WXZ12" s="229"/>
      <c r="WYA12" s="229"/>
      <c r="WYB12" s="229"/>
      <c r="WYC12" s="229"/>
      <c r="WYD12" s="229"/>
      <c r="WYE12" s="229"/>
      <c r="WYF12" s="229"/>
      <c r="WYG12" s="229"/>
      <c r="WYH12" s="229"/>
      <c r="WYI12" s="229"/>
      <c r="WYJ12" s="229"/>
      <c r="WYK12" s="229"/>
      <c r="WYL12" s="229"/>
      <c r="WYM12" s="229"/>
      <c r="WYN12" s="229"/>
      <c r="WYO12" s="229"/>
      <c r="WYP12" s="229"/>
      <c r="WYQ12" s="229"/>
      <c r="WYR12" s="229"/>
      <c r="WYS12" s="229"/>
      <c r="WYT12" s="229"/>
      <c r="WYU12" s="229"/>
      <c r="WYV12" s="229"/>
      <c r="WYW12" s="229"/>
      <c r="WYX12" s="229"/>
      <c r="WYY12" s="229"/>
      <c r="WYZ12" s="229"/>
      <c r="WZA12" s="229"/>
      <c r="WZB12" s="229"/>
      <c r="WZC12" s="229"/>
      <c r="WZD12" s="229"/>
      <c r="WZE12" s="229"/>
      <c r="WZF12" s="229"/>
      <c r="WZG12" s="229"/>
      <c r="WZH12" s="229"/>
      <c r="WZI12" s="229"/>
      <c r="WZJ12" s="229"/>
      <c r="WZK12" s="229"/>
      <c r="WZL12" s="229"/>
      <c r="WZM12" s="229"/>
      <c r="WZN12" s="229"/>
      <c r="WZO12" s="229"/>
      <c r="WZP12" s="229"/>
      <c r="WZQ12" s="229"/>
      <c r="WZR12" s="229"/>
      <c r="WZS12" s="229"/>
      <c r="WZT12" s="229"/>
      <c r="WZU12" s="229"/>
      <c r="WZV12" s="229"/>
      <c r="WZW12" s="229"/>
      <c r="WZX12" s="229"/>
      <c r="WZY12" s="229"/>
      <c r="WZZ12" s="229"/>
      <c r="XAA12" s="229"/>
      <c r="XAB12" s="229"/>
      <c r="XAC12" s="229"/>
      <c r="XAD12" s="229"/>
      <c r="XAE12" s="229"/>
      <c r="XAF12" s="229"/>
      <c r="XAG12" s="229"/>
      <c r="XAH12" s="229"/>
      <c r="XAI12" s="229"/>
      <c r="XAJ12" s="229"/>
      <c r="XAK12" s="229"/>
      <c r="XAL12" s="229"/>
      <c r="XAM12" s="229"/>
      <c r="XAN12" s="229"/>
      <c r="XAO12" s="229"/>
      <c r="XAP12" s="229"/>
      <c r="XAQ12" s="229"/>
      <c r="XAR12" s="229"/>
      <c r="XAS12" s="229"/>
      <c r="XAT12" s="229"/>
      <c r="XAU12" s="229"/>
      <c r="XAV12" s="229"/>
      <c r="XAW12" s="229"/>
      <c r="XAX12" s="229"/>
      <c r="XAY12" s="229"/>
      <c r="XAZ12" s="229"/>
      <c r="XBA12" s="229"/>
      <c r="XBB12" s="229"/>
      <c r="XBC12" s="229"/>
      <c r="XBD12" s="229"/>
      <c r="XBE12" s="229"/>
      <c r="XBF12" s="229"/>
      <c r="XBG12" s="229"/>
      <c r="XBH12" s="229"/>
      <c r="XBI12" s="229"/>
      <c r="XBJ12" s="229"/>
      <c r="XBK12" s="229"/>
      <c r="XBL12" s="229"/>
      <c r="XBM12" s="229"/>
      <c r="XBN12" s="229"/>
      <c r="XBO12" s="229"/>
      <c r="XBP12" s="229"/>
      <c r="XBQ12" s="229"/>
      <c r="XBR12" s="229"/>
      <c r="XBS12" s="229"/>
      <c r="XBT12" s="229"/>
      <c r="XBU12" s="229"/>
      <c r="XBV12" s="229"/>
      <c r="XBW12" s="229"/>
      <c r="XBX12" s="229"/>
      <c r="XBY12" s="229"/>
      <c r="XBZ12" s="229"/>
      <c r="XCA12" s="229"/>
      <c r="XCB12" s="229"/>
      <c r="XCC12" s="229"/>
      <c r="XCD12" s="229"/>
      <c r="XCE12" s="229"/>
      <c r="XCF12" s="229"/>
      <c r="XCG12" s="229"/>
      <c r="XCH12" s="229"/>
      <c r="XCI12" s="229"/>
      <c r="XCJ12" s="229"/>
      <c r="XCK12" s="229"/>
      <c r="XCL12" s="229"/>
      <c r="XCM12" s="229"/>
      <c r="XCN12" s="229"/>
      <c r="XCO12" s="229"/>
      <c r="XCP12" s="229"/>
      <c r="XCQ12" s="229"/>
      <c r="XCR12" s="229"/>
      <c r="XCS12" s="229"/>
      <c r="XCT12" s="229"/>
      <c r="XCU12" s="229"/>
      <c r="XCV12" s="229"/>
      <c r="XCW12" s="229"/>
      <c r="XCX12" s="229"/>
      <c r="XCY12" s="229"/>
      <c r="XCZ12" s="229"/>
      <c r="XDA12" s="229"/>
      <c r="XDB12" s="229"/>
      <c r="XDC12" s="229"/>
      <c r="XDD12" s="229"/>
      <c r="XDE12" s="229"/>
      <c r="XDF12" s="229"/>
      <c r="XDG12" s="229"/>
      <c r="XDH12" s="229"/>
      <c r="XDI12" s="229"/>
      <c r="XDJ12" s="229"/>
      <c r="XDK12" s="229"/>
      <c r="XDL12" s="229"/>
      <c r="XDM12" s="229"/>
      <c r="XDN12" s="229"/>
      <c r="XDO12" s="229"/>
      <c r="XDP12" s="229"/>
      <c r="XDQ12" s="229"/>
      <c r="XDR12" s="229"/>
      <c r="XDS12" s="229"/>
      <c r="XDT12" s="229"/>
      <c r="XDU12" s="229"/>
      <c r="XDV12" s="229"/>
      <c r="XDW12" s="229"/>
      <c r="XDX12" s="229"/>
      <c r="XDY12" s="229"/>
      <c r="XDZ12" s="229"/>
      <c r="XEA12" s="229"/>
      <c r="XEB12" s="229"/>
      <c r="XEC12" s="229"/>
      <c r="XED12" s="229"/>
      <c r="XEE12" s="229"/>
      <c r="XEF12" s="229"/>
      <c r="XEG12" s="229"/>
      <c r="XEH12" s="229"/>
      <c r="XEI12" s="229"/>
      <c r="XEJ12" s="229"/>
      <c r="XEK12" s="229"/>
      <c r="XEL12" s="229"/>
      <c r="XEM12" s="229"/>
      <c r="XEN12" s="229"/>
      <c r="XEO12" s="229"/>
      <c r="XEP12" s="229"/>
      <c r="XEQ12" s="229"/>
      <c r="XER12" s="229"/>
      <c r="XES12" s="229"/>
      <c r="XET12" s="229"/>
      <c r="XEU12" s="229"/>
      <c r="XEV12" s="229"/>
      <c r="XEW12" s="229"/>
      <c r="XEX12" s="229"/>
      <c r="XEY12" s="229"/>
      <c r="XEZ12" s="229"/>
    </row>
    <row r="13" s="215" customFormat="1" spans="6:16380">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29"/>
      <c r="BP13" s="229"/>
      <c r="BQ13" s="229"/>
      <c r="BR13" s="229"/>
      <c r="BS13" s="229"/>
      <c r="BT13" s="229"/>
      <c r="BU13" s="229"/>
      <c r="BV13" s="229"/>
      <c r="BW13" s="229"/>
      <c r="BX13" s="229"/>
      <c r="BY13" s="229"/>
      <c r="BZ13" s="229"/>
      <c r="CA13" s="229"/>
      <c r="CB13" s="229"/>
      <c r="CC13" s="229"/>
      <c r="CD13" s="229"/>
      <c r="CE13" s="229"/>
      <c r="CF13" s="229"/>
      <c r="CG13" s="229"/>
      <c r="CH13" s="229"/>
      <c r="CI13" s="229"/>
      <c r="CJ13" s="229"/>
      <c r="CK13" s="229"/>
      <c r="CL13" s="229"/>
      <c r="CM13" s="229"/>
      <c r="CN13" s="229"/>
      <c r="CO13" s="229"/>
      <c r="CP13" s="229"/>
      <c r="CQ13" s="229"/>
      <c r="CR13" s="229"/>
      <c r="CS13" s="229"/>
      <c r="CT13" s="229"/>
      <c r="CU13" s="229"/>
      <c r="CV13" s="229"/>
      <c r="CW13" s="229"/>
      <c r="CX13" s="229"/>
      <c r="CY13" s="229"/>
      <c r="CZ13" s="229"/>
      <c r="DA13" s="229"/>
      <c r="DB13" s="229"/>
      <c r="DC13" s="229"/>
      <c r="DD13" s="229"/>
      <c r="DE13" s="229"/>
      <c r="DF13" s="229"/>
      <c r="DG13" s="229"/>
      <c r="DH13" s="229"/>
      <c r="DI13" s="229"/>
      <c r="DJ13" s="229"/>
      <c r="DK13" s="229"/>
      <c r="DL13" s="229"/>
      <c r="DM13" s="229"/>
      <c r="DN13" s="229"/>
      <c r="DO13" s="229"/>
      <c r="DP13" s="229"/>
      <c r="DQ13" s="229"/>
      <c r="DR13" s="229"/>
      <c r="DS13" s="229"/>
      <c r="DT13" s="229"/>
      <c r="DU13" s="229"/>
      <c r="DV13" s="229"/>
      <c r="DW13" s="229"/>
      <c r="DX13" s="229"/>
      <c r="DY13" s="229"/>
      <c r="DZ13" s="229"/>
      <c r="EA13" s="229"/>
      <c r="EB13" s="229"/>
      <c r="EC13" s="229"/>
      <c r="ED13" s="229"/>
      <c r="EE13" s="229"/>
      <c r="EF13" s="229"/>
      <c r="EG13" s="229"/>
      <c r="EH13" s="229"/>
      <c r="EI13" s="229"/>
      <c r="EJ13" s="229"/>
      <c r="EK13" s="229"/>
      <c r="EL13" s="229"/>
      <c r="EM13" s="229"/>
      <c r="EN13" s="229"/>
      <c r="EO13" s="229"/>
      <c r="EP13" s="229"/>
      <c r="EQ13" s="229"/>
      <c r="ER13" s="229"/>
      <c r="ES13" s="229"/>
      <c r="ET13" s="229"/>
      <c r="EU13" s="229"/>
      <c r="EV13" s="229"/>
      <c r="EW13" s="229"/>
      <c r="EX13" s="229"/>
      <c r="EY13" s="229"/>
      <c r="EZ13" s="229"/>
      <c r="FA13" s="229"/>
      <c r="FB13" s="229"/>
      <c r="FC13" s="229"/>
      <c r="FD13" s="229"/>
      <c r="FE13" s="229"/>
      <c r="FF13" s="229"/>
      <c r="FG13" s="229"/>
      <c r="FH13" s="229"/>
      <c r="FI13" s="229"/>
      <c r="FJ13" s="229"/>
      <c r="FK13" s="229"/>
      <c r="FL13" s="229"/>
      <c r="FM13" s="229"/>
      <c r="FN13" s="229"/>
      <c r="FO13" s="229"/>
      <c r="FP13" s="229"/>
      <c r="FQ13" s="229"/>
      <c r="FR13" s="229"/>
      <c r="FS13" s="229"/>
      <c r="FT13" s="229"/>
      <c r="FU13" s="229"/>
      <c r="FV13" s="229"/>
      <c r="FW13" s="229"/>
      <c r="FX13" s="229"/>
      <c r="FY13" s="229"/>
      <c r="FZ13" s="229"/>
      <c r="GA13" s="229"/>
      <c r="GB13" s="229"/>
      <c r="GC13" s="229"/>
      <c r="GD13" s="229"/>
      <c r="GE13" s="229"/>
      <c r="GF13" s="229"/>
      <c r="GG13" s="229"/>
      <c r="GH13" s="229"/>
      <c r="GI13" s="229"/>
      <c r="GJ13" s="229"/>
      <c r="GK13" s="229"/>
      <c r="GL13" s="229"/>
      <c r="GM13" s="229"/>
      <c r="GN13" s="229"/>
      <c r="GO13" s="229"/>
      <c r="GP13" s="229"/>
      <c r="GQ13" s="229"/>
      <c r="GR13" s="229"/>
      <c r="GS13" s="229"/>
      <c r="GT13" s="229"/>
      <c r="GU13" s="229"/>
      <c r="GV13" s="229"/>
      <c r="GW13" s="229"/>
      <c r="GX13" s="229"/>
      <c r="GY13" s="229"/>
      <c r="GZ13" s="229"/>
      <c r="HA13" s="229"/>
      <c r="HB13" s="229"/>
      <c r="HC13" s="229"/>
      <c r="HD13" s="229"/>
      <c r="HE13" s="229"/>
      <c r="HF13" s="229"/>
      <c r="HG13" s="229"/>
      <c r="HH13" s="229"/>
      <c r="HI13" s="229"/>
      <c r="HJ13" s="229"/>
      <c r="HK13" s="229"/>
      <c r="HL13" s="229"/>
      <c r="HM13" s="229"/>
      <c r="HN13" s="229"/>
      <c r="HO13" s="229"/>
      <c r="HP13" s="229"/>
      <c r="HQ13" s="229"/>
      <c r="HR13" s="229"/>
      <c r="HS13" s="229"/>
      <c r="HT13" s="229"/>
      <c r="HU13" s="229"/>
      <c r="HV13" s="229"/>
      <c r="HW13" s="229"/>
      <c r="HX13" s="229"/>
      <c r="HY13" s="229"/>
      <c r="HZ13" s="229"/>
      <c r="IA13" s="229"/>
      <c r="IB13" s="229"/>
      <c r="IC13" s="229"/>
      <c r="ID13" s="229"/>
      <c r="IE13" s="229"/>
      <c r="IF13" s="229"/>
      <c r="IG13" s="229"/>
      <c r="IH13" s="229"/>
      <c r="II13" s="229"/>
      <c r="IJ13" s="229"/>
      <c r="IK13" s="229"/>
      <c r="IL13" s="229"/>
      <c r="IM13" s="229"/>
      <c r="IN13" s="229"/>
      <c r="IO13" s="229"/>
      <c r="IP13" s="229"/>
      <c r="IQ13" s="229"/>
      <c r="IR13" s="229"/>
      <c r="IS13" s="229"/>
      <c r="IT13" s="229"/>
      <c r="IU13" s="229"/>
      <c r="IV13" s="229"/>
      <c r="IW13" s="229"/>
      <c r="IX13" s="229"/>
      <c r="IY13" s="229"/>
      <c r="IZ13" s="229"/>
      <c r="JA13" s="229"/>
      <c r="JB13" s="229"/>
      <c r="JC13" s="229"/>
      <c r="JD13" s="229"/>
      <c r="JE13" s="229"/>
      <c r="JF13" s="229"/>
      <c r="JG13" s="229"/>
      <c r="JH13" s="229"/>
      <c r="JI13" s="229"/>
      <c r="JJ13" s="229"/>
      <c r="JK13" s="229"/>
      <c r="JL13" s="229"/>
      <c r="JM13" s="229"/>
      <c r="JN13" s="229"/>
      <c r="JO13" s="229"/>
      <c r="JP13" s="229"/>
      <c r="JQ13" s="229"/>
      <c r="JR13" s="229"/>
      <c r="JS13" s="229"/>
      <c r="JT13" s="229"/>
      <c r="JU13" s="229"/>
      <c r="JV13" s="229"/>
      <c r="JW13" s="229"/>
      <c r="JX13" s="229"/>
      <c r="JY13" s="229"/>
      <c r="JZ13" s="229"/>
      <c r="KA13" s="229"/>
      <c r="KB13" s="229"/>
      <c r="KC13" s="229"/>
      <c r="KD13" s="229"/>
      <c r="KE13" s="229"/>
      <c r="KF13" s="229"/>
      <c r="KG13" s="229"/>
      <c r="KH13" s="229"/>
      <c r="KI13" s="229"/>
      <c r="KJ13" s="229"/>
      <c r="KK13" s="229"/>
      <c r="KL13" s="229"/>
      <c r="KM13" s="229"/>
      <c r="KN13" s="229"/>
      <c r="KO13" s="229"/>
      <c r="KP13" s="229"/>
      <c r="KQ13" s="229"/>
      <c r="KR13" s="229"/>
      <c r="KS13" s="229"/>
      <c r="KT13" s="229"/>
      <c r="KU13" s="229"/>
      <c r="KV13" s="229"/>
      <c r="KW13" s="229"/>
      <c r="KX13" s="229"/>
      <c r="KY13" s="229"/>
      <c r="KZ13" s="229"/>
      <c r="LA13" s="229"/>
      <c r="LB13" s="229"/>
      <c r="LC13" s="229"/>
      <c r="LD13" s="229"/>
      <c r="LE13" s="229"/>
      <c r="LF13" s="229"/>
      <c r="LG13" s="229"/>
      <c r="LH13" s="229"/>
      <c r="LI13" s="229"/>
      <c r="LJ13" s="229"/>
      <c r="LK13" s="229"/>
      <c r="LL13" s="229"/>
      <c r="LM13" s="229"/>
      <c r="LN13" s="229"/>
      <c r="LO13" s="229"/>
      <c r="LP13" s="229"/>
      <c r="LQ13" s="229"/>
      <c r="LR13" s="229"/>
      <c r="LS13" s="229"/>
      <c r="LT13" s="229"/>
      <c r="LU13" s="229"/>
      <c r="LV13" s="229"/>
      <c r="LW13" s="229"/>
      <c r="LX13" s="229"/>
      <c r="LY13" s="229"/>
      <c r="LZ13" s="229"/>
      <c r="MA13" s="229"/>
      <c r="MB13" s="229"/>
      <c r="MC13" s="229"/>
      <c r="MD13" s="229"/>
      <c r="ME13" s="229"/>
      <c r="MF13" s="229"/>
      <c r="MG13" s="229"/>
      <c r="MH13" s="229"/>
      <c r="MI13" s="229"/>
      <c r="MJ13" s="229"/>
      <c r="MK13" s="229"/>
      <c r="ML13" s="229"/>
      <c r="MM13" s="229"/>
      <c r="MN13" s="229"/>
      <c r="MO13" s="229"/>
      <c r="MP13" s="229"/>
      <c r="MQ13" s="229"/>
      <c r="MR13" s="229"/>
      <c r="MS13" s="229"/>
      <c r="MT13" s="229"/>
      <c r="MU13" s="229"/>
      <c r="MV13" s="229"/>
      <c r="MW13" s="229"/>
      <c r="MX13" s="229"/>
      <c r="MY13" s="229"/>
      <c r="MZ13" s="229"/>
      <c r="NA13" s="229"/>
      <c r="NB13" s="229"/>
      <c r="NC13" s="229"/>
      <c r="ND13" s="229"/>
      <c r="NE13" s="229"/>
      <c r="NF13" s="229"/>
      <c r="NG13" s="229"/>
      <c r="NH13" s="229"/>
      <c r="NI13" s="229"/>
      <c r="NJ13" s="229"/>
      <c r="NK13" s="229"/>
      <c r="NL13" s="229"/>
      <c r="NM13" s="229"/>
      <c r="NN13" s="229"/>
      <c r="NO13" s="229"/>
      <c r="NP13" s="229"/>
      <c r="NQ13" s="229"/>
      <c r="NR13" s="229"/>
      <c r="NS13" s="229"/>
      <c r="NT13" s="229"/>
      <c r="NU13" s="229"/>
      <c r="NV13" s="229"/>
      <c r="NW13" s="229"/>
      <c r="NX13" s="229"/>
      <c r="NY13" s="229"/>
      <c r="NZ13" s="229"/>
      <c r="OA13" s="229"/>
      <c r="OB13" s="229"/>
      <c r="OC13" s="229"/>
      <c r="OD13" s="229"/>
      <c r="OE13" s="229"/>
      <c r="OF13" s="229"/>
      <c r="OG13" s="229"/>
      <c r="OH13" s="229"/>
      <c r="OI13" s="229"/>
      <c r="OJ13" s="229"/>
      <c r="OK13" s="229"/>
      <c r="OL13" s="229"/>
      <c r="OM13" s="229"/>
      <c r="ON13" s="229"/>
      <c r="OO13" s="229"/>
      <c r="OP13" s="229"/>
      <c r="OQ13" s="229"/>
      <c r="OR13" s="229"/>
      <c r="OS13" s="229"/>
      <c r="OT13" s="229"/>
      <c r="OU13" s="229"/>
      <c r="OV13" s="229"/>
      <c r="OW13" s="229"/>
      <c r="OX13" s="229"/>
      <c r="OY13" s="229"/>
      <c r="OZ13" s="229"/>
      <c r="PA13" s="229"/>
      <c r="PB13" s="229"/>
      <c r="PC13" s="229"/>
      <c r="PD13" s="229"/>
      <c r="PE13" s="229"/>
      <c r="PF13" s="229"/>
      <c r="PG13" s="229"/>
      <c r="PH13" s="229"/>
      <c r="PI13" s="229"/>
      <c r="PJ13" s="229"/>
      <c r="PK13" s="229"/>
      <c r="PL13" s="229"/>
      <c r="PM13" s="229"/>
      <c r="PN13" s="229"/>
      <c r="PO13" s="229"/>
      <c r="PP13" s="229"/>
      <c r="PQ13" s="229"/>
      <c r="PR13" s="229"/>
      <c r="PS13" s="229"/>
      <c r="PT13" s="229"/>
      <c r="PU13" s="229"/>
      <c r="PV13" s="229"/>
      <c r="PW13" s="229"/>
      <c r="PX13" s="229"/>
      <c r="PY13" s="229"/>
      <c r="PZ13" s="229"/>
      <c r="QA13" s="229"/>
      <c r="QB13" s="229"/>
      <c r="QC13" s="229"/>
      <c r="QD13" s="229"/>
      <c r="QE13" s="229"/>
      <c r="QF13" s="229"/>
      <c r="QG13" s="229"/>
      <c r="QH13" s="229"/>
      <c r="QI13" s="229"/>
      <c r="QJ13" s="229"/>
      <c r="QK13" s="229"/>
      <c r="QL13" s="229"/>
      <c r="QM13" s="229"/>
      <c r="QN13" s="229"/>
      <c r="QO13" s="229"/>
      <c r="QP13" s="229"/>
      <c r="QQ13" s="229"/>
      <c r="QR13" s="229"/>
      <c r="QS13" s="229"/>
      <c r="QT13" s="229"/>
      <c r="QU13" s="229"/>
      <c r="QV13" s="229"/>
      <c r="QW13" s="229"/>
      <c r="QX13" s="229"/>
      <c r="QY13" s="229"/>
      <c r="QZ13" s="229"/>
      <c r="RA13" s="229"/>
      <c r="RB13" s="229"/>
      <c r="RC13" s="229"/>
      <c r="RD13" s="229"/>
      <c r="RE13" s="229"/>
      <c r="RF13" s="229"/>
      <c r="RG13" s="229"/>
      <c r="RH13" s="229"/>
      <c r="RI13" s="229"/>
      <c r="RJ13" s="229"/>
      <c r="RK13" s="229"/>
      <c r="RL13" s="229"/>
      <c r="RM13" s="229"/>
      <c r="RN13" s="229"/>
      <c r="RO13" s="229"/>
      <c r="RP13" s="229"/>
      <c r="RQ13" s="229"/>
      <c r="RR13" s="229"/>
      <c r="RS13" s="229"/>
      <c r="RT13" s="229"/>
      <c r="RU13" s="229"/>
      <c r="RV13" s="229"/>
      <c r="RW13" s="229"/>
      <c r="RX13" s="229"/>
      <c r="RY13" s="229"/>
      <c r="RZ13" s="229"/>
      <c r="SA13" s="229"/>
      <c r="SB13" s="229"/>
      <c r="SC13" s="229"/>
      <c r="SD13" s="229"/>
      <c r="SE13" s="229"/>
      <c r="SF13" s="229"/>
      <c r="SG13" s="229"/>
      <c r="SH13" s="229"/>
      <c r="SI13" s="229"/>
      <c r="SJ13" s="229"/>
      <c r="SK13" s="229"/>
      <c r="SL13" s="229"/>
      <c r="SM13" s="229"/>
      <c r="SN13" s="229"/>
      <c r="SO13" s="229"/>
      <c r="SP13" s="229"/>
      <c r="SQ13" s="229"/>
      <c r="SR13" s="229"/>
      <c r="SS13" s="229"/>
      <c r="ST13" s="229"/>
      <c r="SU13" s="229"/>
      <c r="SV13" s="229"/>
      <c r="SW13" s="229"/>
      <c r="SX13" s="229"/>
      <c r="SY13" s="229"/>
      <c r="SZ13" s="229"/>
      <c r="TA13" s="229"/>
      <c r="TB13" s="229"/>
      <c r="TC13" s="229"/>
      <c r="TD13" s="229"/>
      <c r="TE13" s="229"/>
      <c r="TF13" s="229"/>
      <c r="TG13" s="229"/>
      <c r="TH13" s="229"/>
      <c r="TI13" s="229"/>
      <c r="TJ13" s="229"/>
      <c r="TK13" s="229"/>
      <c r="TL13" s="229"/>
      <c r="TM13" s="229"/>
      <c r="TN13" s="229"/>
      <c r="TO13" s="229"/>
      <c r="TP13" s="229"/>
      <c r="TQ13" s="229"/>
      <c r="TR13" s="229"/>
      <c r="TS13" s="229"/>
      <c r="TT13" s="229"/>
      <c r="TU13" s="229"/>
      <c r="TV13" s="229"/>
      <c r="TW13" s="229"/>
      <c r="TX13" s="229"/>
      <c r="TY13" s="229"/>
      <c r="TZ13" s="229"/>
      <c r="UA13" s="229"/>
      <c r="UB13" s="229"/>
      <c r="UC13" s="229"/>
      <c r="UD13" s="229"/>
      <c r="UE13" s="229"/>
      <c r="UF13" s="229"/>
      <c r="UG13" s="229"/>
      <c r="UH13" s="229"/>
      <c r="UI13" s="229"/>
      <c r="UJ13" s="229"/>
      <c r="UK13" s="229"/>
      <c r="UL13" s="229"/>
      <c r="UM13" s="229"/>
      <c r="UN13" s="229"/>
      <c r="UO13" s="229"/>
      <c r="UP13" s="229"/>
      <c r="UQ13" s="229"/>
      <c r="UR13" s="229"/>
      <c r="US13" s="229"/>
      <c r="UT13" s="229"/>
      <c r="UU13" s="229"/>
      <c r="UV13" s="229"/>
      <c r="UW13" s="229"/>
      <c r="UX13" s="229"/>
      <c r="UY13" s="229"/>
      <c r="UZ13" s="229"/>
      <c r="VA13" s="229"/>
      <c r="VB13" s="229"/>
      <c r="VC13" s="229"/>
      <c r="VD13" s="229"/>
      <c r="VE13" s="229"/>
      <c r="VF13" s="229"/>
      <c r="VG13" s="229"/>
      <c r="VH13" s="229"/>
      <c r="VI13" s="229"/>
      <c r="VJ13" s="229"/>
      <c r="VK13" s="229"/>
      <c r="VL13" s="229"/>
      <c r="VM13" s="229"/>
      <c r="VN13" s="229"/>
      <c r="VO13" s="229"/>
      <c r="VP13" s="229"/>
      <c r="VQ13" s="229"/>
      <c r="VR13" s="229"/>
      <c r="VS13" s="229"/>
      <c r="VT13" s="229"/>
      <c r="VU13" s="229"/>
      <c r="VV13" s="229"/>
      <c r="VW13" s="229"/>
      <c r="VX13" s="229"/>
      <c r="VY13" s="229"/>
      <c r="VZ13" s="229"/>
      <c r="WA13" s="229"/>
      <c r="WB13" s="229"/>
      <c r="WC13" s="229"/>
      <c r="WD13" s="229"/>
      <c r="WE13" s="229"/>
      <c r="WF13" s="229"/>
      <c r="WG13" s="229"/>
      <c r="WH13" s="229"/>
      <c r="WI13" s="229"/>
      <c r="WJ13" s="229"/>
      <c r="WK13" s="229"/>
      <c r="WL13" s="229"/>
      <c r="WM13" s="229"/>
      <c r="WN13" s="229"/>
      <c r="WO13" s="229"/>
      <c r="WP13" s="229"/>
      <c r="WQ13" s="229"/>
      <c r="WR13" s="229"/>
      <c r="WS13" s="229"/>
      <c r="WT13" s="229"/>
      <c r="WU13" s="229"/>
      <c r="WV13" s="229"/>
      <c r="WW13" s="229"/>
      <c r="WX13" s="229"/>
      <c r="WY13" s="229"/>
      <c r="WZ13" s="229"/>
      <c r="XA13" s="229"/>
      <c r="XB13" s="229"/>
      <c r="XC13" s="229"/>
      <c r="XD13" s="229"/>
      <c r="XE13" s="229"/>
      <c r="XF13" s="229"/>
      <c r="XG13" s="229"/>
      <c r="XH13" s="229"/>
      <c r="XI13" s="229"/>
      <c r="XJ13" s="229"/>
      <c r="XK13" s="229"/>
      <c r="XL13" s="229"/>
      <c r="XM13" s="229"/>
      <c r="XN13" s="229"/>
      <c r="XO13" s="229"/>
      <c r="XP13" s="229"/>
      <c r="XQ13" s="229"/>
      <c r="XR13" s="229"/>
      <c r="XS13" s="229"/>
      <c r="XT13" s="229"/>
      <c r="XU13" s="229"/>
      <c r="XV13" s="229"/>
      <c r="XW13" s="229"/>
      <c r="XX13" s="229"/>
      <c r="XY13" s="229"/>
      <c r="XZ13" s="229"/>
      <c r="YA13" s="229"/>
      <c r="YB13" s="229"/>
      <c r="YC13" s="229"/>
      <c r="YD13" s="229"/>
      <c r="YE13" s="229"/>
      <c r="YF13" s="229"/>
      <c r="YG13" s="229"/>
      <c r="YH13" s="229"/>
      <c r="YI13" s="229"/>
      <c r="YJ13" s="229"/>
      <c r="YK13" s="229"/>
      <c r="YL13" s="229"/>
      <c r="YM13" s="229"/>
      <c r="YN13" s="229"/>
      <c r="YO13" s="229"/>
      <c r="YP13" s="229"/>
      <c r="YQ13" s="229"/>
      <c r="YR13" s="229"/>
      <c r="YS13" s="229"/>
      <c r="YT13" s="229"/>
      <c r="YU13" s="229"/>
      <c r="YV13" s="229"/>
      <c r="YW13" s="229"/>
      <c r="YX13" s="229"/>
      <c r="YY13" s="229"/>
      <c r="YZ13" s="229"/>
      <c r="ZA13" s="229"/>
      <c r="ZB13" s="229"/>
      <c r="ZC13" s="229"/>
      <c r="ZD13" s="229"/>
      <c r="ZE13" s="229"/>
      <c r="ZF13" s="229"/>
      <c r="ZG13" s="229"/>
      <c r="ZH13" s="229"/>
      <c r="ZI13" s="229"/>
      <c r="ZJ13" s="229"/>
      <c r="ZK13" s="229"/>
      <c r="ZL13" s="229"/>
      <c r="ZM13" s="229"/>
      <c r="ZN13" s="229"/>
      <c r="ZO13" s="229"/>
      <c r="ZP13" s="229"/>
      <c r="ZQ13" s="229"/>
      <c r="ZR13" s="229"/>
      <c r="ZS13" s="229"/>
      <c r="ZT13" s="229"/>
      <c r="ZU13" s="229"/>
      <c r="ZV13" s="229"/>
      <c r="ZW13" s="229"/>
      <c r="ZX13" s="229"/>
      <c r="ZY13" s="229"/>
      <c r="ZZ13" s="229"/>
      <c r="AAA13" s="229"/>
      <c r="AAB13" s="229"/>
      <c r="AAC13" s="229"/>
      <c r="AAD13" s="229"/>
      <c r="AAE13" s="229"/>
      <c r="AAF13" s="229"/>
      <c r="AAG13" s="229"/>
      <c r="AAH13" s="229"/>
      <c r="AAI13" s="229"/>
      <c r="AAJ13" s="229"/>
      <c r="AAK13" s="229"/>
      <c r="AAL13" s="229"/>
      <c r="AAM13" s="229"/>
      <c r="AAN13" s="229"/>
      <c r="AAO13" s="229"/>
      <c r="AAP13" s="229"/>
      <c r="AAQ13" s="229"/>
      <c r="AAR13" s="229"/>
      <c r="AAS13" s="229"/>
      <c r="AAT13" s="229"/>
      <c r="AAU13" s="229"/>
      <c r="AAV13" s="229"/>
      <c r="AAW13" s="229"/>
      <c r="AAX13" s="229"/>
      <c r="AAY13" s="229"/>
      <c r="AAZ13" s="229"/>
      <c r="ABA13" s="229"/>
      <c r="ABB13" s="229"/>
      <c r="ABC13" s="229"/>
      <c r="ABD13" s="229"/>
      <c r="ABE13" s="229"/>
      <c r="ABF13" s="229"/>
      <c r="ABG13" s="229"/>
      <c r="ABH13" s="229"/>
      <c r="ABI13" s="229"/>
      <c r="ABJ13" s="229"/>
      <c r="ABK13" s="229"/>
      <c r="ABL13" s="229"/>
      <c r="ABM13" s="229"/>
      <c r="ABN13" s="229"/>
      <c r="ABO13" s="229"/>
      <c r="ABP13" s="229"/>
      <c r="ABQ13" s="229"/>
      <c r="ABR13" s="229"/>
      <c r="ABS13" s="229"/>
      <c r="ABT13" s="229"/>
      <c r="ABU13" s="229"/>
      <c r="ABV13" s="229"/>
      <c r="ABW13" s="229"/>
      <c r="ABX13" s="229"/>
      <c r="ABY13" s="229"/>
      <c r="ABZ13" s="229"/>
      <c r="ACA13" s="229"/>
      <c r="ACB13" s="229"/>
      <c r="ACC13" s="229"/>
      <c r="ACD13" s="229"/>
      <c r="ACE13" s="229"/>
      <c r="ACF13" s="229"/>
      <c r="ACG13" s="229"/>
      <c r="ACH13" s="229"/>
      <c r="ACI13" s="229"/>
      <c r="ACJ13" s="229"/>
      <c r="ACK13" s="229"/>
      <c r="ACL13" s="229"/>
      <c r="ACM13" s="229"/>
      <c r="ACN13" s="229"/>
      <c r="ACO13" s="229"/>
      <c r="ACP13" s="229"/>
      <c r="ACQ13" s="229"/>
      <c r="ACR13" s="229"/>
      <c r="ACS13" s="229"/>
      <c r="ACT13" s="229"/>
      <c r="ACU13" s="229"/>
      <c r="ACV13" s="229"/>
      <c r="ACW13" s="229"/>
      <c r="ACX13" s="229"/>
      <c r="ACY13" s="229"/>
      <c r="ACZ13" s="229"/>
      <c r="ADA13" s="229"/>
      <c r="ADB13" s="229"/>
      <c r="ADC13" s="229"/>
      <c r="ADD13" s="229"/>
      <c r="ADE13" s="229"/>
      <c r="ADF13" s="229"/>
      <c r="ADG13" s="229"/>
      <c r="ADH13" s="229"/>
      <c r="ADI13" s="229"/>
      <c r="ADJ13" s="229"/>
      <c r="ADK13" s="229"/>
      <c r="ADL13" s="229"/>
      <c r="ADM13" s="229"/>
      <c r="ADN13" s="229"/>
      <c r="ADO13" s="229"/>
      <c r="ADP13" s="229"/>
      <c r="ADQ13" s="229"/>
      <c r="ADR13" s="229"/>
      <c r="ADS13" s="229"/>
      <c r="ADT13" s="229"/>
      <c r="ADU13" s="229"/>
      <c r="ADV13" s="229"/>
      <c r="ADW13" s="229"/>
      <c r="ADX13" s="229"/>
      <c r="ADY13" s="229"/>
      <c r="ADZ13" s="229"/>
      <c r="AEA13" s="229"/>
      <c r="AEB13" s="229"/>
      <c r="AEC13" s="229"/>
      <c r="AED13" s="229"/>
      <c r="AEE13" s="229"/>
      <c r="AEF13" s="229"/>
      <c r="AEG13" s="229"/>
      <c r="AEH13" s="229"/>
      <c r="AEI13" s="229"/>
      <c r="AEJ13" s="229"/>
      <c r="AEK13" s="229"/>
      <c r="AEL13" s="229"/>
      <c r="AEM13" s="229"/>
      <c r="AEN13" s="229"/>
      <c r="AEO13" s="229"/>
      <c r="AEP13" s="229"/>
      <c r="AEQ13" s="229"/>
      <c r="AER13" s="229"/>
      <c r="AES13" s="229"/>
      <c r="AET13" s="229"/>
      <c r="AEU13" s="229"/>
      <c r="AEV13" s="229"/>
      <c r="AEW13" s="229"/>
      <c r="AEX13" s="229"/>
      <c r="AEY13" s="229"/>
      <c r="AEZ13" s="229"/>
      <c r="AFA13" s="229"/>
      <c r="AFB13" s="229"/>
      <c r="AFC13" s="229"/>
      <c r="AFD13" s="229"/>
      <c r="AFE13" s="229"/>
      <c r="AFF13" s="229"/>
      <c r="AFG13" s="229"/>
      <c r="AFH13" s="229"/>
      <c r="AFI13" s="229"/>
      <c r="AFJ13" s="229"/>
      <c r="AFK13" s="229"/>
      <c r="AFL13" s="229"/>
      <c r="AFM13" s="229"/>
      <c r="AFN13" s="229"/>
      <c r="AFO13" s="229"/>
      <c r="AFP13" s="229"/>
      <c r="AFQ13" s="229"/>
      <c r="AFR13" s="229"/>
      <c r="AFS13" s="229"/>
      <c r="AFT13" s="229"/>
      <c r="AFU13" s="229"/>
      <c r="AFV13" s="229"/>
      <c r="AFW13" s="229"/>
      <c r="AFX13" s="229"/>
      <c r="AFY13" s="229"/>
      <c r="AFZ13" s="229"/>
      <c r="AGA13" s="229"/>
      <c r="AGB13" s="229"/>
      <c r="AGC13" s="229"/>
      <c r="AGD13" s="229"/>
      <c r="AGE13" s="229"/>
      <c r="AGF13" s="229"/>
      <c r="AGG13" s="229"/>
      <c r="AGH13" s="229"/>
      <c r="AGI13" s="229"/>
      <c r="AGJ13" s="229"/>
      <c r="AGK13" s="229"/>
      <c r="AGL13" s="229"/>
      <c r="AGM13" s="229"/>
      <c r="AGN13" s="229"/>
      <c r="AGO13" s="229"/>
      <c r="AGP13" s="229"/>
      <c r="AGQ13" s="229"/>
      <c r="AGR13" s="229"/>
      <c r="AGS13" s="229"/>
      <c r="AGT13" s="229"/>
      <c r="AGU13" s="229"/>
      <c r="AGV13" s="229"/>
      <c r="AGW13" s="229"/>
      <c r="AGX13" s="229"/>
      <c r="AGY13" s="229"/>
      <c r="AGZ13" s="229"/>
      <c r="AHA13" s="229"/>
      <c r="AHB13" s="229"/>
      <c r="AHC13" s="229"/>
      <c r="AHD13" s="229"/>
      <c r="AHE13" s="229"/>
      <c r="AHF13" s="229"/>
      <c r="AHG13" s="229"/>
      <c r="AHH13" s="229"/>
      <c r="AHI13" s="229"/>
      <c r="AHJ13" s="229"/>
      <c r="AHK13" s="229"/>
      <c r="AHL13" s="229"/>
      <c r="AHM13" s="229"/>
      <c r="AHN13" s="229"/>
      <c r="AHO13" s="229"/>
      <c r="AHP13" s="229"/>
      <c r="AHQ13" s="229"/>
      <c r="AHR13" s="229"/>
      <c r="AHS13" s="229"/>
      <c r="AHT13" s="229"/>
      <c r="AHU13" s="229"/>
      <c r="AHV13" s="229"/>
      <c r="AHW13" s="229"/>
      <c r="AHX13" s="229"/>
      <c r="AHY13" s="229"/>
      <c r="AHZ13" s="229"/>
      <c r="AIA13" s="229"/>
      <c r="AIB13" s="229"/>
      <c r="AIC13" s="229"/>
      <c r="AID13" s="229"/>
      <c r="AIE13" s="229"/>
      <c r="AIF13" s="229"/>
      <c r="AIG13" s="229"/>
      <c r="AIH13" s="229"/>
      <c r="AII13" s="229"/>
      <c r="AIJ13" s="229"/>
      <c r="AIK13" s="229"/>
      <c r="AIL13" s="229"/>
      <c r="AIM13" s="229"/>
      <c r="AIN13" s="229"/>
      <c r="AIO13" s="229"/>
      <c r="AIP13" s="229"/>
      <c r="AIQ13" s="229"/>
      <c r="AIR13" s="229"/>
      <c r="AIS13" s="229"/>
      <c r="AIT13" s="229"/>
      <c r="AIU13" s="229"/>
      <c r="AIV13" s="229"/>
      <c r="AIW13" s="229"/>
      <c r="AIX13" s="229"/>
      <c r="AIY13" s="229"/>
      <c r="AIZ13" s="229"/>
      <c r="AJA13" s="229"/>
      <c r="AJB13" s="229"/>
      <c r="AJC13" s="229"/>
      <c r="AJD13" s="229"/>
      <c r="AJE13" s="229"/>
      <c r="AJF13" s="229"/>
      <c r="AJG13" s="229"/>
      <c r="AJH13" s="229"/>
      <c r="AJI13" s="229"/>
      <c r="AJJ13" s="229"/>
      <c r="AJK13" s="229"/>
      <c r="AJL13" s="229"/>
      <c r="AJM13" s="229"/>
      <c r="AJN13" s="229"/>
      <c r="AJO13" s="229"/>
      <c r="AJP13" s="229"/>
      <c r="AJQ13" s="229"/>
      <c r="AJR13" s="229"/>
      <c r="AJS13" s="229"/>
      <c r="AJT13" s="229"/>
      <c r="AJU13" s="229"/>
      <c r="AJV13" s="229"/>
      <c r="AJW13" s="229"/>
      <c r="AJX13" s="229"/>
      <c r="AJY13" s="229"/>
      <c r="AJZ13" s="229"/>
      <c r="AKA13" s="229"/>
      <c r="AKB13" s="229"/>
      <c r="AKC13" s="229"/>
      <c r="AKD13" s="229"/>
      <c r="AKE13" s="229"/>
      <c r="AKF13" s="229"/>
      <c r="AKG13" s="229"/>
      <c r="AKH13" s="229"/>
      <c r="AKI13" s="229"/>
      <c r="AKJ13" s="229"/>
      <c r="AKK13" s="229"/>
      <c r="AKL13" s="229"/>
      <c r="AKM13" s="229"/>
      <c r="AKN13" s="229"/>
      <c r="AKO13" s="229"/>
      <c r="AKP13" s="229"/>
      <c r="AKQ13" s="229"/>
      <c r="AKR13" s="229"/>
      <c r="AKS13" s="229"/>
      <c r="AKT13" s="229"/>
      <c r="AKU13" s="229"/>
      <c r="AKV13" s="229"/>
      <c r="AKW13" s="229"/>
      <c r="AKX13" s="229"/>
      <c r="AKY13" s="229"/>
      <c r="AKZ13" s="229"/>
      <c r="ALA13" s="229"/>
      <c r="ALB13" s="229"/>
      <c r="ALC13" s="229"/>
      <c r="ALD13" s="229"/>
      <c r="ALE13" s="229"/>
      <c r="ALF13" s="229"/>
      <c r="ALG13" s="229"/>
      <c r="ALH13" s="229"/>
      <c r="ALI13" s="229"/>
      <c r="ALJ13" s="229"/>
      <c r="ALK13" s="229"/>
      <c r="ALL13" s="229"/>
      <c r="ALM13" s="229"/>
      <c r="ALN13" s="229"/>
      <c r="ALO13" s="229"/>
      <c r="ALP13" s="229"/>
      <c r="ALQ13" s="229"/>
      <c r="ALR13" s="229"/>
      <c r="ALS13" s="229"/>
      <c r="ALT13" s="229"/>
      <c r="ALU13" s="229"/>
      <c r="ALV13" s="229"/>
      <c r="ALW13" s="229"/>
      <c r="ALX13" s="229"/>
      <c r="ALY13" s="229"/>
      <c r="ALZ13" s="229"/>
      <c r="AMA13" s="229"/>
      <c r="AMB13" s="229"/>
      <c r="AMC13" s="229"/>
      <c r="AMD13" s="229"/>
      <c r="AME13" s="229"/>
      <c r="AMF13" s="229"/>
      <c r="AMG13" s="229"/>
      <c r="AMH13" s="229"/>
      <c r="AMI13" s="229"/>
      <c r="AMJ13" s="229"/>
      <c r="AMK13" s="229"/>
      <c r="AML13" s="229"/>
      <c r="AMM13" s="229"/>
      <c r="AMN13" s="229"/>
      <c r="AMO13" s="229"/>
      <c r="AMP13" s="229"/>
      <c r="AMQ13" s="229"/>
      <c r="AMR13" s="229"/>
      <c r="AMS13" s="229"/>
      <c r="AMT13" s="229"/>
      <c r="AMU13" s="229"/>
      <c r="AMV13" s="229"/>
      <c r="AMW13" s="229"/>
      <c r="AMX13" s="229"/>
      <c r="AMY13" s="229"/>
      <c r="AMZ13" s="229"/>
      <c r="ANA13" s="229"/>
      <c r="ANB13" s="229"/>
      <c r="ANC13" s="229"/>
      <c r="AND13" s="229"/>
      <c r="ANE13" s="229"/>
      <c r="ANF13" s="229"/>
      <c r="ANG13" s="229"/>
      <c r="ANH13" s="229"/>
      <c r="ANI13" s="229"/>
      <c r="ANJ13" s="229"/>
      <c r="ANK13" s="229"/>
      <c r="ANL13" s="229"/>
      <c r="ANM13" s="229"/>
      <c r="ANN13" s="229"/>
      <c r="ANO13" s="229"/>
      <c r="ANP13" s="229"/>
      <c r="ANQ13" s="229"/>
      <c r="ANR13" s="229"/>
      <c r="ANS13" s="229"/>
      <c r="ANT13" s="229"/>
      <c r="ANU13" s="229"/>
      <c r="ANV13" s="229"/>
      <c r="ANW13" s="229"/>
      <c r="ANX13" s="229"/>
      <c r="ANY13" s="229"/>
      <c r="ANZ13" s="229"/>
      <c r="AOA13" s="229"/>
      <c r="AOB13" s="229"/>
      <c r="AOC13" s="229"/>
      <c r="AOD13" s="229"/>
      <c r="AOE13" s="229"/>
      <c r="AOF13" s="229"/>
      <c r="AOG13" s="229"/>
      <c r="AOH13" s="229"/>
      <c r="AOI13" s="229"/>
      <c r="AOJ13" s="229"/>
      <c r="AOK13" s="229"/>
      <c r="AOL13" s="229"/>
      <c r="AOM13" s="229"/>
      <c r="AON13" s="229"/>
      <c r="AOO13" s="229"/>
      <c r="AOP13" s="229"/>
      <c r="AOQ13" s="229"/>
      <c r="AOR13" s="229"/>
      <c r="AOS13" s="229"/>
      <c r="AOT13" s="229"/>
      <c r="AOU13" s="229"/>
      <c r="AOV13" s="229"/>
      <c r="AOW13" s="229"/>
      <c r="AOX13" s="229"/>
      <c r="AOY13" s="229"/>
      <c r="AOZ13" s="229"/>
      <c r="APA13" s="229"/>
      <c r="APB13" s="229"/>
      <c r="APC13" s="229"/>
      <c r="APD13" s="229"/>
      <c r="APE13" s="229"/>
      <c r="APF13" s="229"/>
      <c r="APG13" s="229"/>
      <c r="APH13" s="229"/>
      <c r="API13" s="229"/>
      <c r="APJ13" s="229"/>
      <c r="APK13" s="229"/>
      <c r="APL13" s="229"/>
      <c r="APM13" s="229"/>
      <c r="APN13" s="229"/>
      <c r="APO13" s="229"/>
      <c r="APP13" s="229"/>
      <c r="APQ13" s="229"/>
      <c r="APR13" s="229"/>
      <c r="APS13" s="229"/>
      <c r="APT13" s="229"/>
      <c r="APU13" s="229"/>
      <c r="APV13" s="229"/>
      <c r="APW13" s="229"/>
      <c r="APX13" s="229"/>
      <c r="APY13" s="229"/>
      <c r="APZ13" s="229"/>
      <c r="AQA13" s="229"/>
      <c r="AQB13" s="229"/>
      <c r="AQC13" s="229"/>
      <c r="AQD13" s="229"/>
      <c r="AQE13" s="229"/>
      <c r="AQF13" s="229"/>
      <c r="AQG13" s="229"/>
      <c r="AQH13" s="229"/>
      <c r="AQI13" s="229"/>
      <c r="AQJ13" s="229"/>
      <c r="AQK13" s="229"/>
      <c r="AQL13" s="229"/>
      <c r="AQM13" s="229"/>
      <c r="AQN13" s="229"/>
      <c r="AQO13" s="229"/>
      <c r="AQP13" s="229"/>
      <c r="AQQ13" s="229"/>
      <c r="AQR13" s="229"/>
      <c r="AQS13" s="229"/>
      <c r="AQT13" s="229"/>
      <c r="AQU13" s="229"/>
      <c r="AQV13" s="229"/>
      <c r="AQW13" s="229"/>
      <c r="AQX13" s="229"/>
      <c r="AQY13" s="229"/>
      <c r="AQZ13" s="229"/>
      <c r="ARA13" s="229"/>
      <c r="ARB13" s="229"/>
      <c r="ARC13" s="229"/>
      <c r="ARD13" s="229"/>
      <c r="ARE13" s="229"/>
      <c r="ARF13" s="229"/>
      <c r="ARG13" s="229"/>
      <c r="ARH13" s="229"/>
      <c r="ARI13" s="229"/>
      <c r="ARJ13" s="229"/>
      <c r="ARK13" s="229"/>
      <c r="ARL13" s="229"/>
      <c r="ARM13" s="229"/>
      <c r="ARN13" s="229"/>
      <c r="ARO13" s="229"/>
      <c r="ARP13" s="229"/>
      <c r="ARQ13" s="229"/>
      <c r="ARR13" s="229"/>
      <c r="ARS13" s="229"/>
      <c r="ART13" s="229"/>
      <c r="ARU13" s="229"/>
      <c r="ARV13" s="229"/>
      <c r="ARW13" s="229"/>
      <c r="ARX13" s="229"/>
      <c r="ARY13" s="229"/>
      <c r="ARZ13" s="229"/>
      <c r="ASA13" s="229"/>
      <c r="ASB13" s="229"/>
      <c r="ASC13" s="229"/>
      <c r="ASD13" s="229"/>
      <c r="ASE13" s="229"/>
      <c r="ASF13" s="229"/>
      <c r="ASG13" s="229"/>
      <c r="ASH13" s="229"/>
      <c r="ASI13" s="229"/>
      <c r="ASJ13" s="229"/>
      <c r="ASK13" s="229"/>
      <c r="ASL13" s="229"/>
      <c r="ASM13" s="229"/>
      <c r="ASN13" s="229"/>
      <c r="ASO13" s="229"/>
      <c r="ASP13" s="229"/>
      <c r="ASQ13" s="229"/>
      <c r="ASR13" s="229"/>
      <c r="ASS13" s="229"/>
      <c r="AST13" s="229"/>
      <c r="ASU13" s="229"/>
      <c r="ASV13" s="229"/>
      <c r="ASW13" s="229"/>
      <c r="ASX13" s="229"/>
      <c r="ASY13" s="229"/>
      <c r="ASZ13" s="229"/>
      <c r="ATA13" s="229"/>
      <c r="ATB13" s="229"/>
      <c r="ATC13" s="229"/>
      <c r="ATD13" s="229"/>
      <c r="ATE13" s="229"/>
      <c r="ATF13" s="229"/>
      <c r="ATG13" s="229"/>
      <c r="ATH13" s="229"/>
      <c r="ATI13" s="229"/>
      <c r="ATJ13" s="229"/>
      <c r="ATK13" s="229"/>
      <c r="ATL13" s="229"/>
      <c r="ATM13" s="229"/>
      <c r="ATN13" s="229"/>
      <c r="ATO13" s="229"/>
      <c r="ATP13" s="229"/>
      <c r="ATQ13" s="229"/>
      <c r="ATR13" s="229"/>
      <c r="ATS13" s="229"/>
      <c r="ATT13" s="229"/>
      <c r="ATU13" s="229"/>
      <c r="ATV13" s="229"/>
      <c r="ATW13" s="229"/>
      <c r="ATX13" s="229"/>
      <c r="ATY13" s="229"/>
      <c r="ATZ13" s="229"/>
      <c r="AUA13" s="229"/>
      <c r="AUB13" s="229"/>
      <c r="AUC13" s="229"/>
      <c r="AUD13" s="229"/>
      <c r="AUE13" s="229"/>
      <c r="AUF13" s="229"/>
      <c r="AUG13" s="229"/>
      <c r="AUH13" s="229"/>
      <c r="AUI13" s="229"/>
      <c r="AUJ13" s="229"/>
      <c r="AUK13" s="229"/>
      <c r="AUL13" s="229"/>
      <c r="AUM13" s="229"/>
      <c r="AUN13" s="229"/>
      <c r="AUO13" s="229"/>
      <c r="AUP13" s="229"/>
      <c r="AUQ13" s="229"/>
      <c r="AUR13" s="229"/>
      <c r="AUS13" s="229"/>
      <c r="AUT13" s="229"/>
      <c r="AUU13" s="229"/>
      <c r="AUV13" s="229"/>
      <c r="AUW13" s="229"/>
      <c r="AUX13" s="229"/>
      <c r="AUY13" s="229"/>
      <c r="AUZ13" s="229"/>
      <c r="AVA13" s="229"/>
      <c r="AVB13" s="229"/>
      <c r="AVC13" s="229"/>
      <c r="AVD13" s="229"/>
      <c r="AVE13" s="229"/>
      <c r="AVF13" s="229"/>
      <c r="AVG13" s="229"/>
      <c r="AVH13" s="229"/>
      <c r="AVI13" s="229"/>
      <c r="AVJ13" s="229"/>
      <c r="AVK13" s="229"/>
      <c r="AVL13" s="229"/>
      <c r="AVM13" s="229"/>
      <c r="AVN13" s="229"/>
      <c r="AVO13" s="229"/>
      <c r="AVP13" s="229"/>
      <c r="AVQ13" s="229"/>
      <c r="AVR13" s="229"/>
      <c r="AVS13" s="229"/>
      <c r="AVT13" s="229"/>
      <c r="AVU13" s="229"/>
      <c r="AVV13" s="229"/>
      <c r="AVW13" s="229"/>
      <c r="AVX13" s="229"/>
      <c r="AVY13" s="229"/>
      <c r="AVZ13" s="229"/>
      <c r="AWA13" s="229"/>
      <c r="AWB13" s="229"/>
      <c r="AWC13" s="229"/>
      <c r="AWD13" s="229"/>
      <c r="AWE13" s="229"/>
      <c r="AWF13" s="229"/>
      <c r="AWG13" s="229"/>
      <c r="AWH13" s="229"/>
      <c r="AWI13" s="229"/>
      <c r="AWJ13" s="229"/>
      <c r="AWK13" s="229"/>
      <c r="AWL13" s="229"/>
      <c r="AWM13" s="229"/>
      <c r="AWN13" s="229"/>
      <c r="AWO13" s="229"/>
      <c r="AWP13" s="229"/>
      <c r="AWQ13" s="229"/>
      <c r="AWR13" s="229"/>
      <c r="AWS13" s="229"/>
      <c r="AWT13" s="229"/>
      <c r="AWU13" s="229"/>
      <c r="AWV13" s="229"/>
      <c r="AWW13" s="229"/>
      <c r="AWX13" s="229"/>
      <c r="AWY13" s="229"/>
      <c r="AWZ13" s="229"/>
      <c r="AXA13" s="229"/>
      <c r="AXB13" s="229"/>
      <c r="AXC13" s="229"/>
      <c r="AXD13" s="229"/>
      <c r="AXE13" s="229"/>
      <c r="AXF13" s="229"/>
      <c r="AXG13" s="229"/>
      <c r="AXH13" s="229"/>
      <c r="AXI13" s="229"/>
      <c r="AXJ13" s="229"/>
      <c r="AXK13" s="229"/>
      <c r="AXL13" s="229"/>
      <c r="AXM13" s="229"/>
      <c r="AXN13" s="229"/>
      <c r="AXO13" s="229"/>
      <c r="AXP13" s="229"/>
      <c r="AXQ13" s="229"/>
      <c r="AXR13" s="229"/>
      <c r="AXS13" s="229"/>
      <c r="AXT13" s="229"/>
      <c r="AXU13" s="229"/>
      <c r="AXV13" s="229"/>
      <c r="AXW13" s="229"/>
      <c r="AXX13" s="229"/>
      <c r="AXY13" s="229"/>
      <c r="AXZ13" s="229"/>
      <c r="AYA13" s="229"/>
      <c r="AYB13" s="229"/>
      <c r="AYC13" s="229"/>
      <c r="AYD13" s="229"/>
      <c r="AYE13" s="229"/>
      <c r="AYF13" s="229"/>
      <c r="AYG13" s="229"/>
      <c r="AYH13" s="229"/>
      <c r="AYI13" s="229"/>
      <c r="AYJ13" s="229"/>
      <c r="AYK13" s="229"/>
      <c r="AYL13" s="229"/>
      <c r="AYM13" s="229"/>
      <c r="AYN13" s="229"/>
      <c r="AYO13" s="229"/>
      <c r="AYP13" s="229"/>
      <c r="AYQ13" s="229"/>
      <c r="AYR13" s="229"/>
      <c r="AYS13" s="229"/>
      <c r="AYT13" s="229"/>
      <c r="AYU13" s="229"/>
      <c r="AYV13" s="229"/>
      <c r="AYW13" s="229"/>
      <c r="AYX13" s="229"/>
      <c r="AYY13" s="229"/>
      <c r="AYZ13" s="229"/>
      <c r="AZA13" s="229"/>
      <c r="AZB13" s="229"/>
      <c r="AZC13" s="229"/>
      <c r="AZD13" s="229"/>
      <c r="AZE13" s="229"/>
      <c r="AZF13" s="229"/>
      <c r="AZG13" s="229"/>
      <c r="AZH13" s="229"/>
      <c r="AZI13" s="229"/>
      <c r="AZJ13" s="229"/>
      <c r="AZK13" s="229"/>
      <c r="AZL13" s="229"/>
      <c r="AZM13" s="229"/>
      <c r="AZN13" s="229"/>
      <c r="AZO13" s="229"/>
      <c r="AZP13" s="229"/>
      <c r="AZQ13" s="229"/>
      <c r="AZR13" s="229"/>
      <c r="AZS13" s="229"/>
      <c r="AZT13" s="229"/>
      <c r="AZU13" s="229"/>
      <c r="AZV13" s="229"/>
      <c r="AZW13" s="229"/>
      <c r="AZX13" s="229"/>
      <c r="AZY13" s="229"/>
      <c r="AZZ13" s="229"/>
      <c r="BAA13" s="229"/>
      <c r="BAB13" s="229"/>
      <c r="BAC13" s="229"/>
      <c r="BAD13" s="229"/>
      <c r="BAE13" s="229"/>
      <c r="BAF13" s="229"/>
      <c r="BAG13" s="229"/>
      <c r="BAH13" s="229"/>
      <c r="BAI13" s="229"/>
      <c r="BAJ13" s="229"/>
      <c r="BAK13" s="229"/>
      <c r="BAL13" s="229"/>
      <c r="BAM13" s="229"/>
      <c r="BAN13" s="229"/>
      <c r="BAO13" s="229"/>
      <c r="BAP13" s="229"/>
      <c r="BAQ13" s="229"/>
      <c r="BAR13" s="229"/>
      <c r="BAS13" s="229"/>
      <c r="BAT13" s="229"/>
      <c r="BAU13" s="229"/>
      <c r="BAV13" s="229"/>
      <c r="BAW13" s="229"/>
      <c r="BAX13" s="229"/>
      <c r="BAY13" s="229"/>
      <c r="BAZ13" s="229"/>
      <c r="BBA13" s="229"/>
      <c r="BBB13" s="229"/>
      <c r="BBC13" s="229"/>
      <c r="BBD13" s="229"/>
      <c r="BBE13" s="229"/>
      <c r="BBF13" s="229"/>
      <c r="BBG13" s="229"/>
      <c r="BBH13" s="229"/>
      <c r="BBI13" s="229"/>
      <c r="BBJ13" s="229"/>
      <c r="BBK13" s="229"/>
      <c r="BBL13" s="229"/>
      <c r="BBM13" s="229"/>
      <c r="BBN13" s="229"/>
      <c r="BBO13" s="229"/>
      <c r="BBP13" s="229"/>
      <c r="BBQ13" s="229"/>
      <c r="BBR13" s="229"/>
      <c r="BBS13" s="229"/>
      <c r="BBT13" s="229"/>
      <c r="BBU13" s="229"/>
      <c r="BBV13" s="229"/>
      <c r="BBW13" s="229"/>
      <c r="BBX13" s="229"/>
      <c r="BBY13" s="229"/>
      <c r="BBZ13" s="229"/>
      <c r="BCA13" s="229"/>
      <c r="BCB13" s="229"/>
      <c r="BCC13" s="229"/>
      <c r="BCD13" s="229"/>
      <c r="BCE13" s="229"/>
      <c r="BCF13" s="229"/>
      <c r="BCG13" s="229"/>
      <c r="BCH13" s="229"/>
      <c r="BCI13" s="229"/>
      <c r="BCJ13" s="229"/>
      <c r="BCK13" s="229"/>
      <c r="BCL13" s="229"/>
      <c r="BCM13" s="229"/>
      <c r="BCN13" s="229"/>
      <c r="BCO13" s="229"/>
      <c r="BCP13" s="229"/>
      <c r="BCQ13" s="229"/>
      <c r="BCR13" s="229"/>
      <c r="BCS13" s="229"/>
      <c r="BCT13" s="229"/>
      <c r="BCU13" s="229"/>
      <c r="BCV13" s="229"/>
      <c r="BCW13" s="229"/>
      <c r="BCX13" s="229"/>
      <c r="BCY13" s="229"/>
      <c r="BCZ13" s="229"/>
      <c r="BDA13" s="229"/>
      <c r="BDB13" s="229"/>
      <c r="BDC13" s="229"/>
      <c r="BDD13" s="229"/>
      <c r="BDE13" s="229"/>
      <c r="BDF13" s="229"/>
      <c r="BDG13" s="229"/>
      <c r="BDH13" s="229"/>
      <c r="BDI13" s="229"/>
      <c r="BDJ13" s="229"/>
      <c r="BDK13" s="229"/>
      <c r="BDL13" s="229"/>
      <c r="BDM13" s="229"/>
      <c r="BDN13" s="229"/>
      <c r="BDO13" s="229"/>
      <c r="BDP13" s="229"/>
      <c r="BDQ13" s="229"/>
      <c r="BDR13" s="229"/>
      <c r="BDS13" s="229"/>
      <c r="BDT13" s="229"/>
      <c r="BDU13" s="229"/>
      <c r="BDV13" s="229"/>
      <c r="BDW13" s="229"/>
      <c r="BDX13" s="229"/>
      <c r="BDY13" s="229"/>
      <c r="BDZ13" s="229"/>
      <c r="BEA13" s="229"/>
      <c r="BEB13" s="229"/>
      <c r="BEC13" s="229"/>
      <c r="BED13" s="229"/>
      <c r="BEE13" s="229"/>
      <c r="BEF13" s="229"/>
      <c r="BEG13" s="229"/>
      <c r="BEH13" s="229"/>
      <c r="BEI13" s="229"/>
      <c r="BEJ13" s="229"/>
      <c r="BEK13" s="229"/>
      <c r="BEL13" s="229"/>
      <c r="BEM13" s="229"/>
      <c r="BEN13" s="229"/>
      <c r="BEO13" s="229"/>
      <c r="BEP13" s="229"/>
      <c r="BEQ13" s="229"/>
      <c r="BER13" s="229"/>
      <c r="BES13" s="229"/>
      <c r="BET13" s="229"/>
      <c r="BEU13" s="229"/>
      <c r="BEV13" s="229"/>
      <c r="BEW13" s="229"/>
      <c r="BEX13" s="229"/>
      <c r="BEY13" s="229"/>
      <c r="BEZ13" s="229"/>
      <c r="BFA13" s="229"/>
      <c r="BFB13" s="229"/>
      <c r="BFC13" s="229"/>
      <c r="BFD13" s="229"/>
      <c r="BFE13" s="229"/>
      <c r="BFF13" s="229"/>
      <c r="BFG13" s="229"/>
      <c r="BFH13" s="229"/>
      <c r="BFI13" s="229"/>
      <c r="BFJ13" s="229"/>
      <c r="BFK13" s="229"/>
      <c r="BFL13" s="229"/>
      <c r="BFM13" s="229"/>
      <c r="BFN13" s="229"/>
      <c r="BFO13" s="229"/>
      <c r="BFP13" s="229"/>
      <c r="BFQ13" s="229"/>
      <c r="BFR13" s="229"/>
      <c r="BFS13" s="229"/>
      <c r="BFT13" s="229"/>
      <c r="BFU13" s="229"/>
      <c r="BFV13" s="229"/>
      <c r="BFW13" s="229"/>
      <c r="BFX13" s="229"/>
      <c r="BFY13" s="229"/>
      <c r="BFZ13" s="229"/>
      <c r="BGA13" s="229"/>
      <c r="BGB13" s="229"/>
      <c r="BGC13" s="229"/>
      <c r="BGD13" s="229"/>
      <c r="BGE13" s="229"/>
      <c r="BGF13" s="229"/>
      <c r="BGG13" s="229"/>
      <c r="BGH13" s="229"/>
      <c r="BGI13" s="229"/>
      <c r="BGJ13" s="229"/>
      <c r="BGK13" s="229"/>
      <c r="BGL13" s="229"/>
      <c r="BGM13" s="229"/>
      <c r="BGN13" s="229"/>
      <c r="BGO13" s="229"/>
      <c r="BGP13" s="229"/>
      <c r="BGQ13" s="229"/>
      <c r="BGR13" s="229"/>
      <c r="BGS13" s="229"/>
      <c r="BGT13" s="229"/>
      <c r="BGU13" s="229"/>
      <c r="BGV13" s="229"/>
      <c r="BGW13" s="229"/>
      <c r="BGX13" s="229"/>
      <c r="BGY13" s="229"/>
      <c r="BGZ13" s="229"/>
      <c r="BHA13" s="229"/>
      <c r="BHB13" s="229"/>
      <c r="BHC13" s="229"/>
      <c r="BHD13" s="229"/>
      <c r="BHE13" s="229"/>
      <c r="BHF13" s="229"/>
      <c r="BHG13" s="229"/>
      <c r="BHH13" s="229"/>
      <c r="BHI13" s="229"/>
      <c r="BHJ13" s="229"/>
      <c r="BHK13" s="229"/>
      <c r="BHL13" s="229"/>
      <c r="BHM13" s="229"/>
      <c r="BHN13" s="229"/>
      <c r="BHO13" s="229"/>
      <c r="BHP13" s="229"/>
      <c r="BHQ13" s="229"/>
      <c r="BHR13" s="229"/>
      <c r="BHS13" s="229"/>
      <c r="BHT13" s="229"/>
      <c r="BHU13" s="229"/>
      <c r="BHV13" s="229"/>
      <c r="BHW13" s="229"/>
      <c r="BHX13" s="229"/>
      <c r="BHY13" s="229"/>
      <c r="BHZ13" s="229"/>
      <c r="BIA13" s="229"/>
      <c r="BIB13" s="229"/>
      <c r="BIC13" s="229"/>
      <c r="BID13" s="229"/>
      <c r="BIE13" s="229"/>
      <c r="BIF13" s="229"/>
      <c r="BIG13" s="229"/>
      <c r="BIH13" s="229"/>
      <c r="BII13" s="229"/>
      <c r="BIJ13" s="229"/>
      <c r="BIK13" s="229"/>
      <c r="BIL13" s="229"/>
      <c r="BIM13" s="229"/>
      <c r="BIN13" s="229"/>
      <c r="BIO13" s="229"/>
      <c r="BIP13" s="229"/>
      <c r="BIQ13" s="229"/>
      <c r="BIR13" s="229"/>
      <c r="BIS13" s="229"/>
      <c r="BIT13" s="229"/>
      <c r="BIU13" s="229"/>
      <c r="BIV13" s="229"/>
      <c r="BIW13" s="229"/>
      <c r="BIX13" s="229"/>
      <c r="BIY13" s="229"/>
      <c r="BIZ13" s="229"/>
      <c r="BJA13" s="229"/>
      <c r="BJB13" s="229"/>
      <c r="BJC13" s="229"/>
      <c r="BJD13" s="229"/>
      <c r="BJE13" s="229"/>
      <c r="BJF13" s="229"/>
      <c r="BJG13" s="229"/>
      <c r="BJH13" s="229"/>
      <c r="BJI13" s="229"/>
      <c r="BJJ13" s="229"/>
      <c r="BJK13" s="229"/>
      <c r="BJL13" s="229"/>
      <c r="BJM13" s="229"/>
      <c r="BJN13" s="229"/>
      <c r="BJO13" s="229"/>
      <c r="BJP13" s="229"/>
      <c r="BJQ13" s="229"/>
      <c r="BJR13" s="229"/>
      <c r="BJS13" s="229"/>
      <c r="BJT13" s="229"/>
      <c r="BJU13" s="229"/>
      <c r="BJV13" s="229"/>
      <c r="BJW13" s="229"/>
      <c r="BJX13" s="229"/>
      <c r="BJY13" s="229"/>
      <c r="BJZ13" s="229"/>
      <c r="BKA13" s="229"/>
      <c r="BKB13" s="229"/>
      <c r="BKC13" s="229"/>
      <c r="BKD13" s="229"/>
      <c r="BKE13" s="229"/>
      <c r="BKF13" s="229"/>
      <c r="BKG13" s="229"/>
      <c r="BKH13" s="229"/>
      <c r="BKI13" s="229"/>
      <c r="BKJ13" s="229"/>
      <c r="BKK13" s="229"/>
      <c r="BKL13" s="229"/>
      <c r="BKM13" s="229"/>
      <c r="BKN13" s="229"/>
      <c r="BKO13" s="229"/>
      <c r="BKP13" s="229"/>
      <c r="BKQ13" s="229"/>
      <c r="BKR13" s="229"/>
      <c r="BKS13" s="229"/>
      <c r="BKT13" s="229"/>
      <c r="BKU13" s="229"/>
      <c r="BKV13" s="229"/>
      <c r="BKW13" s="229"/>
      <c r="BKX13" s="229"/>
      <c r="BKY13" s="229"/>
      <c r="BKZ13" s="229"/>
      <c r="BLA13" s="229"/>
      <c r="BLB13" s="229"/>
      <c r="BLC13" s="229"/>
      <c r="BLD13" s="229"/>
      <c r="BLE13" s="229"/>
      <c r="BLF13" s="229"/>
      <c r="BLG13" s="229"/>
      <c r="BLH13" s="229"/>
      <c r="BLI13" s="229"/>
      <c r="BLJ13" s="229"/>
      <c r="BLK13" s="229"/>
      <c r="BLL13" s="229"/>
      <c r="BLM13" s="229"/>
      <c r="BLN13" s="229"/>
      <c r="BLO13" s="229"/>
      <c r="BLP13" s="229"/>
      <c r="BLQ13" s="229"/>
      <c r="BLR13" s="229"/>
      <c r="BLS13" s="229"/>
      <c r="BLT13" s="229"/>
      <c r="BLU13" s="229"/>
      <c r="BLV13" s="229"/>
      <c r="BLW13" s="229"/>
      <c r="BLX13" s="229"/>
      <c r="BLY13" s="229"/>
      <c r="BLZ13" s="229"/>
      <c r="BMA13" s="229"/>
      <c r="BMB13" s="229"/>
      <c r="BMC13" s="229"/>
      <c r="BMD13" s="229"/>
      <c r="BME13" s="229"/>
      <c r="BMF13" s="229"/>
      <c r="BMG13" s="229"/>
      <c r="BMH13" s="229"/>
      <c r="BMI13" s="229"/>
      <c r="BMJ13" s="229"/>
      <c r="BMK13" s="229"/>
      <c r="BML13" s="229"/>
      <c r="BMM13" s="229"/>
      <c r="BMN13" s="229"/>
      <c r="BMO13" s="229"/>
      <c r="BMP13" s="229"/>
      <c r="BMQ13" s="229"/>
      <c r="BMR13" s="229"/>
      <c r="BMS13" s="229"/>
      <c r="BMT13" s="229"/>
      <c r="BMU13" s="229"/>
      <c r="BMV13" s="229"/>
      <c r="BMW13" s="229"/>
      <c r="BMX13" s="229"/>
      <c r="BMY13" s="229"/>
      <c r="BMZ13" s="229"/>
      <c r="BNA13" s="229"/>
      <c r="BNB13" s="229"/>
      <c r="BNC13" s="229"/>
      <c r="BND13" s="229"/>
      <c r="BNE13" s="229"/>
      <c r="BNF13" s="229"/>
      <c r="BNG13" s="229"/>
      <c r="BNH13" s="229"/>
      <c r="BNI13" s="229"/>
      <c r="BNJ13" s="229"/>
      <c r="BNK13" s="229"/>
      <c r="BNL13" s="229"/>
      <c r="BNM13" s="229"/>
      <c r="BNN13" s="229"/>
      <c r="BNO13" s="229"/>
      <c r="BNP13" s="229"/>
      <c r="BNQ13" s="229"/>
      <c r="BNR13" s="229"/>
      <c r="BNS13" s="229"/>
      <c r="BNT13" s="229"/>
      <c r="BNU13" s="229"/>
      <c r="BNV13" s="229"/>
      <c r="BNW13" s="229"/>
      <c r="BNX13" s="229"/>
      <c r="BNY13" s="229"/>
      <c r="BNZ13" s="229"/>
      <c r="BOA13" s="229"/>
      <c r="BOB13" s="229"/>
      <c r="BOC13" s="229"/>
      <c r="BOD13" s="229"/>
      <c r="BOE13" s="229"/>
      <c r="BOF13" s="229"/>
      <c r="BOG13" s="229"/>
      <c r="BOH13" s="229"/>
      <c r="BOI13" s="229"/>
      <c r="BOJ13" s="229"/>
      <c r="BOK13" s="229"/>
      <c r="BOL13" s="229"/>
      <c r="BOM13" s="229"/>
      <c r="BON13" s="229"/>
      <c r="BOO13" s="229"/>
      <c r="BOP13" s="229"/>
      <c r="BOQ13" s="229"/>
      <c r="BOR13" s="229"/>
      <c r="BOS13" s="229"/>
      <c r="BOT13" s="229"/>
      <c r="BOU13" s="229"/>
      <c r="BOV13" s="229"/>
      <c r="BOW13" s="229"/>
      <c r="BOX13" s="229"/>
      <c r="BOY13" s="229"/>
      <c r="BOZ13" s="229"/>
      <c r="BPA13" s="229"/>
      <c r="BPB13" s="229"/>
      <c r="BPC13" s="229"/>
      <c r="BPD13" s="229"/>
      <c r="BPE13" s="229"/>
      <c r="BPF13" s="229"/>
      <c r="BPG13" s="229"/>
      <c r="BPH13" s="229"/>
      <c r="BPI13" s="229"/>
      <c r="BPJ13" s="229"/>
      <c r="BPK13" s="229"/>
      <c r="BPL13" s="229"/>
      <c r="BPM13" s="229"/>
      <c r="BPN13" s="229"/>
      <c r="BPO13" s="229"/>
      <c r="BPP13" s="229"/>
      <c r="BPQ13" s="229"/>
      <c r="BPR13" s="229"/>
      <c r="BPS13" s="229"/>
      <c r="BPT13" s="229"/>
      <c r="BPU13" s="229"/>
      <c r="BPV13" s="229"/>
      <c r="BPW13" s="229"/>
      <c r="BPX13" s="229"/>
      <c r="BPY13" s="229"/>
      <c r="BPZ13" s="229"/>
      <c r="BQA13" s="229"/>
      <c r="BQB13" s="229"/>
      <c r="BQC13" s="229"/>
      <c r="BQD13" s="229"/>
      <c r="BQE13" s="229"/>
      <c r="BQF13" s="229"/>
      <c r="BQG13" s="229"/>
      <c r="BQH13" s="229"/>
      <c r="BQI13" s="229"/>
      <c r="BQJ13" s="229"/>
      <c r="BQK13" s="229"/>
      <c r="BQL13" s="229"/>
      <c r="BQM13" s="229"/>
      <c r="BQN13" s="229"/>
      <c r="BQO13" s="229"/>
      <c r="BQP13" s="229"/>
      <c r="BQQ13" s="229"/>
      <c r="BQR13" s="229"/>
      <c r="BQS13" s="229"/>
      <c r="BQT13" s="229"/>
      <c r="BQU13" s="229"/>
      <c r="BQV13" s="229"/>
      <c r="BQW13" s="229"/>
      <c r="BQX13" s="229"/>
      <c r="BQY13" s="229"/>
      <c r="BQZ13" s="229"/>
      <c r="BRA13" s="229"/>
      <c r="BRB13" s="229"/>
      <c r="BRC13" s="229"/>
      <c r="BRD13" s="229"/>
      <c r="BRE13" s="229"/>
      <c r="BRF13" s="229"/>
      <c r="BRG13" s="229"/>
      <c r="BRH13" s="229"/>
      <c r="BRI13" s="229"/>
      <c r="BRJ13" s="229"/>
      <c r="BRK13" s="229"/>
      <c r="BRL13" s="229"/>
      <c r="BRM13" s="229"/>
      <c r="BRN13" s="229"/>
      <c r="BRO13" s="229"/>
      <c r="BRP13" s="229"/>
      <c r="BRQ13" s="229"/>
      <c r="BRR13" s="229"/>
      <c r="BRS13" s="229"/>
      <c r="BRT13" s="229"/>
      <c r="BRU13" s="229"/>
      <c r="BRV13" s="229"/>
      <c r="BRW13" s="229"/>
      <c r="BRX13" s="229"/>
      <c r="BRY13" s="229"/>
      <c r="BRZ13" s="229"/>
      <c r="BSA13" s="229"/>
      <c r="BSB13" s="229"/>
      <c r="BSC13" s="229"/>
      <c r="BSD13" s="229"/>
      <c r="BSE13" s="229"/>
      <c r="BSF13" s="229"/>
      <c r="BSG13" s="229"/>
      <c r="BSH13" s="229"/>
      <c r="BSI13" s="229"/>
      <c r="BSJ13" s="229"/>
      <c r="BSK13" s="229"/>
      <c r="BSL13" s="229"/>
      <c r="BSM13" s="229"/>
      <c r="BSN13" s="229"/>
      <c r="BSO13" s="229"/>
      <c r="BSP13" s="229"/>
      <c r="BSQ13" s="229"/>
      <c r="BSR13" s="229"/>
      <c r="BSS13" s="229"/>
      <c r="BST13" s="229"/>
      <c r="BSU13" s="229"/>
      <c r="BSV13" s="229"/>
      <c r="BSW13" s="229"/>
      <c r="BSX13" s="229"/>
      <c r="BSY13" s="229"/>
      <c r="BSZ13" s="229"/>
      <c r="BTA13" s="229"/>
      <c r="BTB13" s="229"/>
      <c r="BTC13" s="229"/>
      <c r="BTD13" s="229"/>
      <c r="BTE13" s="229"/>
      <c r="BTF13" s="229"/>
      <c r="BTG13" s="229"/>
      <c r="BTH13" s="229"/>
      <c r="BTI13" s="229"/>
      <c r="BTJ13" s="229"/>
      <c r="BTK13" s="229"/>
      <c r="BTL13" s="229"/>
      <c r="BTM13" s="229"/>
      <c r="BTN13" s="229"/>
      <c r="BTO13" s="229"/>
      <c r="BTP13" s="229"/>
      <c r="BTQ13" s="229"/>
      <c r="BTR13" s="229"/>
      <c r="BTS13" s="229"/>
      <c r="BTT13" s="229"/>
      <c r="BTU13" s="229"/>
      <c r="BTV13" s="229"/>
      <c r="BTW13" s="229"/>
      <c r="BTX13" s="229"/>
      <c r="BTY13" s="229"/>
      <c r="BTZ13" s="229"/>
      <c r="BUA13" s="229"/>
      <c r="BUB13" s="229"/>
      <c r="BUC13" s="229"/>
      <c r="BUD13" s="229"/>
      <c r="BUE13" s="229"/>
      <c r="BUF13" s="229"/>
      <c r="BUG13" s="229"/>
      <c r="BUH13" s="229"/>
      <c r="BUI13" s="229"/>
      <c r="BUJ13" s="229"/>
      <c r="BUK13" s="229"/>
      <c r="BUL13" s="229"/>
      <c r="BUM13" s="229"/>
      <c r="BUN13" s="229"/>
      <c r="BUO13" s="229"/>
      <c r="BUP13" s="229"/>
      <c r="BUQ13" s="229"/>
      <c r="BUR13" s="229"/>
      <c r="BUS13" s="229"/>
      <c r="BUT13" s="229"/>
      <c r="BUU13" s="229"/>
      <c r="BUV13" s="229"/>
      <c r="BUW13" s="229"/>
      <c r="BUX13" s="229"/>
      <c r="BUY13" s="229"/>
      <c r="BUZ13" s="229"/>
      <c r="BVA13" s="229"/>
      <c r="BVB13" s="229"/>
      <c r="BVC13" s="229"/>
      <c r="BVD13" s="229"/>
      <c r="BVE13" s="229"/>
      <c r="BVF13" s="229"/>
      <c r="BVG13" s="229"/>
      <c r="BVH13" s="229"/>
      <c r="BVI13" s="229"/>
      <c r="BVJ13" s="229"/>
      <c r="BVK13" s="229"/>
      <c r="BVL13" s="229"/>
      <c r="BVM13" s="229"/>
      <c r="BVN13" s="229"/>
      <c r="BVO13" s="229"/>
      <c r="BVP13" s="229"/>
      <c r="BVQ13" s="229"/>
      <c r="BVR13" s="229"/>
      <c r="BVS13" s="229"/>
      <c r="BVT13" s="229"/>
      <c r="BVU13" s="229"/>
      <c r="BVV13" s="229"/>
      <c r="BVW13" s="229"/>
      <c r="BVX13" s="229"/>
      <c r="BVY13" s="229"/>
      <c r="BVZ13" s="229"/>
      <c r="BWA13" s="229"/>
      <c r="BWB13" s="229"/>
      <c r="BWC13" s="229"/>
      <c r="BWD13" s="229"/>
      <c r="BWE13" s="229"/>
      <c r="BWF13" s="229"/>
      <c r="BWG13" s="229"/>
      <c r="BWH13" s="229"/>
      <c r="BWI13" s="229"/>
      <c r="BWJ13" s="229"/>
      <c r="BWK13" s="229"/>
      <c r="BWL13" s="229"/>
      <c r="BWM13" s="229"/>
      <c r="BWN13" s="229"/>
      <c r="BWO13" s="229"/>
      <c r="BWP13" s="229"/>
      <c r="BWQ13" s="229"/>
      <c r="BWR13" s="229"/>
      <c r="BWS13" s="229"/>
      <c r="BWT13" s="229"/>
      <c r="BWU13" s="229"/>
      <c r="BWV13" s="229"/>
      <c r="BWW13" s="229"/>
      <c r="BWX13" s="229"/>
      <c r="BWY13" s="229"/>
      <c r="BWZ13" s="229"/>
      <c r="BXA13" s="229"/>
      <c r="BXB13" s="229"/>
      <c r="BXC13" s="229"/>
      <c r="BXD13" s="229"/>
      <c r="BXE13" s="229"/>
      <c r="BXF13" s="229"/>
      <c r="BXG13" s="229"/>
      <c r="BXH13" s="229"/>
      <c r="BXI13" s="229"/>
      <c r="BXJ13" s="229"/>
      <c r="BXK13" s="229"/>
      <c r="BXL13" s="229"/>
      <c r="BXM13" s="229"/>
      <c r="BXN13" s="229"/>
      <c r="BXO13" s="229"/>
      <c r="BXP13" s="229"/>
      <c r="BXQ13" s="229"/>
      <c r="BXR13" s="229"/>
      <c r="BXS13" s="229"/>
      <c r="BXT13" s="229"/>
      <c r="BXU13" s="229"/>
      <c r="BXV13" s="229"/>
      <c r="BXW13" s="229"/>
      <c r="BXX13" s="229"/>
      <c r="BXY13" s="229"/>
      <c r="BXZ13" s="229"/>
      <c r="BYA13" s="229"/>
      <c r="BYB13" s="229"/>
      <c r="BYC13" s="229"/>
      <c r="BYD13" s="229"/>
      <c r="BYE13" s="229"/>
      <c r="BYF13" s="229"/>
      <c r="BYG13" s="229"/>
      <c r="BYH13" s="229"/>
      <c r="BYI13" s="229"/>
      <c r="BYJ13" s="229"/>
      <c r="BYK13" s="229"/>
      <c r="BYL13" s="229"/>
      <c r="BYM13" s="229"/>
      <c r="BYN13" s="229"/>
      <c r="BYO13" s="229"/>
      <c r="BYP13" s="229"/>
      <c r="BYQ13" s="229"/>
      <c r="BYR13" s="229"/>
      <c r="BYS13" s="229"/>
      <c r="BYT13" s="229"/>
      <c r="BYU13" s="229"/>
      <c r="BYV13" s="229"/>
      <c r="BYW13" s="229"/>
      <c r="BYX13" s="229"/>
      <c r="BYY13" s="229"/>
      <c r="BYZ13" s="229"/>
      <c r="BZA13" s="229"/>
      <c r="BZB13" s="229"/>
      <c r="BZC13" s="229"/>
      <c r="BZD13" s="229"/>
      <c r="BZE13" s="229"/>
      <c r="BZF13" s="229"/>
      <c r="BZG13" s="229"/>
      <c r="BZH13" s="229"/>
      <c r="BZI13" s="229"/>
      <c r="BZJ13" s="229"/>
      <c r="BZK13" s="229"/>
      <c r="BZL13" s="229"/>
      <c r="BZM13" s="229"/>
      <c r="BZN13" s="229"/>
      <c r="BZO13" s="229"/>
      <c r="BZP13" s="229"/>
      <c r="BZQ13" s="229"/>
      <c r="BZR13" s="229"/>
      <c r="BZS13" s="229"/>
      <c r="BZT13" s="229"/>
      <c r="BZU13" s="229"/>
      <c r="BZV13" s="229"/>
      <c r="BZW13" s="229"/>
      <c r="BZX13" s="229"/>
      <c r="BZY13" s="229"/>
      <c r="BZZ13" s="229"/>
      <c r="CAA13" s="229"/>
      <c r="CAB13" s="229"/>
      <c r="CAC13" s="229"/>
      <c r="CAD13" s="229"/>
      <c r="CAE13" s="229"/>
      <c r="CAF13" s="229"/>
      <c r="CAG13" s="229"/>
      <c r="CAH13" s="229"/>
      <c r="CAI13" s="229"/>
      <c r="CAJ13" s="229"/>
      <c r="CAK13" s="229"/>
      <c r="CAL13" s="229"/>
      <c r="CAM13" s="229"/>
      <c r="CAN13" s="229"/>
      <c r="CAO13" s="229"/>
      <c r="CAP13" s="229"/>
      <c r="CAQ13" s="229"/>
      <c r="CAR13" s="229"/>
      <c r="CAS13" s="229"/>
      <c r="CAT13" s="229"/>
      <c r="CAU13" s="229"/>
      <c r="CAV13" s="229"/>
      <c r="CAW13" s="229"/>
      <c r="CAX13" s="229"/>
      <c r="CAY13" s="229"/>
      <c r="CAZ13" s="229"/>
      <c r="CBA13" s="229"/>
      <c r="CBB13" s="229"/>
      <c r="CBC13" s="229"/>
      <c r="CBD13" s="229"/>
      <c r="CBE13" s="229"/>
      <c r="CBF13" s="229"/>
      <c r="CBG13" s="229"/>
      <c r="CBH13" s="229"/>
      <c r="CBI13" s="229"/>
      <c r="CBJ13" s="229"/>
      <c r="CBK13" s="229"/>
      <c r="CBL13" s="229"/>
      <c r="CBM13" s="229"/>
      <c r="CBN13" s="229"/>
      <c r="CBO13" s="229"/>
      <c r="CBP13" s="229"/>
      <c r="CBQ13" s="229"/>
      <c r="CBR13" s="229"/>
      <c r="CBS13" s="229"/>
      <c r="CBT13" s="229"/>
      <c r="CBU13" s="229"/>
      <c r="CBV13" s="229"/>
      <c r="CBW13" s="229"/>
      <c r="CBX13" s="229"/>
      <c r="CBY13" s="229"/>
      <c r="CBZ13" s="229"/>
      <c r="CCA13" s="229"/>
      <c r="CCB13" s="229"/>
      <c r="CCC13" s="229"/>
      <c r="CCD13" s="229"/>
      <c r="CCE13" s="229"/>
      <c r="CCF13" s="229"/>
      <c r="CCG13" s="229"/>
      <c r="CCH13" s="229"/>
      <c r="CCI13" s="229"/>
      <c r="CCJ13" s="229"/>
      <c r="CCK13" s="229"/>
      <c r="CCL13" s="229"/>
      <c r="CCM13" s="229"/>
      <c r="CCN13" s="229"/>
      <c r="CCO13" s="229"/>
      <c r="CCP13" s="229"/>
      <c r="CCQ13" s="229"/>
      <c r="CCR13" s="229"/>
      <c r="CCS13" s="229"/>
      <c r="CCT13" s="229"/>
      <c r="CCU13" s="229"/>
      <c r="CCV13" s="229"/>
      <c r="CCW13" s="229"/>
      <c r="CCX13" s="229"/>
      <c r="CCY13" s="229"/>
      <c r="CCZ13" s="229"/>
      <c r="CDA13" s="229"/>
      <c r="CDB13" s="229"/>
      <c r="CDC13" s="229"/>
      <c r="CDD13" s="229"/>
      <c r="CDE13" s="229"/>
      <c r="CDF13" s="229"/>
      <c r="CDG13" s="229"/>
      <c r="CDH13" s="229"/>
      <c r="CDI13" s="229"/>
      <c r="CDJ13" s="229"/>
      <c r="CDK13" s="229"/>
      <c r="CDL13" s="229"/>
      <c r="CDM13" s="229"/>
      <c r="CDN13" s="229"/>
      <c r="CDO13" s="229"/>
      <c r="CDP13" s="229"/>
      <c r="CDQ13" s="229"/>
      <c r="CDR13" s="229"/>
      <c r="CDS13" s="229"/>
      <c r="CDT13" s="229"/>
      <c r="CDU13" s="229"/>
      <c r="CDV13" s="229"/>
      <c r="CDW13" s="229"/>
      <c r="CDX13" s="229"/>
      <c r="CDY13" s="229"/>
      <c r="CDZ13" s="229"/>
      <c r="CEA13" s="229"/>
      <c r="CEB13" s="229"/>
      <c r="CEC13" s="229"/>
      <c r="CED13" s="229"/>
      <c r="CEE13" s="229"/>
      <c r="CEF13" s="229"/>
      <c r="CEG13" s="229"/>
      <c r="CEH13" s="229"/>
      <c r="CEI13" s="229"/>
      <c r="CEJ13" s="229"/>
      <c r="CEK13" s="229"/>
      <c r="CEL13" s="229"/>
      <c r="CEM13" s="229"/>
      <c r="CEN13" s="229"/>
      <c r="CEO13" s="229"/>
      <c r="CEP13" s="229"/>
      <c r="CEQ13" s="229"/>
      <c r="CER13" s="229"/>
      <c r="CES13" s="229"/>
      <c r="CET13" s="229"/>
      <c r="CEU13" s="229"/>
      <c r="CEV13" s="229"/>
      <c r="CEW13" s="229"/>
      <c r="CEX13" s="229"/>
      <c r="CEY13" s="229"/>
      <c r="CEZ13" s="229"/>
      <c r="CFA13" s="229"/>
      <c r="CFB13" s="229"/>
      <c r="CFC13" s="229"/>
      <c r="CFD13" s="229"/>
      <c r="CFE13" s="229"/>
      <c r="CFF13" s="229"/>
      <c r="CFG13" s="229"/>
      <c r="CFH13" s="229"/>
      <c r="CFI13" s="229"/>
      <c r="CFJ13" s="229"/>
      <c r="CFK13" s="229"/>
      <c r="CFL13" s="229"/>
      <c r="CFM13" s="229"/>
      <c r="CFN13" s="229"/>
      <c r="CFO13" s="229"/>
      <c r="CFP13" s="229"/>
      <c r="CFQ13" s="229"/>
      <c r="CFR13" s="229"/>
      <c r="CFS13" s="229"/>
      <c r="CFT13" s="229"/>
      <c r="CFU13" s="229"/>
      <c r="CFV13" s="229"/>
      <c r="CFW13" s="229"/>
      <c r="CFX13" s="229"/>
      <c r="CFY13" s="229"/>
      <c r="CFZ13" s="229"/>
      <c r="CGA13" s="229"/>
      <c r="CGB13" s="229"/>
      <c r="CGC13" s="229"/>
      <c r="CGD13" s="229"/>
      <c r="CGE13" s="229"/>
      <c r="CGF13" s="229"/>
      <c r="CGG13" s="229"/>
      <c r="CGH13" s="229"/>
      <c r="CGI13" s="229"/>
      <c r="CGJ13" s="229"/>
      <c r="CGK13" s="229"/>
      <c r="CGL13" s="229"/>
      <c r="CGM13" s="229"/>
      <c r="CGN13" s="229"/>
      <c r="CGO13" s="229"/>
      <c r="CGP13" s="229"/>
      <c r="CGQ13" s="229"/>
      <c r="CGR13" s="229"/>
      <c r="CGS13" s="229"/>
      <c r="CGT13" s="229"/>
      <c r="CGU13" s="229"/>
      <c r="CGV13" s="229"/>
      <c r="CGW13" s="229"/>
      <c r="CGX13" s="229"/>
      <c r="CGY13" s="229"/>
      <c r="CGZ13" s="229"/>
      <c r="CHA13" s="229"/>
      <c r="CHB13" s="229"/>
      <c r="CHC13" s="229"/>
      <c r="CHD13" s="229"/>
      <c r="CHE13" s="229"/>
      <c r="CHF13" s="229"/>
      <c r="CHG13" s="229"/>
      <c r="CHH13" s="229"/>
      <c r="CHI13" s="229"/>
      <c r="CHJ13" s="229"/>
      <c r="CHK13" s="229"/>
      <c r="CHL13" s="229"/>
      <c r="CHM13" s="229"/>
      <c r="CHN13" s="229"/>
      <c r="CHO13" s="229"/>
      <c r="CHP13" s="229"/>
      <c r="CHQ13" s="229"/>
      <c r="CHR13" s="229"/>
      <c r="CHS13" s="229"/>
      <c r="CHT13" s="229"/>
      <c r="CHU13" s="229"/>
      <c r="CHV13" s="229"/>
      <c r="CHW13" s="229"/>
      <c r="CHX13" s="229"/>
      <c r="CHY13" s="229"/>
      <c r="CHZ13" s="229"/>
      <c r="CIA13" s="229"/>
      <c r="CIB13" s="229"/>
      <c r="CIC13" s="229"/>
      <c r="CID13" s="229"/>
      <c r="CIE13" s="229"/>
      <c r="CIF13" s="229"/>
      <c r="CIG13" s="229"/>
      <c r="CIH13" s="229"/>
      <c r="CII13" s="229"/>
      <c r="CIJ13" s="229"/>
      <c r="CIK13" s="229"/>
      <c r="CIL13" s="229"/>
      <c r="CIM13" s="229"/>
      <c r="CIN13" s="229"/>
      <c r="CIO13" s="229"/>
      <c r="CIP13" s="229"/>
      <c r="CIQ13" s="229"/>
      <c r="CIR13" s="229"/>
      <c r="CIS13" s="229"/>
      <c r="CIT13" s="229"/>
      <c r="CIU13" s="229"/>
      <c r="CIV13" s="229"/>
      <c r="CIW13" s="229"/>
      <c r="CIX13" s="229"/>
      <c r="CIY13" s="229"/>
      <c r="CIZ13" s="229"/>
      <c r="CJA13" s="229"/>
      <c r="CJB13" s="229"/>
      <c r="CJC13" s="229"/>
      <c r="CJD13" s="229"/>
      <c r="CJE13" s="229"/>
      <c r="CJF13" s="229"/>
      <c r="CJG13" s="229"/>
      <c r="CJH13" s="229"/>
      <c r="CJI13" s="229"/>
      <c r="CJJ13" s="229"/>
      <c r="CJK13" s="229"/>
      <c r="CJL13" s="229"/>
      <c r="CJM13" s="229"/>
      <c r="CJN13" s="229"/>
      <c r="CJO13" s="229"/>
      <c r="CJP13" s="229"/>
      <c r="CJQ13" s="229"/>
      <c r="CJR13" s="229"/>
      <c r="CJS13" s="229"/>
      <c r="CJT13" s="229"/>
      <c r="CJU13" s="229"/>
      <c r="CJV13" s="229"/>
      <c r="CJW13" s="229"/>
      <c r="CJX13" s="229"/>
      <c r="CJY13" s="229"/>
      <c r="CJZ13" s="229"/>
      <c r="CKA13" s="229"/>
      <c r="CKB13" s="229"/>
      <c r="CKC13" s="229"/>
      <c r="CKD13" s="229"/>
      <c r="CKE13" s="229"/>
      <c r="CKF13" s="229"/>
      <c r="CKG13" s="229"/>
      <c r="CKH13" s="229"/>
      <c r="CKI13" s="229"/>
      <c r="CKJ13" s="229"/>
      <c r="CKK13" s="229"/>
      <c r="CKL13" s="229"/>
      <c r="CKM13" s="229"/>
      <c r="CKN13" s="229"/>
      <c r="CKO13" s="229"/>
      <c r="CKP13" s="229"/>
      <c r="CKQ13" s="229"/>
      <c r="CKR13" s="229"/>
      <c r="CKS13" s="229"/>
      <c r="CKT13" s="229"/>
      <c r="CKU13" s="229"/>
      <c r="CKV13" s="229"/>
      <c r="CKW13" s="229"/>
      <c r="CKX13" s="229"/>
      <c r="CKY13" s="229"/>
      <c r="CKZ13" s="229"/>
      <c r="CLA13" s="229"/>
      <c r="CLB13" s="229"/>
      <c r="CLC13" s="229"/>
      <c r="CLD13" s="229"/>
      <c r="CLE13" s="229"/>
      <c r="CLF13" s="229"/>
      <c r="CLG13" s="229"/>
      <c r="CLH13" s="229"/>
      <c r="CLI13" s="229"/>
      <c r="CLJ13" s="229"/>
      <c r="CLK13" s="229"/>
      <c r="CLL13" s="229"/>
      <c r="CLM13" s="229"/>
      <c r="CLN13" s="229"/>
      <c r="CLO13" s="229"/>
      <c r="CLP13" s="229"/>
      <c r="CLQ13" s="229"/>
      <c r="CLR13" s="229"/>
      <c r="CLS13" s="229"/>
      <c r="CLT13" s="229"/>
      <c r="CLU13" s="229"/>
      <c r="CLV13" s="229"/>
      <c r="CLW13" s="229"/>
      <c r="CLX13" s="229"/>
      <c r="CLY13" s="229"/>
      <c r="CLZ13" s="229"/>
      <c r="CMA13" s="229"/>
      <c r="CMB13" s="229"/>
      <c r="CMC13" s="229"/>
      <c r="CMD13" s="229"/>
      <c r="CME13" s="229"/>
      <c r="CMF13" s="229"/>
      <c r="CMG13" s="229"/>
      <c r="CMH13" s="229"/>
      <c r="CMI13" s="229"/>
      <c r="CMJ13" s="229"/>
      <c r="CMK13" s="229"/>
      <c r="CML13" s="229"/>
      <c r="CMM13" s="229"/>
      <c r="CMN13" s="229"/>
      <c r="CMO13" s="229"/>
      <c r="CMP13" s="229"/>
      <c r="CMQ13" s="229"/>
      <c r="CMR13" s="229"/>
      <c r="CMS13" s="229"/>
      <c r="CMT13" s="229"/>
      <c r="CMU13" s="229"/>
      <c r="CMV13" s="229"/>
      <c r="CMW13" s="229"/>
      <c r="CMX13" s="229"/>
      <c r="CMY13" s="229"/>
      <c r="CMZ13" s="229"/>
      <c r="CNA13" s="229"/>
      <c r="CNB13" s="229"/>
      <c r="CNC13" s="229"/>
      <c r="CND13" s="229"/>
      <c r="CNE13" s="229"/>
      <c r="CNF13" s="229"/>
      <c r="CNG13" s="229"/>
      <c r="CNH13" s="229"/>
      <c r="CNI13" s="229"/>
      <c r="CNJ13" s="229"/>
      <c r="CNK13" s="229"/>
      <c r="CNL13" s="229"/>
      <c r="CNM13" s="229"/>
      <c r="CNN13" s="229"/>
      <c r="CNO13" s="229"/>
      <c r="CNP13" s="229"/>
      <c r="CNQ13" s="229"/>
      <c r="CNR13" s="229"/>
      <c r="CNS13" s="229"/>
      <c r="CNT13" s="229"/>
      <c r="CNU13" s="229"/>
      <c r="CNV13" s="229"/>
      <c r="CNW13" s="229"/>
      <c r="CNX13" s="229"/>
      <c r="CNY13" s="229"/>
      <c r="CNZ13" s="229"/>
      <c r="COA13" s="229"/>
      <c r="COB13" s="229"/>
      <c r="COC13" s="229"/>
      <c r="COD13" s="229"/>
      <c r="COE13" s="229"/>
      <c r="COF13" s="229"/>
      <c r="COG13" s="229"/>
      <c r="COH13" s="229"/>
      <c r="COI13" s="229"/>
      <c r="COJ13" s="229"/>
      <c r="COK13" s="229"/>
      <c r="COL13" s="229"/>
      <c r="COM13" s="229"/>
      <c r="CON13" s="229"/>
      <c r="COO13" s="229"/>
      <c r="COP13" s="229"/>
      <c r="COQ13" s="229"/>
      <c r="COR13" s="229"/>
      <c r="COS13" s="229"/>
      <c r="COT13" s="229"/>
      <c r="COU13" s="229"/>
      <c r="COV13" s="229"/>
      <c r="COW13" s="229"/>
      <c r="COX13" s="229"/>
      <c r="COY13" s="229"/>
      <c r="COZ13" s="229"/>
      <c r="CPA13" s="229"/>
      <c r="CPB13" s="229"/>
      <c r="CPC13" s="229"/>
      <c r="CPD13" s="229"/>
      <c r="CPE13" s="229"/>
      <c r="CPF13" s="229"/>
      <c r="CPG13" s="229"/>
      <c r="CPH13" s="229"/>
      <c r="CPI13" s="229"/>
      <c r="CPJ13" s="229"/>
      <c r="CPK13" s="229"/>
      <c r="CPL13" s="229"/>
      <c r="CPM13" s="229"/>
      <c r="CPN13" s="229"/>
      <c r="CPO13" s="229"/>
      <c r="CPP13" s="229"/>
      <c r="CPQ13" s="229"/>
      <c r="CPR13" s="229"/>
      <c r="CPS13" s="229"/>
      <c r="CPT13" s="229"/>
      <c r="CPU13" s="229"/>
      <c r="CPV13" s="229"/>
      <c r="CPW13" s="229"/>
      <c r="CPX13" s="229"/>
      <c r="CPY13" s="229"/>
      <c r="CPZ13" s="229"/>
      <c r="CQA13" s="229"/>
      <c r="CQB13" s="229"/>
      <c r="CQC13" s="229"/>
      <c r="CQD13" s="229"/>
      <c r="CQE13" s="229"/>
      <c r="CQF13" s="229"/>
      <c r="CQG13" s="229"/>
      <c r="CQH13" s="229"/>
      <c r="CQI13" s="229"/>
      <c r="CQJ13" s="229"/>
      <c r="CQK13" s="229"/>
      <c r="CQL13" s="229"/>
      <c r="CQM13" s="229"/>
      <c r="CQN13" s="229"/>
      <c r="CQO13" s="229"/>
      <c r="CQP13" s="229"/>
      <c r="CQQ13" s="229"/>
      <c r="CQR13" s="229"/>
      <c r="CQS13" s="229"/>
      <c r="CQT13" s="229"/>
      <c r="CQU13" s="229"/>
      <c r="CQV13" s="229"/>
      <c r="CQW13" s="229"/>
      <c r="CQX13" s="229"/>
      <c r="CQY13" s="229"/>
      <c r="CQZ13" s="229"/>
      <c r="CRA13" s="229"/>
      <c r="CRB13" s="229"/>
      <c r="CRC13" s="229"/>
      <c r="CRD13" s="229"/>
      <c r="CRE13" s="229"/>
      <c r="CRF13" s="229"/>
      <c r="CRG13" s="229"/>
      <c r="CRH13" s="229"/>
      <c r="CRI13" s="229"/>
      <c r="CRJ13" s="229"/>
      <c r="CRK13" s="229"/>
      <c r="CRL13" s="229"/>
      <c r="CRM13" s="229"/>
      <c r="CRN13" s="229"/>
      <c r="CRO13" s="229"/>
      <c r="CRP13" s="229"/>
      <c r="CRQ13" s="229"/>
      <c r="CRR13" s="229"/>
      <c r="CRS13" s="229"/>
      <c r="CRT13" s="229"/>
      <c r="CRU13" s="229"/>
      <c r="CRV13" s="229"/>
      <c r="CRW13" s="229"/>
      <c r="CRX13" s="229"/>
      <c r="CRY13" s="229"/>
      <c r="CRZ13" s="229"/>
      <c r="CSA13" s="229"/>
      <c r="CSB13" s="229"/>
      <c r="CSC13" s="229"/>
      <c r="CSD13" s="229"/>
      <c r="CSE13" s="229"/>
      <c r="CSF13" s="229"/>
      <c r="CSG13" s="229"/>
      <c r="CSH13" s="229"/>
      <c r="CSI13" s="229"/>
      <c r="CSJ13" s="229"/>
      <c r="CSK13" s="229"/>
      <c r="CSL13" s="229"/>
      <c r="CSM13" s="229"/>
      <c r="CSN13" s="229"/>
      <c r="CSO13" s="229"/>
      <c r="CSP13" s="229"/>
      <c r="CSQ13" s="229"/>
      <c r="CSR13" s="229"/>
      <c r="CSS13" s="229"/>
      <c r="CST13" s="229"/>
      <c r="CSU13" s="229"/>
      <c r="CSV13" s="229"/>
      <c r="CSW13" s="229"/>
      <c r="CSX13" s="229"/>
      <c r="CSY13" s="229"/>
      <c r="CSZ13" s="229"/>
      <c r="CTA13" s="229"/>
      <c r="CTB13" s="229"/>
      <c r="CTC13" s="229"/>
      <c r="CTD13" s="229"/>
      <c r="CTE13" s="229"/>
      <c r="CTF13" s="229"/>
      <c r="CTG13" s="229"/>
      <c r="CTH13" s="229"/>
      <c r="CTI13" s="229"/>
      <c r="CTJ13" s="229"/>
      <c r="CTK13" s="229"/>
      <c r="CTL13" s="229"/>
      <c r="CTM13" s="229"/>
      <c r="CTN13" s="229"/>
      <c r="CTO13" s="229"/>
      <c r="CTP13" s="229"/>
      <c r="CTQ13" s="229"/>
      <c r="CTR13" s="229"/>
      <c r="CTS13" s="229"/>
      <c r="CTT13" s="229"/>
      <c r="CTU13" s="229"/>
      <c r="CTV13" s="229"/>
      <c r="CTW13" s="229"/>
      <c r="CTX13" s="229"/>
      <c r="CTY13" s="229"/>
      <c r="CTZ13" s="229"/>
      <c r="CUA13" s="229"/>
      <c r="CUB13" s="229"/>
      <c r="CUC13" s="229"/>
      <c r="CUD13" s="229"/>
      <c r="CUE13" s="229"/>
      <c r="CUF13" s="229"/>
      <c r="CUG13" s="229"/>
      <c r="CUH13" s="229"/>
      <c r="CUI13" s="229"/>
      <c r="CUJ13" s="229"/>
      <c r="CUK13" s="229"/>
      <c r="CUL13" s="229"/>
      <c r="CUM13" s="229"/>
      <c r="CUN13" s="229"/>
      <c r="CUO13" s="229"/>
      <c r="CUP13" s="229"/>
      <c r="CUQ13" s="229"/>
      <c r="CUR13" s="229"/>
      <c r="CUS13" s="229"/>
      <c r="CUT13" s="229"/>
      <c r="CUU13" s="229"/>
      <c r="CUV13" s="229"/>
      <c r="CUW13" s="229"/>
      <c r="CUX13" s="229"/>
      <c r="CUY13" s="229"/>
      <c r="CUZ13" s="229"/>
      <c r="CVA13" s="229"/>
      <c r="CVB13" s="229"/>
      <c r="CVC13" s="229"/>
      <c r="CVD13" s="229"/>
      <c r="CVE13" s="229"/>
      <c r="CVF13" s="229"/>
      <c r="CVG13" s="229"/>
      <c r="CVH13" s="229"/>
      <c r="CVI13" s="229"/>
      <c r="CVJ13" s="229"/>
      <c r="CVK13" s="229"/>
      <c r="CVL13" s="229"/>
      <c r="CVM13" s="229"/>
      <c r="CVN13" s="229"/>
      <c r="CVO13" s="229"/>
      <c r="CVP13" s="229"/>
      <c r="CVQ13" s="229"/>
      <c r="CVR13" s="229"/>
      <c r="CVS13" s="229"/>
      <c r="CVT13" s="229"/>
      <c r="CVU13" s="229"/>
      <c r="CVV13" s="229"/>
      <c r="CVW13" s="229"/>
      <c r="CVX13" s="229"/>
      <c r="CVY13" s="229"/>
      <c r="CVZ13" s="229"/>
      <c r="CWA13" s="229"/>
      <c r="CWB13" s="229"/>
      <c r="CWC13" s="229"/>
      <c r="CWD13" s="229"/>
      <c r="CWE13" s="229"/>
      <c r="CWF13" s="229"/>
      <c r="CWG13" s="229"/>
      <c r="CWH13" s="229"/>
      <c r="CWI13" s="229"/>
      <c r="CWJ13" s="229"/>
      <c r="CWK13" s="229"/>
      <c r="CWL13" s="229"/>
      <c r="CWM13" s="229"/>
      <c r="CWN13" s="229"/>
      <c r="CWO13" s="229"/>
      <c r="CWP13" s="229"/>
      <c r="CWQ13" s="229"/>
      <c r="CWR13" s="229"/>
      <c r="CWS13" s="229"/>
      <c r="CWT13" s="229"/>
      <c r="CWU13" s="229"/>
      <c r="CWV13" s="229"/>
      <c r="CWW13" s="229"/>
      <c r="CWX13" s="229"/>
      <c r="CWY13" s="229"/>
      <c r="CWZ13" s="229"/>
      <c r="CXA13" s="229"/>
      <c r="CXB13" s="229"/>
      <c r="CXC13" s="229"/>
      <c r="CXD13" s="229"/>
      <c r="CXE13" s="229"/>
      <c r="CXF13" s="229"/>
      <c r="CXG13" s="229"/>
      <c r="CXH13" s="229"/>
      <c r="CXI13" s="229"/>
      <c r="CXJ13" s="229"/>
      <c r="CXK13" s="229"/>
      <c r="CXL13" s="229"/>
      <c r="CXM13" s="229"/>
      <c r="CXN13" s="229"/>
      <c r="CXO13" s="229"/>
      <c r="CXP13" s="229"/>
      <c r="CXQ13" s="229"/>
      <c r="CXR13" s="229"/>
      <c r="CXS13" s="229"/>
      <c r="CXT13" s="229"/>
      <c r="CXU13" s="229"/>
      <c r="CXV13" s="229"/>
      <c r="CXW13" s="229"/>
      <c r="CXX13" s="229"/>
      <c r="CXY13" s="229"/>
      <c r="CXZ13" s="229"/>
      <c r="CYA13" s="229"/>
      <c r="CYB13" s="229"/>
      <c r="CYC13" s="229"/>
      <c r="CYD13" s="229"/>
      <c r="CYE13" s="229"/>
      <c r="CYF13" s="229"/>
      <c r="CYG13" s="229"/>
      <c r="CYH13" s="229"/>
      <c r="CYI13" s="229"/>
      <c r="CYJ13" s="229"/>
      <c r="CYK13" s="229"/>
      <c r="CYL13" s="229"/>
      <c r="CYM13" s="229"/>
      <c r="CYN13" s="229"/>
      <c r="CYO13" s="229"/>
      <c r="CYP13" s="229"/>
      <c r="CYQ13" s="229"/>
      <c r="CYR13" s="229"/>
      <c r="CYS13" s="229"/>
      <c r="CYT13" s="229"/>
      <c r="CYU13" s="229"/>
      <c r="CYV13" s="229"/>
      <c r="CYW13" s="229"/>
      <c r="CYX13" s="229"/>
      <c r="CYY13" s="229"/>
      <c r="CYZ13" s="229"/>
      <c r="CZA13" s="229"/>
      <c r="CZB13" s="229"/>
      <c r="CZC13" s="229"/>
      <c r="CZD13" s="229"/>
      <c r="CZE13" s="229"/>
      <c r="CZF13" s="229"/>
      <c r="CZG13" s="229"/>
      <c r="CZH13" s="229"/>
      <c r="CZI13" s="229"/>
      <c r="CZJ13" s="229"/>
      <c r="CZK13" s="229"/>
      <c r="CZL13" s="229"/>
      <c r="CZM13" s="229"/>
      <c r="CZN13" s="229"/>
      <c r="CZO13" s="229"/>
      <c r="CZP13" s="229"/>
      <c r="CZQ13" s="229"/>
      <c r="CZR13" s="229"/>
      <c r="CZS13" s="229"/>
      <c r="CZT13" s="229"/>
      <c r="CZU13" s="229"/>
      <c r="CZV13" s="229"/>
      <c r="CZW13" s="229"/>
      <c r="CZX13" s="229"/>
      <c r="CZY13" s="229"/>
      <c r="CZZ13" s="229"/>
      <c r="DAA13" s="229"/>
      <c r="DAB13" s="229"/>
      <c r="DAC13" s="229"/>
      <c r="DAD13" s="229"/>
      <c r="DAE13" s="229"/>
      <c r="DAF13" s="229"/>
      <c r="DAG13" s="229"/>
      <c r="DAH13" s="229"/>
      <c r="DAI13" s="229"/>
      <c r="DAJ13" s="229"/>
      <c r="DAK13" s="229"/>
      <c r="DAL13" s="229"/>
      <c r="DAM13" s="229"/>
      <c r="DAN13" s="229"/>
      <c r="DAO13" s="229"/>
      <c r="DAP13" s="229"/>
      <c r="DAQ13" s="229"/>
      <c r="DAR13" s="229"/>
      <c r="DAS13" s="229"/>
      <c r="DAT13" s="229"/>
      <c r="DAU13" s="229"/>
      <c r="DAV13" s="229"/>
      <c r="DAW13" s="229"/>
      <c r="DAX13" s="229"/>
      <c r="DAY13" s="229"/>
      <c r="DAZ13" s="229"/>
      <c r="DBA13" s="229"/>
      <c r="DBB13" s="229"/>
      <c r="DBC13" s="229"/>
      <c r="DBD13" s="229"/>
      <c r="DBE13" s="229"/>
      <c r="DBF13" s="229"/>
      <c r="DBG13" s="229"/>
      <c r="DBH13" s="229"/>
      <c r="DBI13" s="229"/>
      <c r="DBJ13" s="229"/>
      <c r="DBK13" s="229"/>
      <c r="DBL13" s="229"/>
      <c r="DBM13" s="229"/>
      <c r="DBN13" s="229"/>
      <c r="DBO13" s="229"/>
      <c r="DBP13" s="229"/>
      <c r="DBQ13" s="229"/>
      <c r="DBR13" s="229"/>
      <c r="DBS13" s="229"/>
      <c r="DBT13" s="229"/>
      <c r="DBU13" s="229"/>
      <c r="DBV13" s="229"/>
      <c r="DBW13" s="229"/>
      <c r="DBX13" s="229"/>
      <c r="DBY13" s="229"/>
      <c r="DBZ13" s="229"/>
      <c r="DCA13" s="229"/>
      <c r="DCB13" s="229"/>
      <c r="DCC13" s="229"/>
      <c r="DCD13" s="229"/>
      <c r="DCE13" s="229"/>
      <c r="DCF13" s="229"/>
      <c r="DCG13" s="229"/>
      <c r="DCH13" s="229"/>
      <c r="DCI13" s="229"/>
      <c r="DCJ13" s="229"/>
      <c r="DCK13" s="229"/>
      <c r="DCL13" s="229"/>
      <c r="DCM13" s="229"/>
      <c r="DCN13" s="229"/>
      <c r="DCO13" s="229"/>
      <c r="DCP13" s="229"/>
      <c r="DCQ13" s="229"/>
      <c r="DCR13" s="229"/>
      <c r="DCS13" s="229"/>
      <c r="DCT13" s="229"/>
      <c r="DCU13" s="229"/>
      <c r="DCV13" s="229"/>
      <c r="DCW13" s="229"/>
      <c r="DCX13" s="229"/>
      <c r="DCY13" s="229"/>
      <c r="DCZ13" s="229"/>
      <c r="DDA13" s="229"/>
      <c r="DDB13" s="229"/>
      <c r="DDC13" s="229"/>
      <c r="DDD13" s="229"/>
      <c r="DDE13" s="229"/>
      <c r="DDF13" s="229"/>
      <c r="DDG13" s="229"/>
      <c r="DDH13" s="229"/>
      <c r="DDI13" s="229"/>
      <c r="DDJ13" s="229"/>
      <c r="DDK13" s="229"/>
      <c r="DDL13" s="229"/>
      <c r="DDM13" s="229"/>
      <c r="DDN13" s="229"/>
      <c r="DDO13" s="229"/>
      <c r="DDP13" s="229"/>
      <c r="DDQ13" s="229"/>
      <c r="DDR13" s="229"/>
      <c r="DDS13" s="229"/>
      <c r="DDT13" s="229"/>
      <c r="DDU13" s="229"/>
      <c r="DDV13" s="229"/>
      <c r="DDW13" s="229"/>
      <c r="DDX13" s="229"/>
      <c r="DDY13" s="229"/>
      <c r="DDZ13" s="229"/>
      <c r="DEA13" s="229"/>
      <c r="DEB13" s="229"/>
      <c r="DEC13" s="229"/>
      <c r="DED13" s="229"/>
      <c r="DEE13" s="229"/>
      <c r="DEF13" s="229"/>
      <c r="DEG13" s="229"/>
      <c r="DEH13" s="229"/>
      <c r="DEI13" s="229"/>
      <c r="DEJ13" s="229"/>
      <c r="DEK13" s="229"/>
      <c r="DEL13" s="229"/>
      <c r="DEM13" s="229"/>
      <c r="DEN13" s="229"/>
      <c r="DEO13" s="229"/>
      <c r="DEP13" s="229"/>
      <c r="DEQ13" s="229"/>
      <c r="DER13" s="229"/>
      <c r="DES13" s="229"/>
      <c r="DET13" s="229"/>
      <c r="DEU13" s="229"/>
      <c r="DEV13" s="229"/>
      <c r="DEW13" s="229"/>
      <c r="DEX13" s="229"/>
      <c r="DEY13" s="229"/>
      <c r="DEZ13" s="229"/>
      <c r="DFA13" s="229"/>
      <c r="DFB13" s="229"/>
      <c r="DFC13" s="229"/>
      <c r="DFD13" s="229"/>
      <c r="DFE13" s="229"/>
      <c r="DFF13" s="229"/>
      <c r="DFG13" s="229"/>
      <c r="DFH13" s="229"/>
      <c r="DFI13" s="229"/>
      <c r="DFJ13" s="229"/>
      <c r="DFK13" s="229"/>
      <c r="DFL13" s="229"/>
      <c r="DFM13" s="229"/>
      <c r="DFN13" s="229"/>
      <c r="DFO13" s="229"/>
      <c r="DFP13" s="229"/>
      <c r="DFQ13" s="229"/>
      <c r="DFR13" s="229"/>
      <c r="DFS13" s="229"/>
      <c r="DFT13" s="229"/>
      <c r="DFU13" s="229"/>
      <c r="DFV13" s="229"/>
      <c r="DFW13" s="229"/>
      <c r="DFX13" s="229"/>
      <c r="DFY13" s="229"/>
      <c r="DFZ13" s="229"/>
      <c r="DGA13" s="229"/>
      <c r="DGB13" s="229"/>
      <c r="DGC13" s="229"/>
      <c r="DGD13" s="229"/>
      <c r="DGE13" s="229"/>
      <c r="DGF13" s="229"/>
      <c r="DGG13" s="229"/>
      <c r="DGH13" s="229"/>
      <c r="DGI13" s="229"/>
      <c r="DGJ13" s="229"/>
      <c r="DGK13" s="229"/>
      <c r="DGL13" s="229"/>
      <c r="DGM13" s="229"/>
      <c r="DGN13" s="229"/>
      <c r="DGO13" s="229"/>
      <c r="DGP13" s="229"/>
      <c r="DGQ13" s="229"/>
      <c r="DGR13" s="229"/>
      <c r="DGS13" s="229"/>
      <c r="DGT13" s="229"/>
      <c r="DGU13" s="229"/>
      <c r="DGV13" s="229"/>
      <c r="DGW13" s="229"/>
      <c r="DGX13" s="229"/>
      <c r="DGY13" s="229"/>
      <c r="DGZ13" s="229"/>
      <c r="DHA13" s="229"/>
      <c r="DHB13" s="229"/>
      <c r="DHC13" s="229"/>
      <c r="DHD13" s="229"/>
      <c r="DHE13" s="229"/>
      <c r="DHF13" s="229"/>
      <c r="DHG13" s="229"/>
      <c r="DHH13" s="229"/>
      <c r="DHI13" s="229"/>
      <c r="DHJ13" s="229"/>
      <c r="DHK13" s="229"/>
      <c r="DHL13" s="229"/>
      <c r="DHM13" s="229"/>
      <c r="DHN13" s="229"/>
      <c r="DHO13" s="229"/>
      <c r="DHP13" s="229"/>
      <c r="DHQ13" s="229"/>
      <c r="DHR13" s="229"/>
      <c r="DHS13" s="229"/>
      <c r="DHT13" s="229"/>
      <c r="DHU13" s="229"/>
      <c r="DHV13" s="229"/>
      <c r="DHW13" s="229"/>
      <c r="DHX13" s="229"/>
      <c r="DHY13" s="229"/>
      <c r="DHZ13" s="229"/>
      <c r="DIA13" s="229"/>
      <c r="DIB13" s="229"/>
      <c r="DIC13" s="229"/>
      <c r="DID13" s="229"/>
      <c r="DIE13" s="229"/>
      <c r="DIF13" s="229"/>
      <c r="DIG13" s="229"/>
      <c r="DIH13" s="229"/>
      <c r="DII13" s="229"/>
      <c r="DIJ13" s="229"/>
      <c r="DIK13" s="229"/>
      <c r="DIL13" s="229"/>
      <c r="DIM13" s="229"/>
      <c r="DIN13" s="229"/>
      <c r="DIO13" s="229"/>
      <c r="DIP13" s="229"/>
      <c r="DIQ13" s="229"/>
      <c r="DIR13" s="229"/>
      <c r="DIS13" s="229"/>
      <c r="DIT13" s="229"/>
      <c r="DIU13" s="229"/>
      <c r="DIV13" s="229"/>
      <c r="DIW13" s="229"/>
      <c r="DIX13" s="229"/>
      <c r="DIY13" s="229"/>
      <c r="DIZ13" s="229"/>
      <c r="DJA13" s="229"/>
      <c r="DJB13" s="229"/>
      <c r="DJC13" s="229"/>
      <c r="DJD13" s="229"/>
      <c r="DJE13" s="229"/>
      <c r="DJF13" s="229"/>
      <c r="DJG13" s="229"/>
      <c r="DJH13" s="229"/>
      <c r="DJI13" s="229"/>
      <c r="DJJ13" s="229"/>
      <c r="DJK13" s="229"/>
      <c r="DJL13" s="229"/>
      <c r="DJM13" s="229"/>
      <c r="DJN13" s="229"/>
      <c r="DJO13" s="229"/>
      <c r="DJP13" s="229"/>
      <c r="DJQ13" s="229"/>
      <c r="DJR13" s="229"/>
      <c r="DJS13" s="229"/>
      <c r="DJT13" s="229"/>
      <c r="DJU13" s="229"/>
      <c r="DJV13" s="229"/>
      <c r="DJW13" s="229"/>
      <c r="DJX13" s="229"/>
      <c r="DJY13" s="229"/>
      <c r="DJZ13" s="229"/>
      <c r="DKA13" s="229"/>
      <c r="DKB13" s="229"/>
      <c r="DKC13" s="229"/>
      <c r="DKD13" s="229"/>
      <c r="DKE13" s="229"/>
      <c r="DKF13" s="229"/>
      <c r="DKG13" s="229"/>
      <c r="DKH13" s="229"/>
      <c r="DKI13" s="229"/>
      <c r="DKJ13" s="229"/>
      <c r="DKK13" s="229"/>
      <c r="DKL13" s="229"/>
      <c r="DKM13" s="229"/>
      <c r="DKN13" s="229"/>
      <c r="DKO13" s="229"/>
      <c r="DKP13" s="229"/>
      <c r="DKQ13" s="229"/>
      <c r="DKR13" s="229"/>
      <c r="DKS13" s="229"/>
      <c r="DKT13" s="229"/>
      <c r="DKU13" s="229"/>
      <c r="DKV13" s="229"/>
      <c r="DKW13" s="229"/>
      <c r="DKX13" s="229"/>
      <c r="DKY13" s="229"/>
      <c r="DKZ13" s="229"/>
      <c r="DLA13" s="229"/>
      <c r="DLB13" s="229"/>
      <c r="DLC13" s="229"/>
      <c r="DLD13" s="229"/>
      <c r="DLE13" s="229"/>
      <c r="DLF13" s="229"/>
      <c r="DLG13" s="229"/>
      <c r="DLH13" s="229"/>
      <c r="DLI13" s="229"/>
      <c r="DLJ13" s="229"/>
      <c r="DLK13" s="229"/>
      <c r="DLL13" s="229"/>
      <c r="DLM13" s="229"/>
      <c r="DLN13" s="229"/>
      <c r="DLO13" s="229"/>
      <c r="DLP13" s="229"/>
      <c r="DLQ13" s="229"/>
      <c r="DLR13" s="229"/>
      <c r="DLS13" s="229"/>
      <c r="DLT13" s="229"/>
      <c r="DLU13" s="229"/>
      <c r="DLV13" s="229"/>
      <c r="DLW13" s="229"/>
      <c r="DLX13" s="229"/>
      <c r="DLY13" s="229"/>
      <c r="DLZ13" s="229"/>
      <c r="DMA13" s="229"/>
      <c r="DMB13" s="229"/>
      <c r="DMC13" s="229"/>
      <c r="DMD13" s="229"/>
      <c r="DME13" s="229"/>
      <c r="DMF13" s="229"/>
      <c r="DMG13" s="229"/>
      <c r="DMH13" s="229"/>
      <c r="DMI13" s="229"/>
      <c r="DMJ13" s="229"/>
      <c r="DMK13" s="229"/>
      <c r="DML13" s="229"/>
      <c r="DMM13" s="229"/>
      <c r="DMN13" s="229"/>
      <c r="DMO13" s="229"/>
      <c r="DMP13" s="229"/>
      <c r="DMQ13" s="229"/>
      <c r="DMR13" s="229"/>
      <c r="DMS13" s="229"/>
      <c r="DMT13" s="229"/>
      <c r="DMU13" s="229"/>
      <c r="DMV13" s="229"/>
      <c r="DMW13" s="229"/>
      <c r="DMX13" s="229"/>
      <c r="DMY13" s="229"/>
      <c r="DMZ13" s="229"/>
      <c r="DNA13" s="229"/>
      <c r="DNB13" s="229"/>
      <c r="DNC13" s="229"/>
      <c r="DND13" s="229"/>
      <c r="DNE13" s="229"/>
      <c r="DNF13" s="229"/>
      <c r="DNG13" s="229"/>
      <c r="DNH13" s="229"/>
      <c r="DNI13" s="229"/>
      <c r="DNJ13" s="229"/>
      <c r="DNK13" s="229"/>
      <c r="DNL13" s="229"/>
      <c r="DNM13" s="229"/>
      <c r="DNN13" s="229"/>
      <c r="DNO13" s="229"/>
      <c r="DNP13" s="229"/>
      <c r="DNQ13" s="229"/>
      <c r="DNR13" s="229"/>
      <c r="DNS13" s="229"/>
      <c r="DNT13" s="229"/>
      <c r="DNU13" s="229"/>
      <c r="DNV13" s="229"/>
      <c r="DNW13" s="229"/>
      <c r="DNX13" s="229"/>
      <c r="DNY13" s="229"/>
      <c r="DNZ13" s="229"/>
      <c r="DOA13" s="229"/>
      <c r="DOB13" s="229"/>
      <c r="DOC13" s="229"/>
      <c r="DOD13" s="229"/>
      <c r="DOE13" s="229"/>
      <c r="DOF13" s="229"/>
      <c r="DOG13" s="229"/>
      <c r="DOH13" s="229"/>
      <c r="DOI13" s="229"/>
      <c r="DOJ13" s="229"/>
      <c r="DOK13" s="229"/>
      <c r="DOL13" s="229"/>
      <c r="DOM13" s="229"/>
      <c r="DON13" s="229"/>
      <c r="DOO13" s="229"/>
      <c r="DOP13" s="229"/>
      <c r="DOQ13" s="229"/>
      <c r="DOR13" s="229"/>
      <c r="DOS13" s="229"/>
      <c r="DOT13" s="229"/>
      <c r="DOU13" s="229"/>
      <c r="DOV13" s="229"/>
      <c r="DOW13" s="229"/>
      <c r="DOX13" s="229"/>
      <c r="DOY13" s="229"/>
      <c r="DOZ13" s="229"/>
      <c r="DPA13" s="229"/>
      <c r="DPB13" s="229"/>
      <c r="DPC13" s="229"/>
      <c r="DPD13" s="229"/>
      <c r="DPE13" s="229"/>
      <c r="DPF13" s="229"/>
      <c r="DPG13" s="229"/>
      <c r="DPH13" s="229"/>
      <c r="DPI13" s="229"/>
      <c r="DPJ13" s="229"/>
      <c r="DPK13" s="229"/>
      <c r="DPL13" s="229"/>
      <c r="DPM13" s="229"/>
      <c r="DPN13" s="229"/>
      <c r="DPO13" s="229"/>
      <c r="DPP13" s="229"/>
      <c r="DPQ13" s="229"/>
      <c r="DPR13" s="229"/>
      <c r="DPS13" s="229"/>
      <c r="DPT13" s="229"/>
      <c r="DPU13" s="229"/>
      <c r="DPV13" s="229"/>
      <c r="DPW13" s="229"/>
      <c r="DPX13" s="229"/>
      <c r="DPY13" s="229"/>
      <c r="DPZ13" s="229"/>
      <c r="DQA13" s="229"/>
      <c r="DQB13" s="229"/>
      <c r="DQC13" s="229"/>
      <c r="DQD13" s="229"/>
      <c r="DQE13" s="229"/>
      <c r="DQF13" s="229"/>
      <c r="DQG13" s="229"/>
      <c r="DQH13" s="229"/>
      <c r="DQI13" s="229"/>
      <c r="DQJ13" s="229"/>
      <c r="DQK13" s="229"/>
      <c r="DQL13" s="229"/>
      <c r="DQM13" s="229"/>
      <c r="DQN13" s="229"/>
      <c r="DQO13" s="229"/>
      <c r="DQP13" s="229"/>
      <c r="DQQ13" s="229"/>
      <c r="DQR13" s="229"/>
      <c r="DQS13" s="229"/>
      <c r="DQT13" s="229"/>
      <c r="DQU13" s="229"/>
      <c r="DQV13" s="229"/>
      <c r="DQW13" s="229"/>
      <c r="DQX13" s="229"/>
      <c r="DQY13" s="229"/>
      <c r="DQZ13" s="229"/>
      <c r="DRA13" s="229"/>
      <c r="DRB13" s="229"/>
      <c r="DRC13" s="229"/>
      <c r="DRD13" s="229"/>
      <c r="DRE13" s="229"/>
      <c r="DRF13" s="229"/>
      <c r="DRG13" s="229"/>
      <c r="DRH13" s="229"/>
      <c r="DRI13" s="229"/>
      <c r="DRJ13" s="229"/>
      <c r="DRK13" s="229"/>
      <c r="DRL13" s="229"/>
      <c r="DRM13" s="229"/>
      <c r="DRN13" s="229"/>
      <c r="DRO13" s="229"/>
      <c r="DRP13" s="229"/>
      <c r="DRQ13" s="229"/>
      <c r="DRR13" s="229"/>
      <c r="DRS13" s="229"/>
      <c r="DRT13" s="229"/>
      <c r="DRU13" s="229"/>
      <c r="DRV13" s="229"/>
      <c r="DRW13" s="229"/>
      <c r="DRX13" s="229"/>
      <c r="DRY13" s="229"/>
      <c r="DRZ13" s="229"/>
      <c r="DSA13" s="229"/>
      <c r="DSB13" s="229"/>
      <c r="DSC13" s="229"/>
      <c r="DSD13" s="229"/>
      <c r="DSE13" s="229"/>
      <c r="DSF13" s="229"/>
      <c r="DSG13" s="229"/>
      <c r="DSH13" s="229"/>
      <c r="DSI13" s="229"/>
      <c r="DSJ13" s="229"/>
      <c r="DSK13" s="229"/>
      <c r="DSL13" s="229"/>
      <c r="DSM13" s="229"/>
      <c r="DSN13" s="229"/>
      <c r="DSO13" s="229"/>
      <c r="DSP13" s="229"/>
      <c r="DSQ13" s="229"/>
      <c r="DSR13" s="229"/>
      <c r="DSS13" s="229"/>
      <c r="DST13" s="229"/>
      <c r="DSU13" s="229"/>
      <c r="DSV13" s="229"/>
      <c r="DSW13" s="229"/>
      <c r="DSX13" s="229"/>
      <c r="DSY13" s="229"/>
      <c r="DSZ13" s="229"/>
      <c r="DTA13" s="229"/>
      <c r="DTB13" s="229"/>
      <c r="DTC13" s="229"/>
      <c r="DTD13" s="229"/>
      <c r="DTE13" s="229"/>
      <c r="DTF13" s="229"/>
      <c r="DTG13" s="229"/>
      <c r="DTH13" s="229"/>
      <c r="DTI13" s="229"/>
      <c r="DTJ13" s="229"/>
      <c r="DTK13" s="229"/>
      <c r="DTL13" s="229"/>
      <c r="DTM13" s="229"/>
      <c r="DTN13" s="229"/>
      <c r="DTO13" s="229"/>
      <c r="DTP13" s="229"/>
      <c r="DTQ13" s="229"/>
      <c r="DTR13" s="229"/>
      <c r="DTS13" s="229"/>
      <c r="DTT13" s="229"/>
      <c r="DTU13" s="229"/>
      <c r="DTV13" s="229"/>
      <c r="DTW13" s="229"/>
      <c r="DTX13" s="229"/>
      <c r="DTY13" s="229"/>
      <c r="DTZ13" s="229"/>
      <c r="DUA13" s="229"/>
      <c r="DUB13" s="229"/>
      <c r="DUC13" s="229"/>
      <c r="DUD13" s="229"/>
      <c r="DUE13" s="229"/>
      <c r="DUF13" s="229"/>
      <c r="DUG13" s="229"/>
      <c r="DUH13" s="229"/>
      <c r="DUI13" s="229"/>
      <c r="DUJ13" s="229"/>
      <c r="DUK13" s="229"/>
      <c r="DUL13" s="229"/>
      <c r="DUM13" s="229"/>
      <c r="DUN13" s="229"/>
      <c r="DUO13" s="229"/>
      <c r="DUP13" s="229"/>
      <c r="DUQ13" s="229"/>
      <c r="DUR13" s="229"/>
      <c r="DUS13" s="229"/>
      <c r="DUT13" s="229"/>
      <c r="DUU13" s="229"/>
      <c r="DUV13" s="229"/>
      <c r="DUW13" s="229"/>
      <c r="DUX13" s="229"/>
      <c r="DUY13" s="229"/>
      <c r="DUZ13" s="229"/>
      <c r="DVA13" s="229"/>
      <c r="DVB13" s="229"/>
      <c r="DVC13" s="229"/>
      <c r="DVD13" s="229"/>
      <c r="DVE13" s="229"/>
      <c r="DVF13" s="229"/>
      <c r="DVG13" s="229"/>
      <c r="DVH13" s="229"/>
      <c r="DVI13" s="229"/>
      <c r="DVJ13" s="229"/>
      <c r="DVK13" s="229"/>
      <c r="DVL13" s="229"/>
      <c r="DVM13" s="229"/>
      <c r="DVN13" s="229"/>
      <c r="DVO13" s="229"/>
      <c r="DVP13" s="229"/>
      <c r="DVQ13" s="229"/>
      <c r="DVR13" s="229"/>
      <c r="DVS13" s="229"/>
      <c r="DVT13" s="229"/>
      <c r="DVU13" s="229"/>
      <c r="DVV13" s="229"/>
      <c r="DVW13" s="229"/>
      <c r="DVX13" s="229"/>
      <c r="DVY13" s="229"/>
      <c r="DVZ13" s="229"/>
      <c r="DWA13" s="229"/>
      <c r="DWB13" s="229"/>
      <c r="DWC13" s="229"/>
      <c r="DWD13" s="229"/>
      <c r="DWE13" s="229"/>
      <c r="DWF13" s="229"/>
      <c r="DWG13" s="229"/>
      <c r="DWH13" s="229"/>
      <c r="DWI13" s="229"/>
      <c r="DWJ13" s="229"/>
      <c r="DWK13" s="229"/>
      <c r="DWL13" s="229"/>
      <c r="DWM13" s="229"/>
      <c r="DWN13" s="229"/>
      <c r="DWO13" s="229"/>
      <c r="DWP13" s="229"/>
      <c r="DWQ13" s="229"/>
      <c r="DWR13" s="229"/>
      <c r="DWS13" s="229"/>
      <c r="DWT13" s="229"/>
      <c r="DWU13" s="229"/>
      <c r="DWV13" s="229"/>
      <c r="DWW13" s="229"/>
      <c r="DWX13" s="229"/>
      <c r="DWY13" s="229"/>
      <c r="DWZ13" s="229"/>
      <c r="DXA13" s="229"/>
      <c r="DXB13" s="229"/>
      <c r="DXC13" s="229"/>
      <c r="DXD13" s="229"/>
      <c r="DXE13" s="229"/>
      <c r="DXF13" s="229"/>
      <c r="DXG13" s="229"/>
      <c r="DXH13" s="229"/>
      <c r="DXI13" s="229"/>
      <c r="DXJ13" s="229"/>
      <c r="DXK13" s="229"/>
      <c r="DXL13" s="229"/>
      <c r="DXM13" s="229"/>
      <c r="DXN13" s="229"/>
      <c r="DXO13" s="229"/>
      <c r="DXP13" s="229"/>
      <c r="DXQ13" s="229"/>
      <c r="DXR13" s="229"/>
      <c r="DXS13" s="229"/>
      <c r="DXT13" s="229"/>
      <c r="DXU13" s="229"/>
      <c r="DXV13" s="229"/>
      <c r="DXW13" s="229"/>
      <c r="DXX13" s="229"/>
      <c r="DXY13" s="229"/>
      <c r="DXZ13" s="229"/>
      <c r="DYA13" s="229"/>
      <c r="DYB13" s="229"/>
      <c r="DYC13" s="229"/>
      <c r="DYD13" s="229"/>
      <c r="DYE13" s="229"/>
      <c r="DYF13" s="229"/>
      <c r="DYG13" s="229"/>
      <c r="DYH13" s="229"/>
      <c r="DYI13" s="229"/>
      <c r="DYJ13" s="229"/>
      <c r="DYK13" s="229"/>
      <c r="DYL13" s="229"/>
      <c r="DYM13" s="229"/>
      <c r="DYN13" s="229"/>
      <c r="DYO13" s="229"/>
      <c r="DYP13" s="229"/>
      <c r="DYQ13" s="229"/>
      <c r="DYR13" s="229"/>
      <c r="DYS13" s="229"/>
      <c r="DYT13" s="229"/>
      <c r="DYU13" s="229"/>
      <c r="DYV13" s="229"/>
      <c r="DYW13" s="229"/>
      <c r="DYX13" s="229"/>
      <c r="DYY13" s="229"/>
      <c r="DYZ13" s="229"/>
      <c r="DZA13" s="229"/>
      <c r="DZB13" s="229"/>
      <c r="DZC13" s="229"/>
      <c r="DZD13" s="229"/>
      <c r="DZE13" s="229"/>
      <c r="DZF13" s="229"/>
      <c r="DZG13" s="229"/>
      <c r="DZH13" s="229"/>
      <c r="DZI13" s="229"/>
      <c r="DZJ13" s="229"/>
      <c r="DZK13" s="229"/>
      <c r="DZL13" s="229"/>
      <c r="DZM13" s="229"/>
      <c r="DZN13" s="229"/>
      <c r="DZO13" s="229"/>
      <c r="DZP13" s="229"/>
      <c r="DZQ13" s="229"/>
      <c r="DZR13" s="229"/>
      <c r="DZS13" s="229"/>
      <c r="DZT13" s="229"/>
      <c r="DZU13" s="229"/>
      <c r="DZV13" s="229"/>
      <c r="DZW13" s="229"/>
      <c r="DZX13" s="229"/>
      <c r="DZY13" s="229"/>
      <c r="DZZ13" s="229"/>
      <c r="EAA13" s="229"/>
      <c r="EAB13" s="229"/>
      <c r="EAC13" s="229"/>
      <c r="EAD13" s="229"/>
      <c r="EAE13" s="229"/>
      <c r="EAF13" s="229"/>
      <c r="EAG13" s="229"/>
      <c r="EAH13" s="229"/>
      <c r="EAI13" s="229"/>
      <c r="EAJ13" s="229"/>
      <c r="EAK13" s="229"/>
      <c r="EAL13" s="229"/>
      <c r="EAM13" s="229"/>
      <c r="EAN13" s="229"/>
      <c r="EAO13" s="229"/>
      <c r="EAP13" s="229"/>
      <c r="EAQ13" s="229"/>
      <c r="EAR13" s="229"/>
      <c r="EAS13" s="229"/>
      <c r="EAT13" s="229"/>
      <c r="EAU13" s="229"/>
      <c r="EAV13" s="229"/>
      <c r="EAW13" s="229"/>
      <c r="EAX13" s="229"/>
      <c r="EAY13" s="229"/>
      <c r="EAZ13" s="229"/>
      <c r="EBA13" s="229"/>
      <c r="EBB13" s="229"/>
      <c r="EBC13" s="229"/>
      <c r="EBD13" s="229"/>
      <c r="EBE13" s="229"/>
      <c r="EBF13" s="229"/>
      <c r="EBG13" s="229"/>
      <c r="EBH13" s="229"/>
      <c r="EBI13" s="229"/>
      <c r="EBJ13" s="229"/>
      <c r="EBK13" s="229"/>
      <c r="EBL13" s="229"/>
      <c r="EBM13" s="229"/>
      <c r="EBN13" s="229"/>
      <c r="EBO13" s="229"/>
      <c r="EBP13" s="229"/>
      <c r="EBQ13" s="229"/>
      <c r="EBR13" s="229"/>
      <c r="EBS13" s="229"/>
      <c r="EBT13" s="229"/>
      <c r="EBU13" s="229"/>
      <c r="EBV13" s="229"/>
      <c r="EBW13" s="229"/>
      <c r="EBX13" s="229"/>
      <c r="EBY13" s="229"/>
      <c r="EBZ13" s="229"/>
      <c r="ECA13" s="229"/>
      <c r="ECB13" s="229"/>
      <c r="ECC13" s="229"/>
      <c r="ECD13" s="229"/>
      <c r="ECE13" s="229"/>
      <c r="ECF13" s="229"/>
      <c r="ECG13" s="229"/>
      <c r="ECH13" s="229"/>
      <c r="ECI13" s="229"/>
      <c r="ECJ13" s="229"/>
      <c r="ECK13" s="229"/>
      <c r="ECL13" s="229"/>
      <c r="ECM13" s="229"/>
      <c r="ECN13" s="229"/>
      <c r="ECO13" s="229"/>
      <c r="ECP13" s="229"/>
      <c r="ECQ13" s="229"/>
      <c r="ECR13" s="229"/>
      <c r="ECS13" s="229"/>
      <c r="ECT13" s="229"/>
      <c r="ECU13" s="229"/>
      <c r="ECV13" s="229"/>
      <c r="ECW13" s="229"/>
      <c r="ECX13" s="229"/>
      <c r="ECY13" s="229"/>
      <c r="ECZ13" s="229"/>
      <c r="EDA13" s="229"/>
      <c r="EDB13" s="229"/>
      <c r="EDC13" s="229"/>
      <c r="EDD13" s="229"/>
      <c r="EDE13" s="229"/>
      <c r="EDF13" s="229"/>
      <c r="EDG13" s="229"/>
      <c r="EDH13" s="229"/>
      <c r="EDI13" s="229"/>
      <c r="EDJ13" s="229"/>
      <c r="EDK13" s="229"/>
      <c r="EDL13" s="229"/>
      <c r="EDM13" s="229"/>
      <c r="EDN13" s="229"/>
      <c r="EDO13" s="229"/>
      <c r="EDP13" s="229"/>
      <c r="EDQ13" s="229"/>
      <c r="EDR13" s="229"/>
      <c r="EDS13" s="229"/>
      <c r="EDT13" s="229"/>
      <c r="EDU13" s="229"/>
      <c r="EDV13" s="229"/>
      <c r="EDW13" s="229"/>
      <c r="EDX13" s="229"/>
      <c r="EDY13" s="229"/>
      <c r="EDZ13" s="229"/>
      <c r="EEA13" s="229"/>
      <c r="EEB13" s="229"/>
      <c r="EEC13" s="229"/>
      <c r="EED13" s="229"/>
      <c r="EEE13" s="229"/>
      <c r="EEF13" s="229"/>
      <c r="EEG13" s="229"/>
      <c r="EEH13" s="229"/>
      <c r="EEI13" s="229"/>
      <c r="EEJ13" s="229"/>
      <c r="EEK13" s="229"/>
      <c r="EEL13" s="229"/>
      <c r="EEM13" s="229"/>
      <c r="EEN13" s="229"/>
      <c r="EEO13" s="229"/>
      <c r="EEP13" s="229"/>
      <c r="EEQ13" s="229"/>
      <c r="EER13" s="229"/>
      <c r="EES13" s="229"/>
      <c r="EET13" s="229"/>
      <c r="EEU13" s="229"/>
      <c r="EEV13" s="229"/>
      <c r="EEW13" s="229"/>
      <c r="EEX13" s="229"/>
      <c r="EEY13" s="229"/>
      <c r="EEZ13" s="229"/>
      <c r="EFA13" s="229"/>
      <c r="EFB13" s="229"/>
      <c r="EFC13" s="229"/>
      <c r="EFD13" s="229"/>
      <c r="EFE13" s="229"/>
      <c r="EFF13" s="229"/>
      <c r="EFG13" s="229"/>
      <c r="EFH13" s="229"/>
      <c r="EFI13" s="229"/>
      <c r="EFJ13" s="229"/>
      <c r="EFK13" s="229"/>
      <c r="EFL13" s="229"/>
      <c r="EFM13" s="229"/>
      <c r="EFN13" s="229"/>
      <c r="EFO13" s="229"/>
      <c r="EFP13" s="229"/>
      <c r="EFQ13" s="229"/>
      <c r="EFR13" s="229"/>
      <c r="EFS13" s="229"/>
      <c r="EFT13" s="229"/>
      <c r="EFU13" s="229"/>
      <c r="EFV13" s="229"/>
      <c r="EFW13" s="229"/>
      <c r="EFX13" s="229"/>
      <c r="EFY13" s="229"/>
      <c r="EFZ13" s="229"/>
      <c r="EGA13" s="229"/>
      <c r="EGB13" s="229"/>
      <c r="EGC13" s="229"/>
      <c r="EGD13" s="229"/>
      <c r="EGE13" s="229"/>
      <c r="EGF13" s="229"/>
      <c r="EGG13" s="229"/>
      <c r="EGH13" s="229"/>
      <c r="EGI13" s="229"/>
      <c r="EGJ13" s="229"/>
      <c r="EGK13" s="229"/>
      <c r="EGL13" s="229"/>
      <c r="EGM13" s="229"/>
      <c r="EGN13" s="229"/>
      <c r="EGO13" s="229"/>
      <c r="EGP13" s="229"/>
      <c r="EGQ13" s="229"/>
      <c r="EGR13" s="229"/>
      <c r="EGS13" s="229"/>
      <c r="EGT13" s="229"/>
      <c r="EGU13" s="229"/>
      <c r="EGV13" s="229"/>
      <c r="EGW13" s="229"/>
      <c r="EGX13" s="229"/>
      <c r="EGY13" s="229"/>
      <c r="EGZ13" s="229"/>
      <c r="EHA13" s="229"/>
      <c r="EHB13" s="229"/>
      <c r="EHC13" s="229"/>
      <c r="EHD13" s="229"/>
      <c r="EHE13" s="229"/>
      <c r="EHF13" s="229"/>
      <c r="EHG13" s="229"/>
      <c r="EHH13" s="229"/>
      <c r="EHI13" s="229"/>
      <c r="EHJ13" s="229"/>
      <c r="EHK13" s="229"/>
      <c r="EHL13" s="229"/>
      <c r="EHM13" s="229"/>
      <c r="EHN13" s="229"/>
      <c r="EHO13" s="229"/>
      <c r="EHP13" s="229"/>
      <c r="EHQ13" s="229"/>
      <c r="EHR13" s="229"/>
      <c r="EHS13" s="229"/>
      <c r="EHT13" s="229"/>
      <c r="EHU13" s="229"/>
      <c r="EHV13" s="229"/>
      <c r="EHW13" s="229"/>
      <c r="EHX13" s="229"/>
      <c r="EHY13" s="229"/>
      <c r="EHZ13" s="229"/>
      <c r="EIA13" s="229"/>
      <c r="EIB13" s="229"/>
      <c r="EIC13" s="229"/>
      <c r="EID13" s="229"/>
      <c r="EIE13" s="229"/>
      <c r="EIF13" s="229"/>
      <c r="EIG13" s="229"/>
      <c r="EIH13" s="229"/>
      <c r="EII13" s="229"/>
      <c r="EIJ13" s="229"/>
      <c r="EIK13" s="229"/>
      <c r="EIL13" s="229"/>
      <c r="EIM13" s="229"/>
      <c r="EIN13" s="229"/>
      <c r="EIO13" s="229"/>
      <c r="EIP13" s="229"/>
      <c r="EIQ13" s="229"/>
      <c r="EIR13" s="229"/>
      <c r="EIS13" s="229"/>
      <c r="EIT13" s="229"/>
      <c r="EIU13" s="229"/>
      <c r="EIV13" s="229"/>
      <c r="EIW13" s="229"/>
      <c r="EIX13" s="229"/>
      <c r="EIY13" s="229"/>
      <c r="EIZ13" s="229"/>
      <c r="EJA13" s="229"/>
      <c r="EJB13" s="229"/>
      <c r="EJC13" s="229"/>
      <c r="EJD13" s="229"/>
      <c r="EJE13" s="229"/>
      <c r="EJF13" s="229"/>
      <c r="EJG13" s="229"/>
      <c r="EJH13" s="229"/>
      <c r="EJI13" s="229"/>
      <c r="EJJ13" s="229"/>
      <c r="EJK13" s="229"/>
      <c r="EJL13" s="229"/>
      <c r="EJM13" s="229"/>
      <c r="EJN13" s="229"/>
      <c r="EJO13" s="229"/>
      <c r="EJP13" s="229"/>
      <c r="EJQ13" s="229"/>
      <c r="EJR13" s="229"/>
      <c r="EJS13" s="229"/>
      <c r="EJT13" s="229"/>
      <c r="EJU13" s="229"/>
      <c r="EJV13" s="229"/>
      <c r="EJW13" s="229"/>
      <c r="EJX13" s="229"/>
      <c r="EJY13" s="229"/>
      <c r="EJZ13" s="229"/>
      <c r="EKA13" s="229"/>
      <c r="EKB13" s="229"/>
      <c r="EKC13" s="229"/>
      <c r="EKD13" s="229"/>
      <c r="EKE13" s="229"/>
      <c r="EKF13" s="229"/>
      <c r="EKG13" s="229"/>
      <c r="EKH13" s="229"/>
      <c r="EKI13" s="229"/>
      <c r="EKJ13" s="229"/>
      <c r="EKK13" s="229"/>
      <c r="EKL13" s="229"/>
      <c r="EKM13" s="229"/>
      <c r="EKN13" s="229"/>
      <c r="EKO13" s="229"/>
      <c r="EKP13" s="229"/>
      <c r="EKQ13" s="229"/>
      <c r="EKR13" s="229"/>
      <c r="EKS13" s="229"/>
      <c r="EKT13" s="229"/>
      <c r="EKU13" s="229"/>
      <c r="EKV13" s="229"/>
      <c r="EKW13" s="229"/>
      <c r="EKX13" s="229"/>
      <c r="EKY13" s="229"/>
      <c r="EKZ13" s="229"/>
      <c r="ELA13" s="229"/>
      <c r="ELB13" s="229"/>
      <c r="ELC13" s="229"/>
      <c r="ELD13" s="229"/>
      <c r="ELE13" s="229"/>
      <c r="ELF13" s="229"/>
      <c r="ELG13" s="229"/>
      <c r="ELH13" s="229"/>
      <c r="ELI13" s="229"/>
      <c r="ELJ13" s="229"/>
      <c r="ELK13" s="229"/>
      <c r="ELL13" s="229"/>
      <c r="ELM13" s="229"/>
      <c r="ELN13" s="229"/>
      <c r="ELO13" s="229"/>
      <c r="ELP13" s="229"/>
      <c r="ELQ13" s="229"/>
      <c r="ELR13" s="229"/>
      <c r="ELS13" s="229"/>
      <c r="ELT13" s="229"/>
      <c r="ELU13" s="229"/>
      <c r="ELV13" s="229"/>
      <c r="ELW13" s="229"/>
      <c r="ELX13" s="229"/>
      <c r="ELY13" s="229"/>
      <c r="ELZ13" s="229"/>
      <c r="EMA13" s="229"/>
      <c r="EMB13" s="229"/>
      <c r="EMC13" s="229"/>
      <c r="EMD13" s="229"/>
      <c r="EME13" s="229"/>
      <c r="EMF13" s="229"/>
      <c r="EMG13" s="229"/>
      <c r="EMH13" s="229"/>
      <c r="EMI13" s="229"/>
      <c r="EMJ13" s="229"/>
      <c r="EMK13" s="229"/>
      <c r="EML13" s="229"/>
      <c r="EMM13" s="229"/>
      <c r="EMN13" s="229"/>
      <c r="EMO13" s="229"/>
      <c r="EMP13" s="229"/>
      <c r="EMQ13" s="229"/>
      <c r="EMR13" s="229"/>
      <c r="EMS13" s="229"/>
      <c r="EMT13" s="229"/>
      <c r="EMU13" s="229"/>
      <c r="EMV13" s="229"/>
      <c r="EMW13" s="229"/>
      <c r="EMX13" s="229"/>
      <c r="EMY13" s="229"/>
      <c r="EMZ13" s="229"/>
      <c r="ENA13" s="229"/>
      <c r="ENB13" s="229"/>
      <c r="ENC13" s="229"/>
      <c r="END13" s="229"/>
      <c r="ENE13" s="229"/>
      <c r="ENF13" s="229"/>
      <c r="ENG13" s="229"/>
      <c r="ENH13" s="229"/>
      <c r="ENI13" s="229"/>
      <c r="ENJ13" s="229"/>
      <c r="ENK13" s="229"/>
      <c r="ENL13" s="229"/>
      <c r="ENM13" s="229"/>
      <c r="ENN13" s="229"/>
      <c r="ENO13" s="229"/>
      <c r="ENP13" s="229"/>
      <c r="ENQ13" s="229"/>
      <c r="ENR13" s="229"/>
      <c r="ENS13" s="229"/>
      <c r="ENT13" s="229"/>
      <c r="ENU13" s="229"/>
      <c r="ENV13" s="229"/>
      <c r="ENW13" s="229"/>
      <c r="ENX13" s="229"/>
      <c r="ENY13" s="229"/>
      <c r="ENZ13" s="229"/>
      <c r="EOA13" s="229"/>
      <c r="EOB13" s="229"/>
      <c r="EOC13" s="229"/>
      <c r="EOD13" s="229"/>
      <c r="EOE13" s="229"/>
      <c r="EOF13" s="229"/>
      <c r="EOG13" s="229"/>
      <c r="EOH13" s="229"/>
      <c r="EOI13" s="229"/>
      <c r="EOJ13" s="229"/>
      <c r="EOK13" s="229"/>
      <c r="EOL13" s="229"/>
      <c r="EOM13" s="229"/>
      <c r="EON13" s="229"/>
      <c r="EOO13" s="229"/>
      <c r="EOP13" s="229"/>
      <c r="EOQ13" s="229"/>
      <c r="EOR13" s="229"/>
      <c r="EOS13" s="229"/>
      <c r="EOT13" s="229"/>
      <c r="EOU13" s="229"/>
      <c r="EOV13" s="229"/>
      <c r="EOW13" s="229"/>
      <c r="EOX13" s="229"/>
      <c r="EOY13" s="229"/>
      <c r="EOZ13" s="229"/>
      <c r="EPA13" s="229"/>
      <c r="EPB13" s="229"/>
      <c r="EPC13" s="229"/>
      <c r="EPD13" s="229"/>
      <c r="EPE13" s="229"/>
      <c r="EPF13" s="229"/>
      <c r="EPG13" s="229"/>
      <c r="EPH13" s="229"/>
      <c r="EPI13" s="229"/>
      <c r="EPJ13" s="229"/>
      <c r="EPK13" s="229"/>
      <c r="EPL13" s="229"/>
      <c r="EPM13" s="229"/>
      <c r="EPN13" s="229"/>
      <c r="EPO13" s="229"/>
      <c r="EPP13" s="229"/>
      <c r="EPQ13" s="229"/>
      <c r="EPR13" s="229"/>
      <c r="EPS13" s="229"/>
      <c r="EPT13" s="229"/>
      <c r="EPU13" s="229"/>
      <c r="EPV13" s="229"/>
      <c r="EPW13" s="229"/>
      <c r="EPX13" s="229"/>
      <c r="EPY13" s="229"/>
      <c r="EPZ13" s="229"/>
      <c r="EQA13" s="229"/>
      <c r="EQB13" s="229"/>
      <c r="EQC13" s="229"/>
      <c r="EQD13" s="229"/>
      <c r="EQE13" s="229"/>
      <c r="EQF13" s="229"/>
      <c r="EQG13" s="229"/>
      <c r="EQH13" s="229"/>
      <c r="EQI13" s="229"/>
      <c r="EQJ13" s="229"/>
      <c r="EQK13" s="229"/>
      <c r="EQL13" s="229"/>
      <c r="EQM13" s="229"/>
      <c r="EQN13" s="229"/>
      <c r="EQO13" s="229"/>
      <c r="EQP13" s="229"/>
      <c r="EQQ13" s="229"/>
      <c r="EQR13" s="229"/>
      <c r="EQS13" s="229"/>
      <c r="EQT13" s="229"/>
      <c r="EQU13" s="229"/>
      <c r="EQV13" s="229"/>
      <c r="EQW13" s="229"/>
      <c r="EQX13" s="229"/>
      <c r="EQY13" s="229"/>
      <c r="EQZ13" s="229"/>
      <c r="ERA13" s="229"/>
      <c r="ERB13" s="229"/>
      <c r="ERC13" s="229"/>
      <c r="ERD13" s="229"/>
      <c r="ERE13" s="229"/>
      <c r="ERF13" s="229"/>
      <c r="ERG13" s="229"/>
      <c r="ERH13" s="229"/>
      <c r="ERI13" s="229"/>
      <c r="ERJ13" s="229"/>
      <c r="ERK13" s="229"/>
      <c r="ERL13" s="229"/>
      <c r="ERM13" s="229"/>
      <c r="ERN13" s="229"/>
      <c r="ERO13" s="229"/>
      <c r="ERP13" s="229"/>
      <c r="ERQ13" s="229"/>
      <c r="ERR13" s="229"/>
      <c r="ERS13" s="229"/>
      <c r="ERT13" s="229"/>
      <c r="ERU13" s="229"/>
      <c r="ERV13" s="229"/>
      <c r="ERW13" s="229"/>
      <c r="ERX13" s="229"/>
      <c r="ERY13" s="229"/>
      <c r="ERZ13" s="229"/>
      <c r="ESA13" s="229"/>
      <c r="ESB13" s="229"/>
      <c r="ESC13" s="229"/>
      <c r="ESD13" s="229"/>
      <c r="ESE13" s="229"/>
      <c r="ESF13" s="229"/>
      <c r="ESG13" s="229"/>
      <c r="ESH13" s="229"/>
      <c r="ESI13" s="229"/>
      <c r="ESJ13" s="229"/>
      <c r="ESK13" s="229"/>
      <c r="ESL13" s="229"/>
      <c r="ESM13" s="229"/>
      <c r="ESN13" s="229"/>
      <c r="ESO13" s="229"/>
      <c r="ESP13" s="229"/>
      <c r="ESQ13" s="229"/>
      <c r="ESR13" s="229"/>
      <c r="ESS13" s="229"/>
      <c r="EST13" s="229"/>
      <c r="ESU13" s="229"/>
      <c r="ESV13" s="229"/>
      <c r="ESW13" s="229"/>
      <c r="ESX13" s="229"/>
      <c r="ESY13" s="229"/>
      <c r="ESZ13" s="229"/>
      <c r="ETA13" s="229"/>
      <c r="ETB13" s="229"/>
      <c r="ETC13" s="229"/>
      <c r="ETD13" s="229"/>
      <c r="ETE13" s="229"/>
      <c r="ETF13" s="229"/>
      <c r="ETG13" s="229"/>
      <c r="ETH13" s="229"/>
      <c r="ETI13" s="229"/>
      <c r="ETJ13" s="229"/>
      <c r="ETK13" s="229"/>
      <c r="ETL13" s="229"/>
      <c r="ETM13" s="229"/>
      <c r="ETN13" s="229"/>
      <c r="ETO13" s="229"/>
      <c r="ETP13" s="229"/>
      <c r="ETQ13" s="229"/>
      <c r="ETR13" s="229"/>
      <c r="ETS13" s="229"/>
      <c r="ETT13" s="229"/>
      <c r="ETU13" s="229"/>
      <c r="ETV13" s="229"/>
      <c r="ETW13" s="229"/>
      <c r="ETX13" s="229"/>
      <c r="ETY13" s="229"/>
      <c r="ETZ13" s="229"/>
      <c r="EUA13" s="229"/>
      <c r="EUB13" s="229"/>
      <c r="EUC13" s="229"/>
      <c r="EUD13" s="229"/>
      <c r="EUE13" s="229"/>
      <c r="EUF13" s="229"/>
      <c r="EUG13" s="229"/>
      <c r="EUH13" s="229"/>
      <c r="EUI13" s="229"/>
      <c r="EUJ13" s="229"/>
      <c r="EUK13" s="229"/>
      <c r="EUL13" s="229"/>
      <c r="EUM13" s="229"/>
      <c r="EUN13" s="229"/>
      <c r="EUO13" s="229"/>
      <c r="EUP13" s="229"/>
      <c r="EUQ13" s="229"/>
      <c r="EUR13" s="229"/>
      <c r="EUS13" s="229"/>
      <c r="EUT13" s="229"/>
      <c r="EUU13" s="229"/>
      <c r="EUV13" s="229"/>
      <c r="EUW13" s="229"/>
      <c r="EUX13" s="229"/>
      <c r="EUY13" s="229"/>
      <c r="EUZ13" s="229"/>
      <c r="EVA13" s="229"/>
      <c r="EVB13" s="229"/>
      <c r="EVC13" s="229"/>
      <c r="EVD13" s="229"/>
      <c r="EVE13" s="229"/>
      <c r="EVF13" s="229"/>
      <c r="EVG13" s="229"/>
      <c r="EVH13" s="229"/>
      <c r="EVI13" s="229"/>
      <c r="EVJ13" s="229"/>
      <c r="EVK13" s="229"/>
      <c r="EVL13" s="229"/>
      <c r="EVM13" s="229"/>
      <c r="EVN13" s="229"/>
      <c r="EVO13" s="229"/>
      <c r="EVP13" s="229"/>
      <c r="EVQ13" s="229"/>
      <c r="EVR13" s="229"/>
      <c r="EVS13" s="229"/>
      <c r="EVT13" s="229"/>
      <c r="EVU13" s="229"/>
      <c r="EVV13" s="229"/>
      <c r="EVW13" s="229"/>
      <c r="EVX13" s="229"/>
      <c r="EVY13" s="229"/>
      <c r="EVZ13" s="229"/>
      <c r="EWA13" s="229"/>
      <c r="EWB13" s="229"/>
      <c r="EWC13" s="229"/>
      <c r="EWD13" s="229"/>
      <c r="EWE13" s="229"/>
      <c r="EWF13" s="229"/>
      <c r="EWG13" s="229"/>
      <c r="EWH13" s="229"/>
      <c r="EWI13" s="229"/>
      <c r="EWJ13" s="229"/>
      <c r="EWK13" s="229"/>
      <c r="EWL13" s="229"/>
      <c r="EWM13" s="229"/>
      <c r="EWN13" s="229"/>
      <c r="EWO13" s="229"/>
      <c r="EWP13" s="229"/>
      <c r="EWQ13" s="229"/>
      <c r="EWR13" s="229"/>
      <c r="EWS13" s="229"/>
      <c r="EWT13" s="229"/>
      <c r="EWU13" s="229"/>
      <c r="EWV13" s="229"/>
      <c r="EWW13" s="229"/>
      <c r="EWX13" s="229"/>
      <c r="EWY13" s="229"/>
      <c r="EWZ13" s="229"/>
      <c r="EXA13" s="229"/>
      <c r="EXB13" s="229"/>
      <c r="EXC13" s="229"/>
      <c r="EXD13" s="229"/>
      <c r="EXE13" s="229"/>
      <c r="EXF13" s="229"/>
      <c r="EXG13" s="229"/>
      <c r="EXH13" s="229"/>
      <c r="EXI13" s="229"/>
      <c r="EXJ13" s="229"/>
      <c r="EXK13" s="229"/>
      <c r="EXL13" s="229"/>
      <c r="EXM13" s="229"/>
      <c r="EXN13" s="229"/>
      <c r="EXO13" s="229"/>
      <c r="EXP13" s="229"/>
      <c r="EXQ13" s="229"/>
      <c r="EXR13" s="229"/>
      <c r="EXS13" s="229"/>
      <c r="EXT13" s="229"/>
      <c r="EXU13" s="229"/>
      <c r="EXV13" s="229"/>
      <c r="EXW13" s="229"/>
      <c r="EXX13" s="229"/>
      <c r="EXY13" s="229"/>
      <c r="EXZ13" s="229"/>
      <c r="EYA13" s="229"/>
      <c r="EYB13" s="229"/>
      <c r="EYC13" s="229"/>
      <c r="EYD13" s="229"/>
      <c r="EYE13" s="229"/>
      <c r="EYF13" s="229"/>
      <c r="EYG13" s="229"/>
      <c r="EYH13" s="229"/>
      <c r="EYI13" s="229"/>
      <c r="EYJ13" s="229"/>
      <c r="EYK13" s="229"/>
      <c r="EYL13" s="229"/>
      <c r="EYM13" s="229"/>
      <c r="EYN13" s="229"/>
      <c r="EYO13" s="229"/>
      <c r="EYP13" s="229"/>
      <c r="EYQ13" s="229"/>
      <c r="EYR13" s="229"/>
      <c r="EYS13" s="229"/>
      <c r="EYT13" s="229"/>
      <c r="EYU13" s="229"/>
      <c r="EYV13" s="229"/>
      <c r="EYW13" s="229"/>
      <c r="EYX13" s="229"/>
      <c r="EYY13" s="229"/>
      <c r="EYZ13" s="229"/>
      <c r="EZA13" s="229"/>
      <c r="EZB13" s="229"/>
      <c r="EZC13" s="229"/>
      <c r="EZD13" s="229"/>
      <c r="EZE13" s="229"/>
      <c r="EZF13" s="229"/>
      <c r="EZG13" s="229"/>
      <c r="EZH13" s="229"/>
      <c r="EZI13" s="229"/>
      <c r="EZJ13" s="229"/>
      <c r="EZK13" s="229"/>
      <c r="EZL13" s="229"/>
      <c r="EZM13" s="229"/>
      <c r="EZN13" s="229"/>
      <c r="EZO13" s="229"/>
      <c r="EZP13" s="229"/>
      <c r="EZQ13" s="229"/>
      <c r="EZR13" s="229"/>
      <c r="EZS13" s="229"/>
      <c r="EZT13" s="229"/>
      <c r="EZU13" s="229"/>
      <c r="EZV13" s="229"/>
      <c r="EZW13" s="229"/>
      <c r="EZX13" s="229"/>
      <c r="EZY13" s="229"/>
      <c r="EZZ13" s="229"/>
      <c r="FAA13" s="229"/>
      <c r="FAB13" s="229"/>
      <c r="FAC13" s="229"/>
      <c r="FAD13" s="229"/>
      <c r="FAE13" s="229"/>
      <c r="FAF13" s="229"/>
      <c r="FAG13" s="229"/>
      <c r="FAH13" s="229"/>
      <c r="FAI13" s="229"/>
      <c r="FAJ13" s="229"/>
      <c r="FAK13" s="229"/>
      <c r="FAL13" s="229"/>
      <c r="FAM13" s="229"/>
      <c r="FAN13" s="229"/>
      <c r="FAO13" s="229"/>
      <c r="FAP13" s="229"/>
      <c r="FAQ13" s="229"/>
      <c r="FAR13" s="229"/>
      <c r="FAS13" s="229"/>
      <c r="FAT13" s="229"/>
      <c r="FAU13" s="229"/>
      <c r="FAV13" s="229"/>
      <c r="FAW13" s="229"/>
      <c r="FAX13" s="229"/>
      <c r="FAY13" s="229"/>
      <c r="FAZ13" s="229"/>
      <c r="FBA13" s="229"/>
      <c r="FBB13" s="229"/>
      <c r="FBC13" s="229"/>
      <c r="FBD13" s="229"/>
      <c r="FBE13" s="229"/>
      <c r="FBF13" s="229"/>
      <c r="FBG13" s="229"/>
      <c r="FBH13" s="229"/>
      <c r="FBI13" s="229"/>
      <c r="FBJ13" s="229"/>
      <c r="FBK13" s="229"/>
      <c r="FBL13" s="229"/>
      <c r="FBM13" s="229"/>
      <c r="FBN13" s="229"/>
      <c r="FBO13" s="229"/>
      <c r="FBP13" s="229"/>
      <c r="FBQ13" s="229"/>
      <c r="FBR13" s="229"/>
      <c r="FBS13" s="229"/>
      <c r="FBT13" s="229"/>
      <c r="FBU13" s="229"/>
      <c r="FBV13" s="229"/>
      <c r="FBW13" s="229"/>
      <c r="FBX13" s="229"/>
      <c r="FBY13" s="229"/>
      <c r="FBZ13" s="229"/>
      <c r="FCA13" s="229"/>
      <c r="FCB13" s="229"/>
      <c r="FCC13" s="229"/>
      <c r="FCD13" s="229"/>
      <c r="FCE13" s="229"/>
      <c r="FCF13" s="229"/>
      <c r="FCG13" s="229"/>
      <c r="FCH13" s="229"/>
      <c r="FCI13" s="229"/>
      <c r="FCJ13" s="229"/>
      <c r="FCK13" s="229"/>
      <c r="FCL13" s="229"/>
      <c r="FCM13" s="229"/>
      <c r="FCN13" s="229"/>
      <c r="FCO13" s="229"/>
      <c r="FCP13" s="229"/>
      <c r="FCQ13" s="229"/>
      <c r="FCR13" s="229"/>
      <c r="FCS13" s="229"/>
      <c r="FCT13" s="229"/>
      <c r="FCU13" s="229"/>
      <c r="FCV13" s="229"/>
      <c r="FCW13" s="229"/>
      <c r="FCX13" s="229"/>
      <c r="FCY13" s="229"/>
      <c r="FCZ13" s="229"/>
      <c r="FDA13" s="229"/>
      <c r="FDB13" s="229"/>
      <c r="FDC13" s="229"/>
      <c r="FDD13" s="229"/>
      <c r="FDE13" s="229"/>
      <c r="FDF13" s="229"/>
      <c r="FDG13" s="229"/>
      <c r="FDH13" s="229"/>
      <c r="FDI13" s="229"/>
      <c r="FDJ13" s="229"/>
      <c r="FDK13" s="229"/>
      <c r="FDL13" s="229"/>
      <c r="FDM13" s="229"/>
      <c r="FDN13" s="229"/>
      <c r="FDO13" s="229"/>
      <c r="FDP13" s="229"/>
      <c r="FDQ13" s="229"/>
      <c r="FDR13" s="229"/>
      <c r="FDS13" s="229"/>
      <c r="FDT13" s="229"/>
      <c r="FDU13" s="229"/>
      <c r="FDV13" s="229"/>
      <c r="FDW13" s="229"/>
      <c r="FDX13" s="229"/>
      <c r="FDY13" s="229"/>
      <c r="FDZ13" s="229"/>
      <c r="FEA13" s="229"/>
      <c r="FEB13" s="229"/>
      <c r="FEC13" s="229"/>
      <c r="FED13" s="229"/>
      <c r="FEE13" s="229"/>
      <c r="FEF13" s="229"/>
      <c r="FEG13" s="229"/>
      <c r="FEH13" s="229"/>
      <c r="FEI13" s="229"/>
      <c r="FEJ13" s="229"/>
      <c r="FEK13" s="229"/>
      <c r="FEL13" s="229"/>
      <c r="FEM13" s="229"/>
      <c r="FEN13" s="229"/>
      <c r="FEO13" s="229"/>
      <c r="FEP13" s="229"/>
      <c r="FEQ13" s="229"/>
      <c r="FER13" s="229"/>
      <c r="FES13" s="229"/>
      <c r="FET13" s="229"/>
      <c r="FEU13" s="229"/>
      <c r="FEV13" s="229"/>
      <c r="FEW13" s="229"/>
      <c r="FEX13" s="229"/>
      <c r="FEY13" s="229"/>
      <c r="FEZ13" s="229"/>
      <c r="FFA13" s="229"/>
      <c r="FFB13" s="229"/>
      <c r="FFC13" s="229"/>
      <c r="FFD13" s="229"/>
      <c r="FFE13" s="229"/>
      <c r="FFF13" s="229"/>
      <c r="FFG13" s="229"/>
      <c r="FFH13" s="229"/>
      <c r="FFI13" s="229"/>
      <c r="FFJ13" s="229"/>
      <c r="FFK13" s="229"/>
      <c r="FFL13" s="229"/>
      <c r="FFM13" s="229"/>
      <c r="FFN13" s="229"/>
      <c r="FFO13" s="229"/>
      <c r="FFP13" s="229"/>
      <c r="FFQ13" s="229"/>
      <c r="FFR13" s="229"/>
      <c r="FFS13" s="229"/>
      <c r="FFT13" s="229"/>
      <c r="FFU13" s="229"/>
      <c r="FFV13" s="229"/>
      <c r="FFW13" s="229"/>
      <c r="FFX13" s="229"/>
      <c r="FFY13" s="229"/>
      <c r="FFZ13" s="229"/>
      <c r="FGA13" s="229"/>
      <c r="FGB13" s="229"/>
      <c r="FGC13" s="229"/>
      <c r="FGD13" s="229"/>
      <c r="FGE13" s="229"/>
      <c r="FGF13" s="229"/>
      <c r="FGG13" s="229"/>
      <c r="FGH13" s="229"/>
      <c r="FGI13" s="229"/>
      <c r="FGJ13" s="229"/>
      <c r="FGK13" s="229"/>
      <c r="FGL13" s="229"/>
      <c r="FGM13" s="229"/>
      <c r="FGN13" s="229"/>
      <c r="FGO13" s="229"/>
      <c r="FGP13" s="229"/>
      <c r="FGQ13" s="229"/>
      <c r="FGR13" s="229"/>
      <c r="FGS13" s="229"/>
      <c r="FGT13" s="229"/>
      <c r="FGU13" s="229"/>
      <c r="FGV13" s="229"/>
      <c r="FGW13" s="229"/>
      <c r="FGX13" s="229"/>
      <c r="FGY13" s="229"/>
      <c r="FGZ13" s="229"/>
      <c r="FHA13" s="229"/>
      <c r="FHB13" s="229"/>
      <c r="FHC13" s="229"/>
      <c r="FHD13" s="229"/>
      <c r="FHE13" s="229"/>
      <c r="FHF13" s="229"/>
      <c r="FHG13" s="229"/>
      <c r="FHH13" s="229"/>
      <c r="FHI13" s="229"/>
      <c r="FHJ13" s="229"/>
      <c r="FHK13" s="229"/>
      <c r="FHL13" s="229"/>
      <c r="FHM13" s="229"/>
      <c r="FHN13" s="229"/>
      <c r="FHO13" s="229"/>
      <c r="FHP13" s="229"/>
      <c r="FHQ13" s="229"/>
      <c r="FHR13" s="229"/>
      <c r="FHS13" s="229"/>
      <c r="FHT13" s="229"/>
      <c r="FHU13" s="229"/>
      <c r="FHV13" s="229"/>
      <c r="FHW13" s="229"/>
      <c r="FHX13" s="229"/>
      <c r="FHY13" s="229"/>
      <c r="FHZ13" s="229"/>
      <c r="FIA13" s="229"/>
      <c r="FIB13" s="229"/>
      <c r="FIC13" s="229"/>
      <c r="FID13" s="229"/>
      <c r="FIE13" s="229"/>
      <c r="FIF13" s="229"/>
      <c r="FIG13" s="229"/>
      <c r="FIH13" s="229"/>
      <c r="FII13" s="229"/>
      <c r="FIJ13" s="229"/>
      <c r="FIK13" s="229"/>
      <c r="FIL13" s="229"/>
      <c r="FIM13" s="229"/>
      <c r="FIN13" s="229"/>
      <c r="FIO13" s="229"/>
      <c r="FIP13" s="229"/>
      <c r="FIQ13" s="229"/>
      <c r="FIR13" s="229"/>
      <c r="FIS13" s="229"/>
      <c r="FIT13" s="229"/>
      <c r="FIU13" s="229"/>
      <c r="FIV13" s="229"/>
      <c r="FIW13" s="229"/>
      <c r="FIX13" s="229"/>
      <c r="FIY13" s="229"/>
      <c r="FIZ13" s="229"/>
      <c r="FJA13" s="229"/>
      <c r="FJB13" s="229"/>
      <c r="FJC13" s="229"/>
      <c r="FJD13" s="229"/>
      <c r="FJE13" s="229"/>
      <c r="FJF13" s="229"/>
      <c r="FJG13" s="229"/>
      <c r="FJH13" s="229"/>
      <c r="FJI13" s="229"/>
      <c r="FJJ13" s="229"/>
      <c r="FJK13" s="229"/>
      <c r="FJL13" s="229"/>
      <c r="FJM13" s="229"/>
      <c r="FJN13" s="229"/>
      <c r="FJO13" s="229"/>
      <c r="FJP13" s="229"/>
      <c r="FJQ13" s="229"/>
      <c r="FJR13" s="229"/>
      <c r="FJS13" s="229"/>
      <c r="FJT13" s="229"/>
      <c r="FJU13" s="229"/>
      <c r="FJV13" s="229"/>
      <c r="FJW13" s="229"/>
      <c r="FJX13" s="229"/>
      <c r="FJY13" s="229"/>
      <c r="FJZ13" s="229"/>
      <c r="FKA13" s="229"/>
      <c r="FKB13" s="229"/>
      <c r="FKC13" s="229"/>
      <c r="FKD13" s="229"/>
      <c r="FKE13" s="229"/>
      <c r="FKF13" s="229"/>
      <c r="FKG13" s="229"/>
      <c r="FKH13" s="229"/>
      <c r="FKI13" s="229"/>
      <c r="FKJ13" s="229"/>
      <c r="FKK13" s="229"/>
      <c r="FKL13" s="229"/>
      <c r="FKM13" s="229"/>
      <c r="FKN13" s="229"/>
      <c r="FKO13" s="229"/>
      <c r="FKP13" s="229"/>
      <c r="FKQ13" s="229"/>
      <c r="FKR13" s="229"/>
      <c r="FKS13" s="229"/>
      <c r="FKT13" s="229"/>
      <c r="FKU13" s="229"/>
      <c r="FKV13" s="229"/>
      <c r="FKW13" s="229"/>
      <c r="FKX13" s="229"/>
      <c r="FKY13" s="229"/>
      <c r="FKZ13" s="229"/>
      <c r="FLA13" s="229"/>
      <c r="FLB13" s="229"/>
      <c r="FLC13" s="229"/>
      <c r="FLD13" s="229"/>
      <c r="FLE13" s="229"/>
      <c r="FLF13" s="229"/>
      <c r="FLG13" s="229"/>
      <c r="FLH13" s="229"/>
      <c r="FLI13" s="229"/>
      <c r="FLJ13" s="229"/>
      <c r="FLK13" s="229"/>
      <c r="FLL13" s="229"/>
      <c r="FLM13" s="229"/>
      <c r="FLN13" s="229"/>
      <c r="FLO13" s="229"/>
      <c r="FLP13" s="229"/>
      <c r="FLQ13" s="229"/>
      <c r="FLR13" s="229"/>
      <c r="FLS13" s="229"/>
      <c r="FLT13" s="229"/>
      <c r="FLU13" s="229"/>
      <c r="FLV13" s="229"/>
      <c r="FLW13" s="229"/>
      <c r="FLX13" s="229"/>
      <c r="FLY13" s="229"/>
      <c r="FLZ13" s="229"/>
      <c r="FMA13" s="229"/>
      <c r="FMB13" s="229"/>
      <c r="FMC13" s="229"/>
      <c r="FMD13" s="229"/>
      <c r="FME13" s="229"/>
      <c r="FMF13" s="229"/>
      <c r="FMG13" s="229"/>
      <c r="FMH13" s="229"/>
      <c r="FMI13" s="229"/>
      <c r="FMJ13" s="229"/>
      <c r="FMK13" s="229"/>
      <c r="FML13" s="229"/>
      <c r="FMM13" s="229"/>
      <c r="FMN13" s="229"/>
      <c r="FMO13" s="229"/>
      <c r="FMP13" s="229"/>
      <c r="FMQ13" s="229"/>
      <c r="FMR13" s="229"/>
      <c r="FMS13" s="229"/>
      <c r="FMT13" s="229"/>
      <c r="FMU13" s="229"/>
      <c r="FMV13" s="229"/>
      <c r="FMW13" s="229"/>
      <c r="FMX13" s="229"/>
      <c r="FMY13" s="229"/>
      <c r="FMZ13" s="229"/>
      <c r="FNA13" s="229"/>
      <c r="FNB13" s="229"/>
      <c r="FNC13" s="229"/>
      <c r="FND13" s="229"/>
      <c r="FNE13" s="229"/>
      <c r="FNF13" s="229"/>
      <c r="FNG13" s="229"/>
      <c r="FNH13" s="229"/>
      <c r="FNI13" s="229"/>
      <c r="FNJ13" s="229"/>
      <c r="FNK13" s="229"/>
      <c r="FNL13" s="229"/>
      <c r="FNM13" s="229"/>
      <c r="FNN13" s="229"/>
      <c r="FNO13" s="229"/>
      <c r="FNP13" s="229"/>
      <c r="FNQ13" s="229"/>
      <c r="FNR13" s="229"/>
      <c r="FNS13" s="229"/>
      <c r="FNT13" s="229"/>
      <c r="FNU13" s="229"/>
      <c r="FNV13" s="229"/>
      <c r="FNW13" s="229"/>
      <c r="FNX13" s="229"/>
      <c r="FNY13" s="229"/>
      <c r="FNZ13" s="229"/>
      <c r="FOA13" s="229"/>
      <c r="FOB13" s="229"/>
      <c r="FOC13" s="229"/>
      <c r="FOD13" s="229"/>
      <c r="FOE13" s="229"/>
      <c r="FOF13" s="229"/>
      <c r="FOG13" s="229"/>
      <c r="FOH13" s="229"/>
      <c r="FOI13" s="229"/>
      <c r="FOJ13" s="229"/>
      <c r="FOK13" s="229"/>
      <c r="FOL13" s="229"/>
      <c r="FOM13" s="229"/>
      <c r="FON13" s="229"/>
      <c r="FOO13" s="229"/>
      <c r="FOP13" s="229"/>
      <c r="FOQ13" s="229"/>
      <c r="FOR13" s="229"/>
      <c r="FOS13" s="229"/>
      <c r="FOT13" s="229"/>
      <c r="FOU13" s="229"/>
      <c r="FOV13" s="229"/>
      <c r="FOW13" s="229"/>
      <c r="FOX13" s="229"/>
      <c r="FOY13" s="229"/>
      <c r="FOZ13" s="229"/>
      <c r="FPA13" s="229"/>
      <c r="FPB13" s="229"/>
      <c r="FPC13" s="229"/>
      <c r="FPD13" s="229"/>
      <c r="FPE13" s="229"/>
      <c r="FPF13" s="229"/>
      <c r="FPG13" s="229"/>
      <c r="FPH13" s="229"/>
      <c r="FPI13" s="229"/>
      <c r="FPJ13" s="229"/>
      <c r="FPK13" s="229"/>
      <c r="FPL13" s="229"/>
      <c r="FPM13" s="229"/>
      <c r="FPN13" s="229"/>
      <c r="FPO13" s="229"/>
      <c r="FPP13" s="229"/>
      <c r="FPQ13" s="229"/>
      <c r="FPR13" s="229"/>
      <c r="FPS13" s="229"/>
      <c r="FPT13" s="229"/>
      <c r="FPU13" s="229"/>
      <c r="FPV13" s="229"/>
      <c r="FPW13" s="229"/>
      <c r="FPX13" s="229"/>
      <c r="FPY13" s="229"/>
      <c r="FPZ13" s="229"/>
      <c r="FQA13" s="229"/>
      <c r="FQB13" s="229"/>
      <c r="FQC13" s="229"/>
      <c r="FQD13" s="229"/>
      <c r="FQE13" s="229"/>
      <c r="FQF13" s="229"/>
      <c r="FQG13" s="229"/>
      <c r="FQH13" s="229"/>
      <c r="FQI13" s="229"/>
      <c r="FQJ13" s="229"/>
      <c r="FQK13" s="229"/>
      <c r="FQL13" s="229"/>
      <c r="FQM13" s="229"/>
      <c r="FQN13" s="229"/>
      <c r="FQO13" s="229"/>
      <c r="FQP13" s="229"/>
      <c r="FQQ13" s="229"/>
      <c r="FQR13" s="229"/>
      <c r="FQS13" s="229"/>
      <c r="FQT13" s="229"/>
      <c r="FQU13" s="229"/>
      <c r="FQV13" s="229"/>
      <c r="FQW13" s="229"/>
      <c r="FQX13" s="229"/>
      <c r="FQY13" s="229"/>
      <c r="FQZ13" s="229"/>
      <c r="FRA13" s="229"/>
      <c r="FRB13" s="229"/>
      <c r="FRC13" s="229"/>
      <c r="FRD13" s="229"/>
      <c r="FRE13" s="229"/>
      <c r="FRF13" s="229"/>
      <c r="FRG13" s="229"/>
      <c r="FRH13" s="229"/>
      <c r="FRI13" s="229"/>
      <c r="FRJ13" s="229"/>
      <c r="FRK13" s="229"/>
      <c r="FRL13" s="229"/>
      <c r="FRM13" s="229"/>
      <c r="FRN13" s="229"/>
      <c r="FRO13" s="229"/>
      <c r="FRP13" s="229"/>
      <c r="FRQ13" s="229"/>
      <c r="FRR13" s="229"/>
      <c r="FRS13" s="229"/>
      <c r="FRT13" s="229"/>
      <c r="FRU13" s="229"/>
      <c r="FRV13" s="229"/>
      <c r="FRW13" s="229"/>
      <c r="FRX13" s="229"/>
      <c r="FRY13" s="229"/>
      <c r="FRZ13" s="229"/>
      <c r="FSA13" s="229"/>
      <c r="FSB13" s="229"/>
      <c r="FSC13" s="229"/>
      <c r="FSD13" s="229"/>
      <c r="FSE13" s="229"/>
      <c r="FSF13" s="229"/>
      <c r="FSG13" s="229"/>
      <c r="FSH13" s="229"/>
      <c r="FSI13" s="229"/>
      <c r="FSJ13" s="229"/>
      <c r="FSK13" s="229"/>
      <c r="FSL13" s="229"/>
      <c r="FSM13" s="229"/>
      <c r="FSN13" s="229"/>
      <c r="FSO13" s="229"/>
      <c r="FSP13" s="229"/>
      <c r="FSQ13" s="229"/>
      <c r="FSR13" s="229"/>
      <c r="FSS13" s="229"/>
      <c r="FST13" s="229"/>
      <c r="FSU13" s="229"/>
      <c r="FSV13" s="229"/>
      <c r="FSW13" s="229"/>
      <c r="FSX13" s="229"/>
      <c r="FSY13" s="229"/>
      <c r="FSZ13" s="229"/>
      <c r="FTA13" s="229"/>
      <c r="FTB13" s="229"/>
      <c r="FTC13" s="229"/>
      <c r="FTD13" s="229"/>
      <c r="FTE13" s="229"/>
      <c r="FTF13" s="229"/>
      <c r="FTG13" s="229"/>
      <c r="FTH13" s="229"/>
      <c r="FTI13" s="229"/>
      <c r="FTJ13" s="229"/>
      <c r="FTK13" s="229"/>
      <c r="FTL13" s="229"/>
      <c r="FTM13" s="229"/>
      <c r="FTN13" s="229"/>
      <c r="FTO13" s="229"/>
      <c r="FTP13" s="229"/>
      <c r="FTQ13" s="229"/>
      <c r="FTR13" s="229"/>
      <c r="FTS13" s="229"/>
      <c r="FTT13" s="229"/>
      <c r="FTU13" s="229"/>
      <c r="FTV13" s="229"/>
      <c r="FTW13" s="229"/>
      <c r="FTX13" s="229"/>
      <c r="FTY13" s="229"/>
      <c r="FTZ13" s="229"/>
      <c r="FUA13" s="229"/>
      <c r="FUB13" s="229"/>
      <c r="FUC13" s="229"/>
      <c r="FUD13" s="229"/>
      <c r="FUE13" s="229"/>
      <c r="FUF13" s="229"/>
      <c r="FUG13" s="229"/>
      <c r="FUH13" s="229"/>
      <c r="FUI13" s="229"/>
      <c r="FUJ13" s="229"/>
      <c r="FUK13" s="229"/>
      <c r="FUL13" s="229"/>
      <c r="FUM13" s="229"/>
      <c r="FUN13" s="229"/>
      <c r="FUO13" s="229"/>
      <c r="FUP13" s="229"/>
      <c r="FUQ13" s="229"/>
      <c r="FUR13" s="229"/>
      <c r="FUS13" s="229"/>
      <c r="FUT13" s="229"/>
      <c r="FUU13" s="229"/>
      <c r="FUV13" s="229"/>
      <c r="FUW13" s="229"/>
      <c r="FUX13" s="229"/>
      <c r="FUY13" s="229"/>
      <c r="FUZ13" s="229"/>
      <c r="FVA13" s="229"/>
      <c r="FVB13" s="229"/>
      <c r="FVC13" s="229"/>
      <c r="FVD13" s="229"/>
      <c r="FVE13" s="229"/>
      <c r="FVF13" s="229"/>
      <c r="FVG13" s="229"/>
      <c r="FVH13" s="229"/>
      <c r="FVI13" s="229"/>
      <c r="FVJ13" s="229"/>
      <c r="FVK13" s="229"/>
      <c r="FVL13" s="229"/>
      <c r="FVM13" s="229"/>
      <c r="FVN13" s="229"/>
      <c r="FVO13" s="229"/>
      <c r="FVP13" s="229"/>
      <c r="FVQ13" s="229"/>
      <c r="FVR13" s="229"/>
      <c r="FVS13" s="229"/>
      <c r="FVT13" s="229"/>
      <c r="FVU13" s="229"/>
      <c r="FVV13" s="229"/>
      <c r="FVW13" s="229"/>
      <c r="FVX13" s="229"/>
      <c r="FVY13" s="229"/>
      <c r="FVZ13" s="229"/>
      <c r="FWA13" s="229"/>
      <c r="FWB13" s="229"/>
      <c r="FWC13" s="229"/>
      <c r="FWD13" s="229"/>
      <c r="FWE13" s="229"/>
      <c r="FWF13" s="229"/>
      <c r="FWG13" s="229"/>
      <c r="FWH13" s="229"/>
      <c r="FWI13" s="229"/>
      <c r="FWJ13" s="229"/>
      <c r="FWK13" s="229"/>
      <c r="FWL13" s="229"/>
      <c r="FWM13" s="229"/>
      <c r="FWN13" s="229"/>
      <c r="FWO13" s="229"/>
      <c r="FWP13" s="229"/>
      <c r="FWQ13" s="229"/>
      <c r="FWR13" s="229"/>
      <c r="FWS13" s="229"/>
      <c r="FWT13" s="229"/>
      <c r="FWU13" s="229"/>
      <c r="FWV13" s="229"/>
      <c r="FWW13" s="229"/>
      <c r="FWX13" s="229"/>
      <c r="FWY13" s="229"/>
      <c r="FWZ13" s="229"/>
      <c r="FXA13" s="229"/>
      <c r="FXB13" s="229"/>
      <c r="FXC13" s="229"/>
      <c r="FXD13" s="229"/>
      <c r="FXE13" s="229"/>
      <c r="FXF13" s="229"/>
      <c r="FXG13" s="229"/>
      <c r="FXH13" s="229"/>
      <c r="FXI13" s="229"/>
      <c r="FXJ13" s="229"/>
      <c r="FXK13" s="229"/>
      <c r="FXL13" s="229"/>
      <c r="FXM13" s="229"/>
      <c r="FXN13" s="229"/>
      <c r="FXO13" s="229"/>
      <c r="FXP13" s="229"/>
      <c r="FXQ13" s="229"/>
      <c r="FXR13" s="229"/>
      <c r="FXS13" s="229"/>
      <c r="FXT13" s="229"/>
      <c r="FXU13" s="229"/>
      <c r="FXV13" s="229"/>
      <c r="FXW13" s="229"/>
      <c r="FXX13" s="229"/>
      <c r="FXY13" s="229"/>
      <c r="FXZ13" s="229"/>
      <c r="FYA13" s="229"/>
      <c r="FYB13" s="229"/>
      <c r="FYC13" s="229"/>
      <c r="FYD13" s="229"/>
      <c r="FYE13" s="229"/>
      <c r="FYF13" s="229"/>
      <c r="FYG13" s="229"/>
      <c r="FYH13" s="229"/>
      <c r="FYI13" s="229"/>
      <c r="FYJ13" s="229"/>
      <c r="FYK13" s="229"/>
      <c r="FYL13" s="229"/>
      <c r="FYM13" s="229"/>
      <c r="FYN13" s="229"/>
      <c r="FYO13" s="229"/>
      <c r="FYP13" s="229"/>
      <c r="FYQ13" s="229"/>
      <c r="FYR13" s="229"/>
      <c r="FYS13" s="229"/>
      <c r="FYT13" s="229"/>
      <c r="FYU13" s="229"/>
      <c r="FYV13" s="229"/>
      <c r="FYW13" s="229"/>
      <c r="FYX13" s="229"/>
      <c r="FYY13" s="229"/>
      <c r="FYZ13" s="229"/>
      <c r="FZA13" s="229"/>
      <c r="FZB13" s="229"/>
      <c r="FZC13" s="229"/>
      <c r="FZD13" s="229"/>
      <c r="FZE13" s="229"/>
      <c r="FZF13" s="229"/>
      <c r="FZG13" s="229"/>
      <c r="FZH13" s="229"/>
      <c r="FZI13" s="229"/>
      <c r="FZJ13" s="229"/>
      <c r="FZK13" s="229"/>
      <c r="FZL13" s="229"/>
      <c r="FZM13" s="229"/>
      <c r="FZN13" s="229"/>
      <c r="FZO13" s="229"/>
      <c r="FZP13" s="229"/>
      <c r="FZQ13" s="229"/>
      <c r="FZR13" s="229"/>
      <c r="FZS13" s="229"/>
      <c r="FZT13" s="229"/>
      <c r="FZU13" s="229"/>
      <c r="FZV13" s="229"/>
      <c r="FZW13" s="229"/>
      <c r="FZX13" s="229"/>
      <c r="FZY13" s="229"/>
      <c r="FZZ13" s="229"/>
      <c r="GAA13" s="229"/>
      <c r="GAB13" s="229"/>
      <c r="GAC13" s="229"/>
      <c r="GAD13" s="229"/>
      <c r="GAE13" s="229"/>
      <c r="GAF13" s="229"/>
      <c r="GAG13" s="229"/>
      <c r="GAH13" s="229"/>
      <c r="GAI13" s="229"/>
      <c r="GAJ13" s="229"/>
      <c r="GAK13" s="229"/>
      <c r="GAL13" s="229"/>
      <c r="GAM13" s="229"/>
      <c r="GAN13" s="229"/>
      <c r="GAO13" s="229"/>
      <c r="GAP13" s="229"/>
      <c r="GAQ13" s="229"/>
      <c r="GAR13" s="229"/>
      <c r="GAS13" s="229"/>
      <c r="GAT13" s="229"/>
      <c r="GAU13" s="229"/>
      <c r="GAV13" s="229"/>
      <c r="GAW13" s="229"/>
      <c r="GAX13" s="229"/>
      <c r="GAY13" s="229"/>
      <c r="GAZ13" s="229"/>
      <c r="GBA13" s="229"/>
      <c r="GBB13" s="229"/>
      <c r="GBC13" s="229"/>
      <c r="GBD13" s="229"/>
      <c r="GBE13" s="229"/>
      <c r="GBF13" s="229"/>
      <c r="GBG13" s="229"/>
      <c r="GBH13" s="229"/>
      <c r="GBI13" s="229"/>
      <c r="GBJ13" s="229"/>
      <c r="GBK13" s="229"/>
      <c r="GBL13" s="229"/>
      <c r="GBM13" s="229"/>
      <c r="GBN13" s="229"/>
      <c r="GBO13" s="229"/>
      <c r="GBP13" s="229"/>
      <c r="GBQ13" s="229"/>
      <c r="GBR13" s="229"/>
      <c r="GBS13" s="229"/>
      <c r="GBT13" s="229"/>
      <c r="GBU13" s="229"/>
      <c r="GBV13" s="229"/>
      <c r="GBW13" s="229"/>
      <c r="GBX13" s="229"/>
      <c r="GBY13" s="229"/>
      <c r="GBZ13" s="229"/>
      <c r="GCA13" s="229"/>
      <c r="GCB13" s="229"/>
      <c r="GCC13" s="229"/>
      <c r="GCD13" s="229"/>
      <c r="GCE13" s="229"/>
      <c r="GCF13" s="229"/>
      <c r="GCG13" s="229"/>
      <c r="GCH13" s="229"/>
      <c r="GCI13" s="229"/>
      <c r="GCJ13" s="229"/>
      <c r="GCK13" s="229"/>
      <c r="GCL13" s="229"/>
      <c r="GCM13" s="229"/>
      <c r="GCN13" s="229"/>
      <c r="GCO13" s="229"/>
      <c r="GCP13" s="229"/>
      <c r="GCQ13" s="229"/>
      <c r="GCR13" s="229"/>
      <c r="GCS13" s="229"/>
      <c r="GCT13" s="229"/>
      <c r="GCU13" s="229"/>
      <c r="GCV13" s="229"/>
      <c r="GCW13" s="229"/>
      <c r="GCX13" s="229"/>
      <c r="GCY13" s="229"/>
      <c r="GCZ13" s="229"/>
      <c r="GDA13" s="229"/>
      <c r="GDB13" s="229"/>
      <c r="GDC13" s="229"/>
      <c r="GDD13" s="229"/>
      <c r="GDE13" s="229"/>
      <c r="GDF13" s="229"/>
      <c r="GDG13" s="229"/>
      <c r="GDH13" s="229"/>
      <c r="GDI13" s="229"/>
      <c r="GDJ13" s="229"/>
      <c r="GDK13" s="229"/>
      <c r="GDL13" s="229"/>
      <c r="GDM13" s="229"/>
      <c r="GDN13" s="229"/>
      <c r="GDO13" s="229"/>
      <c r="GDP13" s="229"/>
      <c r="GDQ13" s="229"/>
      <c r="GDR13" s="229"/>
      <c r="GDS13" s="229"/>
      <c r="GDT13" s="229"/>
      <c r="GDU13" s="229"/>
      <c r="GDV13" s="229"/>
      <c r="GDW13" s="229"/>
      <c r="GDX13" s="229"/>
      <c r="GDY13" s="229"/>
      <c r="GDZ13" s="229"/>
      <c r="GEA13" s="229"/>
      <c r="GEB13" s="229"/>
      <c r="GEC13" s="229"/>
      <c r="GED13" s="229"/>
      <c r="GEE13" s="229"/>
      <c r="GEF13" s="229"/>
      <c r="GEG13" s="229"/>
      <c r="GEH13" s="229"/>
      <c r="GEI13" s="229"/>
      <c r="GEJ13" s="229"/>
      <c r="GEK13" s="229"/>
      <c r="GEL13" s="229"/>
      <c r="GEM13" s="229"/>
      <c r="GEN13" s="229"/>
      <c r="GEO13" s="229"/>
      <c r="GEP13" s="229"/>
      <c r="GEQ13" s="229"/>
      <c r="GER13" s="229"/>
      <c r="GES13" s="229"/>
      <c r="GET13" s="229"/>
      <c r="GEU13" s="229"/>
      <c r="GEV13" s="229"/>
      <c r="GEW13" s="229"/>
      <c r="GEX13" s="229"/>
      <c r="GEY13" s="229"/>
      <c r="GEZ13" s="229"/>
      <c r="GFA13" s="229"/>
      <c r="GFB13" s="229"/>
      <c r="GFC13" s="229"/>
      <c r="GFD13" s="229"/>
      <c r="GFE13" s="229"/>
      <c r="GFF13" s="229"/>
      <c r="GFG13" s="229"/>
      <c r="GFH13" s="229"/>
      <c r="GFI13" s="229"/>
      <c r="GFJ13" s="229"/>
      <c r="GFK13" s="229"/>
      <c r="GFL13" s="229"/>
      <c r="GFM13" s="229"/>
      <c r="GFN13" s="229"/>
      <c r="GFO13" s="229"/>
      <c r="GFP13" s="229"/>
      <c r="GFQ13" s="229"/>
      <c r="GFR13" s="229"/>
      <c r="GFS13" s="229"/>
      <c r="GFT13" s="229"/>
      <c r="GFU13" s="229"/>
      <c r="GFV13" s="229"/>
      <c r="GFW13" s="229"/>
      <c r="GFX13" s="229"/>
      <c r="GFY13" s="229"/>
      <c r="GFZ13" s="229"/>
      <c r="GGA13" s="229"/>
      <c r="GGB13" s="229"/>
      <c r="GGC13" s="229"/>
      <c r="GGD13" s="229"/>
      <c r="GGE13" s="229"/>
      <c r="GGF13" s="229"/>
      <c r="GGG13" s="229"/>
      <c r="GGH13" s="229"/>
      <c r="GGI13" s="229"/>
      <c r="GGJ13" s="229"/>
      <c r="GGK13" s="229"/>
      <c r="GGL13" s="229"/>
      <c r="GGM13" s="229"/>
      <c r="GGN13" s="229"/>
      <c r="GGO13" s="229"/>
      <c r="GGP13" s="229"/>
      <c r="GGQ13" s="229"/>
      <c r="GGR13" s="229"/>
      <c r="GGS13" s="229"/>
      <c r="GGT13" s="229"/>
      <c r="GGU13" s="229"/>
      <c r="GGV13" s="229"/>
      <c r="GGW13" s="229"/>
      <c r="GGX13" s="229"/>
      <c r="GGY13" s="229"/>
      <c r="GGZ13" s="229"/>
      <c r="GHA13" s="229"/>
      <c r="GHB13" s="229"/>
      <c r="GHC13" s="229"/>
      <c r="GHD13" s="229"/>
      <c r="GHE13" s="229"/>
      <c r="GHF13" s="229"/>
      <c r="GHG13" s="229"/>
      <c r="GHH13" s="229"/>
      <c r="GHI13" s="229"/>
      <c r="GHJ13" s="229"/>
      <c r="GHK13" s="229"/>
      <c r="GHL13" s="229"/>
      <c r="GHM13" s="229"/>
      <c r="GHN13" s="229"/>
      <c r="GHO13" s="229"/>
      <c r="GHP13" s="229"/>
      <c r="GHQ13" s="229"/>
      <c r="GHR13" s="229"/>
      <c r="GHS13" s="229"/>
      <c r="GHT13" s="229"/>
      <c r="GHU13" s="229"/>
      <c r="GHV13" s="229"/>
      <c r="GHW13" s="229"/>
      <c r="GHX13" s="229"/>
      <c r="GHY13" s="229"/>
      <c r="GHZ13" s="229"/>
      <c r="GIA13" s="229"/>
      <c r="GIB13" s="229"/>
      <c r="GIC13" s="229"/>
      <c r="GID13" s="229"/>
      <c r="GIE13" s="229"/>
      <c r="GIF13" s="229"/>
      <c r="GIG13" s="229"/>
      <c r="GIH13" s="229"/>
      <c r="GII13" s="229"/>
      <c r="GIJ13" s="229"/>
      <c r="GIK13" s="229"/>
      <c r="GIL13" s="229"/>
      <c r="GIM13" s="229"/>
      <c r="GIN13" s="229"/>
      <c r="GIO13" s="229"/>
      <c r="GIP13" s="229"/>
      <c r="GIQ13" s="229"/>
      <c r="GIR13" s="229"/>
      <c r="GIS13" s="229"/>
      <c r="GIT13" s="229"/>
      <c r="GIU13" s="229"/>
      <c r="GIV13" s="229"/>
      <c r="GIW13" s="229"/>
      <c r="GIX13" s="229"/>
      <c r="GIY13" s="229"/>
      <c r="GIZ13" s="229"/>
      <c r="GJA13" s="229"/>
      <c r="GJB13" s="229"/>
      <c r="GJC13" s="229"/>
      <c r="GJD13" s="229"/>
      <c r="GJE13" s="229"/>
      <c r="GJF13" s="229"/>
      <c r="GJG13" s="229"/>
      <c r="GJH13" s="229"/>
      <c r="GJI13" s="229"/>
      <c r="GJJ13" s="229"/>
      <c r="GJK13" s="229"/>
      <c r="GJL13" s="229"/>
      <c r="GJM13" s="229"/>
      <c r="GJN13" s="229"/>
      <c r="GJO13" s="229"/>
      <c r="GJP13" s="229"/>
      <c r="GJQ13" s="229"/>
      <c r="GJR13" s="229"/>
      <c r="GJS13" s="229"/>
      <c r="GJT13" s="229"/>
      <c r="GJU13" s="229"/>
      <c r="GJV13" s="229"/>
      <c r="GJW13" s="229"/>
      <c r="GJX13" s="229"/>
      <c r="GJY13" s="229"/>
      <c r="GJZ13" s="229"/>
      <c r="GKA13" s="229"/>
      <c r="GKB13" s="229"/>
      <c r="GKC13" s="229"/>
      <c r="GKD13" s="229"/>
      <c r="GKE13" s="229"/>
      <c r="GKF13" s="229"/>
      <c r="GKG13" s="229"/>
      <c r="GKH13" s="229"/>
      <c r="GKI13" s="229"/>
      <c r="GKJ13" s="229"/>
      <c r="GKK13" s="229"/>
      <c r="GKL13" s="229"/>
      <c r="GKM13" s="229"/>
      <c r="GKN13" s="229"/>
      <c r="GKO13" s="229"/>
      <c r="GKP13" s="229"/>
      <c r="GKQ13" s="229"/>
      <c r="GKR13" s="229"/>
      <c r="GKS13" s="229"/>
      <c r="GKT13" s="229"/>
      <c r="GKU13" s="229"/>
      <c r="GKV13" s="229"/>
      <c r="GKW13" s="229"/>
      <c r="GKX13" s="229"/>
      <c r="GKY13" s="229"/>
      <c r="GKZ13" s="229"/>
      <c r="GLA13" s="229"/>
      <c r="GLB13" s="229"/>
      <c r="GLC13" s="229"/>
      <c r="GLD13" s="229"/>
      <c r="GLE13" s="229"/>
      <c r="GLF13" s="229"/>
      <c r="GLG13" s="229"/>
      <c r="GLH13" s="229"/>
      <c r="GLI13" s="229"/>
      <c r="GLJ13" s="229"/>
      <c r="GLK13" s="229"/>
      <c r="GLL13" s="229"/>
      <c r="GLM13" s="229"/>
      <c r="GLN13" s="229"/>
      <c r="GLO13" s="229"/>
      <c r="GLP13" s="229"/>
      <c r="GLQ13" s="229"/>
      <c r="GLR13" s="229"/>
      <c r="GLS13" s="229"/>
      <c r="GLT13" s="229"/>
      <c r="GLU13" s="229"/>
      <c r="GLV13" s="229"/>
      <c r="GLW13" s="229"/>
      <c r="GLX13" s="229"/>
      <c r="GLY13" s="229"/>
      <c r="GLZ13" s="229"/>
      <c r="GMA13" s="229"/>
      <c r="GMB13" s="229"/>
      <c r="GMC13" s="229"/>
      <c r="GMD13" s="229"/>
      <c r="GME13" s="229"/>
      <c r="GMF13" s="229"/>
      <c r="GMG13" s="229"/>
      <c r="GMH13" s="229"/>
      <c r="GMI13" s="229"/>
      <c r="GMJ13" s="229"/>
      <c r="GMK13" s="229"/>
      <c r="GML13" s="229"/>
      <c r="GMM13" s="229"/>
      <c r="GMN13" s="229"/>
      <c r="GMO13" s="229"/>
      <c r="GMP13" s="229"/>
      <c r="GMQ13" s="229"/>
      <c r="GMR13" s="229"/>
      <c r="GMS13" s="229"/>
      <c r="GMT13" s="229"/>
      <c r="GMU13" s="229"/>
      <c r="GMV13" s="229"/>
      <c r="GMW13" s="229"/>
      <c r="GMX13" s="229"/>
      <c r="GMY13" s="229"/>
      <c r="GMZ13" s="229"/>
      <c r="GNA13" s="229"/>
      <c r="GNB13" s="229"/>
      <c r="GNC13" s="229"/>
      <c r="GND13" s="229"/>
      <c r="GNE13" s="229"/>
      <c r="GNF13" s="229"/>
      <c r="GNG13" s="229"/>
      <c r="GNH13" s="229"/>
      <c r="GNI13" s="229"/>
      <c r="GNJ13" s="229"/>
      <c r="GNK13" s="229"/>
      <c r="GNL13" s="229"/>
      <c r="GNM13" s="229"/>
      <c r="GNN13" s="229"/>
      <c r="GNO13" s="229"/>
      <c r="GNP13" s="229"/>
      <c r="GNQ13" s="229"/>
      <c r="GNR13" s="229"/>
      <c r="GNS13" s="229"/>
      <c r="GNT13" s="229"/>
      <c r="GNU13" s="229"/>
      <c r="GNV13" s="229"/>
      <c r="GNW13" s="229"/>
      <c r="GNX13" s="229"/>
      <c r="GNY13" s="229"/>
      <c r="GNZ13" s="229"/>
      <c r="GOA13" s="229"/>
      <c r="GOB13" s="229"/>
      <c r="GOC13" s="229"/>
      <c r="GOD13" s="229"/>
      <c r="GOE13" s="229"/>
      <c r="GOF13" s="229"/>
      <c r="GOG13" s="229"/>
      <c r="GOH13" s="229"/>
      <c r="GOI13" s="229"/>
      <c r="GOJ13" s="229"/>
      <c r="GOK13" s="229"/>
      <c r="GOL13" s="229"/>
      <c r="GOM13" s="229"/>
      <c r="GON13" s="229"/>
      <c r="GOO13" s="229"/>
      <c r="GOP13" s="229"/>
      <c r="GOQ13" s="229"/>
      <c r="GOR13" s="229"/>
      <c r="GOS13" s="229"/>
      <c r="GOT13" s="229"/>
      <c r="GOU13" s="229"/>
      <c r="GOV13" s="229"/>
      <c r="GOW13" s="229"/>
      <c r="GOX13" s="229"/>
      <c r="GOY13" s="229"/>
      <c r="GOZ13" s="229"/>
      <c r="GPA13" s="229"/>
      <c r="GPB13" s="229"/>
      <c r="GPC13" s="229"/>
      <c r="GPD13" s="229"/>
      <c r="GPE13" s="229"/>
      <c r="GPF13" s="229"/>
      <c r="GPG13" s="229"/>
      <c r="GPH13" s="229"/>
      <c r="GPI13" s="229"/>
      <c r="GPJ13" s="229"/>
      <c r="GPK13" s="229"/>
      <c r="GPL13" s="229"/>
      <c r="GPM13" s="229"/>
      <c r="GPN13" s="229"/>
      <c r="GPO13" s="229"/>
      <c r="GPP13" s="229"/>
      <c r="GPQ13" s="229"/>
      <c r="GPR13" s="229"/>
      <c r="GPS13" s="229"/>
      <c r="GPT13" s="229"/>
      <c r="GPU13" s="229"/>
      <c r="GPV13" s="229"/>
      <c r="GPW13" s="229"/>
      <c r="GPX13" s="229"/>
      <c r="GPY13" s="229"/>
      <c r="GPZ13" s="229"/>
      <c r="GQA13" s="229"/>
      <c r="GQB13" s="229"/>
      <c r="GQC13" s="229"/>
      <c r="GQD13" s="229"/>
      <c r="GQE13" s="229"/>
      <c r="GQF13" s="229"/>
      <c r="GQG13" s="229"/>
      <c r="GQH13" s="229"/>
      <c r="GQI13" s="229"/>
      <c r="GQJ13" s="229"/>
      <c r="GQK13" s="229"/>
      <c r="GQL13" s="229"/>
      <c r="GQM13" s="229"/>
      <c r="GQN13" s="229"/>
      <c r="GQO13" s="229"/>
      <c r="GQP13" s="229"/>
      <c r="GQQ13" s="229"/>
      <c r="GQR13" s="229"/>
      <c r="GQS13" s="229"/>
      <c r="GQT13" s="229"/>
      <c r="GQU13" s="229"/>
      <c r="GQV13" s="229"/>
      <c r="GQW13" s="229"/>
      <c r="GQX13" s="229"/>
      <c r="GQY13" s="229"/>
      <c r="GQZ13" s="229"/>
      <c r="GRA13" s="229"/>
      <c r="GRB13" s="229"/>
      <c r="GRC13" s="229"/>
      <c r="GRD13" s="229"/>
      <c r="GRE13" s="229"/>
      <c r="GRF13" s="229"/>
      <c r="GRG13" s="229"/>
      <c r="GRH13" s="229"/>
      <c r="GRI13" s="229"/>
      <c r="GRJ13" s="229"/>
      <c r="GRK13" s="229"/>
      <c r="GRL13" s="229"/>
      <c r="GRM13" s="229"/>
      <c r="GRN13" s="229"/>
      <c r="GRO13" s="229"/>
      <c r="GRP13" s="229"/>
      <c r="GRQ13" s="229"/>
      <c r="GRR13" s="229"/>
      <c r="GRS13" s="229"/>
      <c r="GRT13" s="229"/>
      <c r="GRU13" s="229"/>
      <c r="GRV13" s="229"/>
      <c r="GRW13" s="229"/>
      <c r="GRX13" s="229"/>
      <c r="GRY13" s="229"/>
      <c r="GRZ13" s="229"/>
      <c r="GSA13" s="229"/>
      <c r="GSB13" s="229"/>
      <c r="GSC13" s="229"/>
      <c r="GSD13" s="229"/>
      <c r="GSE13" s="229"/>
      <c r="GSF13" s="229"/>
      <c r="GSG13" s="229"/>
      <c r="GSH13" s="229"/>
      <c r="GSI13" s="229"/>
      <c r="GSJ13" s="229"/>
      <c r="GSK13" s="229"/>
      <c r="GSL13" s="229"/>
      <c r="GSM13" s="229"/>
      <c r="GSN13" s="229"/>
      <c r="GSO13" s="229"/>
      <c r="GSP13" s="229"/>
      <c r="GSQ13" s="229"/>
      <c r="GSR13" s="229"/>
      <c r="GSS13" s="229"/>
      <c r="GST13" s="229"/>
      <c r="GSU13" s="229"/>
      <c r="GSV13" s="229"/>
      <c r="GSW13" s="229"/>
      <c r="GSX13" s="229"/>
      <c r="GSY13" s="229"/>
      <c r="GSZ13" s="229"/>
      <c r="GTA13" s="229"/>
      <c r="GTB13" s="229"/>
      <c r="GTC13" s="229"/>
      <c r="GTD13" s="229"/>
      <c r="GTE13" s="229"/>
      <c r="GTF13" s="229"/>
      <c r="GTG13" s="229"/>
      <c r="GTH13" s="229"/>
      <c r="GTI13" s="229"/>
      <c r="GTJ13" s="229"/>
      <c r="GTK13" s="229"/>
      <c r="GTL13" s="229"/>
      <c r="GTM13" s="229"/>
      <c r="GTN13" s="229"/>
      <c r="GTO13" s="229"/>
      <c r="GTP13" s="229"/>
      <c r="GTQ13" s="229"/>
      <c r="GTR13" s="229"/>
      <c r="GTS13" s="229"/>
      <c r="GTT13" s="229"/>
      <c r="GTU13" s="229"/>
      <c r="GTV13" s="229"/>
      <c r="GTW13" s="229"/>
      <c r="GTX13" s="229"/>
      <c r="GTY13" s="229"/>
      <c r="GTZ13" s="229"/>
      <c r="GUA13" s="229"/>
      <c r="GUB13" s="229"/>
      <c r="GUC13" s="229"/>
      <c r="GUD13" s="229"/>
      <c r="GUE13" s="229"/>
      <c r="GUF13" s="229"/>
      <c r="GUG13" s="229"/>
      <c r="GUH13" s="229"/>
      <c r="GUI13" s="229"/>
      <c r="GUJ13" s="229"/>
      <c r="GUK13" s="229"/>
      <c r="GUL13" s="229"/>
      <c r="GUM13" s="229"/>
      <c r="GUN13" s="229"/>
      <c r="GUO13" s="229"/>
      <c r="GUP13" s="229"/>
      <c r="GUQ13" s="229"/>
      <c r="GUR13" s="229"/>
      <c r="GUS13" s="229"/>
      <c r="GUT13" s="229"/>
      <c r="GUU13" s="229"/>
      <c r="GUV13" s="229"/>
      <c r="GUW13" s="229"/>
      <c r="GUX13" s="229"/>
      <c r="GUY13" s="229"/>
      <c r="GUZ13" s="229"/>
      <c r="GVA13" s="229"/>
      <c r="GVB13" s="229"/>
      <c r="GVC13" s="229"/>
      <c r="GVD13" s="229"/>
      <c r="GVE13" s="229"/>
      <c r="GVF13" s="229"/>
      <c r="GVG13" s="229"/>
      <c r="GVH13" s="229"/>
      <c r="GVI13" s="229"/>
      <c r="GVJ13" s="229"/>
      <c r="GVK13" s="229"/>
      <c r="GVL13" s="229"/>
      <c r="GVM13" s="229"/>
      <c r="GVN13" s="229"/>
      <c r="GVO13" s="229"/>
      <c r="GVP13" s="229"/>
      <c r="GVQ13" s="229"/>
      <c r="GVR13" s="229"/>
      <c r="GVS13" s="229"/>
      <c r="GVT13" s="229"/>
      <c r="GVU13" s="229"/>
      <c r="GVV13" s="229"/>
      <c r="GVW13" s="229"/>
      <c r="GVX13" s="229"/>
      <c r="GVY13" s="229"/>
      <c r="GVZ13" s="229"/>
      <c r="GWA13" s="229"/>
      <c r="GWB13" s="229"/>
      <c r="GWC13" s="229"/>
      <c r="GWD13" s="229"/>
      <c r="GWE13" s="229"/>
      <c r="GWF13" s="229"/>
      <c r="GWG13" s="229"/>
      <c r="GWH13" s="229"/>
      <c r="GWI13" s="229"/>
      <c r="GWJ13" s="229"/>
      <c r="GWK13" s="229"/>
      <c r="GWL13" s="229"/>
      <c r="GWM13" s="229"/>
      <c r="GWN13" s="229"/>
      <c r="GWO13" s="229"/>
      <c r="GWP13" s="229"/>
      <c r="GWQ13" s="229"/>
      <c r="GWR13" s="229"/>
      <c r="GWS13" s="229"/>
      <c r="GWT13" s="229"/>
      <c r="GWU13" s="229"/>
      <c r="GWV13" s="229"/>
      <c r="GWW13" s="229"/>
      <c r="GWX13" s="229"/>
      <c r="GWY13" s="229"/>
      <c r="GWZ13" s="229"/>
      <c r="GXA13" s="229"/>
      <c r="GXB13" s="229"/>
      <c r="GXC13" s="229"/>
      <c r="GXD13" s="229"/>
      <c r="GXE13" s="229"/>
      <c r="GXF13" s="229"/>
      <c r="GXG13" s="229"/>
      <c r="GXH13" s="229"/>
      <c r="GXI13" s="229"/>
      <c r="GXJ13" s="229"/>
      <c r="GXK13" s="229"/>
      <c r="GXL13" s="229"/>
      <c r="GXM13" s="229"/>
      <c r="GXN13" s="229"/>
      <c r="GXO13" s="229"/>
      <c r="GXP13" s="229"/>
      <c r="GXQ13" s="229"/>
      <c r="GXR13" s="229"/>
      <c r="GXS13" s="229"/>
      <c r="GXT13" s="229"/>
      <c r="GXU13" s="229"/>
      <c r="GXV13" s="229"/>
      <c r="GXW13" s="229"/>
      <c r="GXX13" s="229"/>
      <c r="GXY13" s="229"/>
      <c r="GXZ13" s="229"/>
      <c r="GYA13" s="229"/>
      <c r="GYB13" s="229"/>
      <c r="GYC13" s="229"/>
      <c r="GYD13" s="229"/>
      <c r="GYE13" s="229"/>
      <c r="GYF13" s="229"/>
      <c r="GYG13" s="229"/>
      <c r="GYH13" s="229"/>
      <c r="GYI13" s="229"/>
      <c r="GYJ13" s="229"/>
      <c r="GYK13" s="229"/>
      <c r="GYL13" s="229"/>
      <c r="GYM13" s="229"/>
      <c r="GYN13" s="229"/>
      <c r="GYO13" s="229"/>
      <c r="GYP13" s="229"/>
      <c r="GYQ13" s="229"/>
      <c r="GYR13" s="229"/>
      <c r="GYS13" s="229"/>
      <c r="GYT13" s="229"/>
      <c r="GYU13" s="229"/>
      <c r="GYV13" s="229"/>
      <c r="GYW13" s="229"/>
      <c r="GYX13" s="229"/>
      <c r="GYY13" s="229"/>
      <c r="GYZ13" s="229"/>
      <c r="GZA13" s="229"/>
      <c r="GZB13" s="229"/>
      <c r="GZC13" s="229"/>
      <c r="GZD13" s="229"/>
      <c r="GZE13" s="229"/>
      <c r="GZF13" s="229"/>
      <c r="GZG13" s="229"/>
      <c r="GZH13" s="229"/>
      <c r="GZI13" s="229"/>
      <c r="GZJ13" s="229"/>
      <c r="GZK13" s="229"/>
      <c r="GZL13" s="229"/>
      <c r="GZM13" s="229"/>
      <c r="GZN13" s="229"/>
      <c r="GZO13" s="229"/>
      <c r="GZP13" s="229"/>
      <c r="GZQ13" s="229"/>
      <c r="GZR13" s="229"/>
      <c r="GZS13" s="229"/>
      <c r="GZT13" s="229"/>
      <c r="GZU13" s="229"/>
      <c r="GZV13" s="229"/>
      <c r="GZW13" s="229"/>
      <c r="GZX13" s="229"/>
      <c r="GZY13" s="229"/>
      <c r="GZZ13" s="229"/>
      <c r="HAA13" s="229"/>
      <c r="HAB13" s="229"/>
      <c r="HAC13" s="229"/>
      <c r="HAD13" s="229"/>
      <c r="HAE13" s="229"/>
      <c r="HAF13" s="229"/>
      <c r="HAG13" s="229"/>
      <c r="HAH13" s="229"/>
      <c r="HAI13" s="229"/>
      <c r="HAJ13" s="229"/>
      <c r="HAK13" s="229"/>
      <c r="HAL13" s="229"/>
      <c r="HAM13" s="229"/>
      <c r="HAN13" s="229"/>
      <c r="HAO13" s="229"/>
      <c r="HAP13" s="229"/>
      <c r="HAQ13" s="229"/>
      <c r="HAR13" s="229"/>
      <c r="HAS13" s="229"/>
      <c r="HAT13" s="229"/>
      <c r="HAU13" s="229"/>
      <c r="HAV13" s="229"/>
      <c r="HAW13" s="229"/>
      <c r="HAX13" s="229"/>
      <c r="HAY13" s="229"/>
      <c r="HAZ13" s="229"/>
      <c r="HBA13" s="229"/>
      <c r="HBB13" s="229"/>
      <c r="HBC13" s="229"/>
      <c r="HBD13" s="229"/>
      <c r="HBE13" s="229"/>
      <c r="HBF13" s="229"/>
      <c r="HBG13" s="229"/>
      <c r="HBH13" s="229"/>
      <c r="HBI13" s="229"/>
      <c r="HBJ13" s="229"/>
      <c r="HBK13" s="229"/>
      <c r="HBL13" s="229"/>
      <c r="HBM13" s="229"/>
      <c r="HBN13" s="229"/>
      <c r="HBO13" s="229"/>
      <c r="HBP13" s="229"/>
      <c r="HBQ13" s="229"/>
      <c r="HBR13" s="229"/>
      <c r="HBS13" s="229"/>
      <c r="HBT13" s="229"/>
      <c r="HBU13" s="229"/>
      <c r="HBV13" s="229"/>
      <c r="HBW13" s="229"/>
      <c r="HBX13" s="229"/>
      <c r="HBY13" s="229"/>
      <c r="HBZ13" s="229"/>
      <c r="HCA13" s="229"/>
      <c r="HCB13" s="229"/>
      <c r="HCC13" s="229"/>
      <c r="HCD13" s="229"/>
      <c r="HCE13" s="229"/>
      <c r="HCF13" s="229"/>
      <c r="HCG13" s="229"/>
      <c r="HCH13" s="229"/>
      <c r="HCI13" s="229"/>
      <c r="HCJ13" s="229"/>
      <c r="HCK13" s="229"/>
      <c r="HCL13" s="229"/>
      <c r="HCM13" s="229"/>
      <c r="HCN13" s="229"/>
      <c r="HCO13" s="229"/>
      <c r="HCP13" s="229"/>
      <c r="HCQ13" s="229"/>
      <c r="HCR13" s="229"/>
      <c r="HCS13" s="229"/>
      <c r="HCT13" s="229"/>
      <c r="HCU13" s="229"/>
      <c r="HCV13" s="229"/>
      <c r="HCW13" s="229"/>
      <c r="HCX13" s="229"/>
      <c r="HCY13" s="229"/>
      <c r="HCZ13" s="229"/>
      <c r="HDA13" s="229"/>
      <c r="HDB13" s="229"/>
      <c r="HDC13" s="229"/>
      <c r="HDD13" s="229"/>
      <c r="HDE13" s="229"/>
      <c r="HDF13" s="229"/>
      <c r="HDG13" s="229"/>
      <c r="HDH13" s="229"/>
      <c r="HDI13" s="229"/>
      <c r="HDJ13" s="229"/>
      <c r="HDK13" s="229"/>
      <c r="HDL13" s="229"/>
      <c r="HDM13" s="229"/>
      <c r="HDN13" s="229"/>
      <c r="HDO13" s="229"/>
      <c r="HDP13" s="229"/>
      <c r="HDQ13" s="229"/>
      <c r="HDR13" s="229"/>
      <c r="HDS13" s="229"/>
      <c r="HDT13" s="229"/>
      <c r="HDU13" s="229"/>
      <c r="HDV13" s="229"/>
      <c r="HDW13" s="229"/>
      <c r="HDX13" s="229"/>
      <c r="HDY13" s="229"/>
      <c r="HDZ13" s="229"/>
      <c r="HEA13" s="229"/>
      <c r="HEB13" s="229"/>
      <c r="HEC13" s="229"/>
      <c r="HED13" s="229"/>
      <c r="HEE13" s="229"/>
      <c r="HEF13" s="229"/>
      <c r="HEG13" s="229"/>
      <c r="HEH13" s="229"/>
      <c r="HEI13" s="229"/>
      <c r="HEJ13" s="229"/>
      <c r="HEK13" s="229"/>
      <c r="HEL13" s="229"/>
      <c r="HEM13" s="229"/>
      <c r="HEN13" s="229"/>
      <c r="HEO13" s="229"/>
      <c r="HEP13" s="229"/>
      <c r="HEQ13" s="229"/>
      <c r="HER13" s="229"/>
      <c r="HES13" s="229"/>
      <c r="HET13" s="229"/>
      <c r="HEU13" s="229"/>
      <c r="HEV13" s="229"/>
      <c r="HEW13" s="229"/>
      <c r="HEX13" s="229"/>
      <c r="HEY13" s="229"/>
      <c r="HEZ13" s="229"/>
      <c r="HFA13" s="229"/>
      <c r="HFB13" s="229"/>
      <c r="HFC13" s="229"/>
      <c r="HFD13" s="229"/>
      <c r="HFE13" s="229"/>
      <c r="HFF13" s="229"/>
      <c r="HFG13" s="229"/>
      <c r="HFH13" s="229"/>
      <c r="HFI13" s="229"/>
      <c r="HFJ13" s="229"/>
      <c r="HFK13" s="229"/>
      <c r="HFL13" s="229"/>
      <c r="HFM13" s="229"/>
      <c r="HFN13" s="229"/>
      <c r="HFO13" s="229"/>
      <c r="HFP13" s="229"/>
      <c r="HFQ13" s="229"/>
      <c r="HFR13" s="229"/>
      <c r="HFS13" s="229"/>
      <c r="HFT13" s="229"/>
      <c r="HFU13" s="229"/>
      <c r="HFV13" s="229"/>
      <c r="HFW13" s="229"/>
      <c r="HFX13" s="229"/>
      <c r="HFY13" s="229"/>
      <c r="HFZ13" s="229"/>
      <c r="HGA13" s="229"/>
      <c r="HGB13" s="229"/>
      <c r="HGC13" s="229"/>
      <c r="HGD13" s="229"/>
      <c r="HGE13" s="229"/>
      <c r="HGF13" s="229"/>
      <c r="HGG13" s="229"/>
      <c r="HGH13" s="229"/>
      <c r="HGI13" s="229"/>
      <c r="HGJ13" s="229"/>
      <c r="HGK13" s="229"/>
      <c r="HGL13" s="229"/>
      <c r="HGM13" s="229"/>
      <c r="HGN13" s="229"/>
      <c r="HGO13" s="229"/>
      <c r="HGP13" s="229"/>
      <c r="HGQ13" s="229"/>
      <c r="HGR13" s="229"/>
      <c r="HGS13" s="229"/>
      <c r="HGT13" s="229"/>
      <c r="HGU13" s="229"/>
      <c r="HGV13" s="229"/>
      <c r="HGW13" s="229"/>
      <c r="HGX13" s="229"/>
      <c r="HGY13" s="229"/>
      <c r="HGZ13" s="229"/>
      <c r="HHA13" s="229"/>
      <c r="HHB13" s="229"/>
      <c r="HHC13" s="229"/>
      <c r="HHD13" s="229"/>
      <c r="HHE13" s="229"/>
      <c r="HHF13" s="229"/>
      <c r="HHG13" s="229"/>
      <c r="HHH13" s="229"/>
      <c r="HHI13" s="229"/>
      <c r="HHJ13" s="229"/>
      <c r="HHK13" s="229"/>
      <c r="HHL13" s="229"/>
      <c r="HHM13" s="229"/>
      <c r="HHN13" s="229"/>
      <c r="HHO13" s="229"/>
      <c r="HHP13" s="229"/>
      <c r="HHQ13" s="229"/>
      <c r="HHR13" s="229"/>
      <c r="HHS13" s="229"/>
      <c r="HHT13" s="229"/>
      <c r="HHU13" s="229"/>
      <c r="HHV13" s="229"/>
      <c r="HHW13" s="229"/>
      <c r="HHX13" s="229"/>
      <c r="HHY13" s="229"/>
      <c r="HHZ13" s="229"/>
      <c r="HIA13" s="229"/>
      <c r="HIB13" s="229"/>
      <c r="HIC13" s="229"/>
      <c r="HID13" s="229"/>
      <c r="HIE13" s="229"/>
      <c r="HIF13" s="229"/>
      <c r="HIG13" s="229"/>
      <c r="HIH13" s="229"/>
      <c r="HII13" s="229"/>
      <c r="HIJ13" s="229"/>
      <c r="HIK13" s="229"/>
      <c r="HIL13" s="229"/>
      <c r="HIM13" s="229"/>
      <c r="HIN13" s="229"/>
      <c r="HIO13" s="229"/>
      <c r="HIP13" s="229"/>
      <c r="HIQ13" s="229"/>
      <c r="HIR13" s="229"/>
      <c r="HIS13" s="229"/>
      <c r="HIT13" s="229"/>
      <c r="HIU13" s="229"/>
      <c r="HIV13" s="229"/>
      <c r="HIW13" s="229"/>
      <c r="HIX13" s="229"/>
      <c r="HIY13" s="229"/>
      <c r="HIZ13" s="229"/>
      <c r="HJA13" s="229"/>
      <c r="HJB13" s="229"/>
      <c r="HJC13" s="229"/>
      <c r="HJD13" s="229"/>
      <c r="HJE13" s="229"/>
      <c r="HJF13" s="229"/>
      <c r="HJG13" s="229"/>
      <c r="HJH13" s="229"/>
      <c r="HJI13" s="229"/>
      <c r="HJJ13" s="229"/>
      <c r="HJK13" s="229"/>
      <c r="HJL13" s="229"/>
      <c r="HJM13" s="229"/>
      <c r="HJN13" s="229"/>
      <c r="HJO13" s="229"/>
      <c r="HJP13" s="229"/>
      <c r="HJQ13" s="229"/>
      <c r="HJR13" s="229"/>
      <c r="HJS13" s="229"/>
      <c r="HJT13" s="229"/>
      <c r="HJU13" s="229"/>
      <c r="HJV13" s="229"/>
      <c r="HJW13" s="229"/>
      <c r="HJX13" s="229"/>
      <c r="HJY13" s="229"/>
      <c r="HJZ13" s="229"/>
      <c r="HKA13" s="229"/>
      <c r="HKB13" s="229"/>
      <c r="HKC13" s="229"/>
      <c r="HKD13" s="229"/>
      <c r="HKE13" s="229"/>
      <c r="HKF13" s="229"/>
      <c r="HKG13" s="229"/>
      <c r="HKH13" s="229"/>
      <c r="HKI13" s="229"/>
      <c r="HKJ13" s="229"/>
      <c r="HKK13" s="229"/>
      <c r="HKL13" s="229"/>
      <c r="HKM13" s="229"/>
      <c r="HKN13" s="229"/>
      <c r="HKO13" s="229"/>
      <c r="HKP13" s="229"/>
      <c r="HKQ13" s="229"/>
      <c r="HKR13" s="229"/>
      <c r="HKS13" s="229"/>
      <c r="HKT13" s="229"/>
      <c r="HKU13" s="229"/>
      <c r="HKV13" s="229"/>
      <c r="HKW13" s="229"/>
      <c r="HKX13" s="229"/>
      <c r="HKY13" s="229"/>
      <c r="HKZ13" s="229"/>
      <c r="HLA13" s="229"/>
      <c r="HLB13" s="229"/>
      <c r="HLC13" s="229"/>
      <c r="HLD13" s="229"/>
      <c r="HLE13" s="229"/>
      <c r="HLF13" s="229"/>
      <c r="HLG13" s="229"/>
      <c r="HLH13" s="229"/>
      <c r="HLI13" s="229"/>
      <c r="HLJ13" s="229"/>
      <c r="HLK13" s="229"/>
      <c r="HLL13" s="229"/>
      <c r="HLM13" s="229"/>
      <c r="HLN13" s="229"/>
      <c r="HLO13" s="229"/>
      <c r="HLP13" s="229"/>
      <c r="HLQ13" s="229"/>
      <c r="HLR13" s="229"/>
      <c r="HLS13" s="229"/>
      <c r="HLT13" s="229"/>
      <c r="HLU13" s="229"/>
      <c r="HLV13" s="229"/>
      <c r="HLW13" s="229"/>
      <c r="HLX13" s="229"/>
      <c r="HLY13" s="229"/>
      <c r="HLZ13" s="229"/>
      <c r="HMA13" s="229"/>
      <c r="HMB13" s="229"/>
      <c r="HMC13" s="229"/>
      <c r="HMD13" s="229"/>
      <c r="HME13" s="229"/>
      <c r="HMF13" s="229"/>
      <c r="HMG13" s="229"/>
      <c r="HMH13" s="229"/>
      <c r="HMI13" s="229"/>
      <c r="HMJ13" s="229"/>
      <c r="HMK13" s="229"/>
      <c r="HML13" s="229"/>
      <c r="HMM13" s="229"/>
      <c r="HMN13" s="229"/>
      <c r="HMO13" s="229"/>
      <c r="HMP13" s="229"/>
      <c r="HMQ13" s="229"/>
      <c r="HMR13" s="229"/>
      <c r="HMS13" s="229"/>
      <c r="HMT13" s="229"/>
      <c r="HMU13" s="229"/>
      <c r="HMV13" s="229"/>
      <c r="HMW13" s="229"/>
      <c r="HMX13" s="229"/>
      <c r="HMY13" s="229"/>
      <c r="HMZ13" s="229"/>
      <c r="HNA13" s="229"/>
      <c r="HNB13" s="229"/>
      <c r="HNC13" s="229"/>
      <c r="HND13" s="229"/>
      <c r="HNE13" s="229"/>
      <c r="HNF13" s="229"/>
      <c r="HNG13" s="229"/>
      <c r="HNH13" s="229"/>
      <c r="HNI13" s="229"/>
      <c r="HNJ13" s="229"/>
      <c r="HNK13" s="229"/>
      <c r="HNL13" s="229"/>
      <c r="HNM13" s="229"/>
      <c r="HNN13" s="229"/>
      <c r="HNO13" s="229"/>
      <c r="HNP13" s="229"/>
      <c r="HNQ13" s="229"/>
      <c r="HNR13" s="229"/>
      <c r="HNS13" s="229"/>
      <c r="HNT13" s="229"/>
      <c r="HNU13" s="229"/>
      <c r="HNV13" s="229"/>
      <c r="HNW13" s="229"/>
      <c r="HNX13" s="229"/>
      <c r="HNY13" s="229"/>
      <c r="HNZ13" s="229"/>
      <c r="HOA13" s="229"/>
      <c r="HOB13" s="229"/>
      <c r="HOC13" s="229"/>
      <c r="HOD13" s="229"/>
      <c r="HOE13" s="229"/>
      <c r="HOF13" s="229"/>
      <c r="HOG13" s="229"/>
      <c r="HOH13" s="229"/>
      <c r="HOI13" s="229"/>
      <c r="HOJ13" s="229"/>
      <c r="HOK13" s="229"/>
      <c r="HOL13" s="229"/>
      <c r="HOM13" s="229"/>
      <c r="HON13" s="229"/>
      <c r="HOO13" s="229"/>
      <c r="HOP13" s="229"/>
      <c r="HOQ13" s="229"/>
      <c r="HOR13" s="229"/>
      <c r="HOS13" s="229"/>
      <c r="HOT13" s="229"/>
      <c r="HOU13" s="229"/>
      <c r="HOV13" s="229"/>
      <c r="HOW13" s="229"/>
      <c r="HOX13" s="229"/>
      <c r="HOY13" s="229"/>
      <c r="HOZ13" s="229"/>
      <c r="HPA13" s="229"/>
      <c r="HPB13" s="229"/>
      <c r="HPC13" s="229"/>
      <c r="HPD13" s="229"/>
      <c r="HPE13" s="229"/>
      <c r="HPF13" s="229"/>
      <c r="HPG13" s="229"/>
      <c r="HPH13" s="229"/>
      <c r="HPI13" s="229"/>
      <c r="HPJ13" s="229"/>
      <c r="HPK13" s="229"/>
      <c r="HPL13" s="229"/>
      <c r="HPM13" s="229"/>
      <c r="HPN13" s="229"/>
      <c r="HPO13" s="229"/>
      <c r="HPP13" s="229"/>
      <c r="HPQ13" s="229"/>
      <c r="HPR13" s="229"/>
      <c r="HPS13" s="229"/>
      <c r="HPT13" s="229"/>
      <c r="HPU13" s="229"/>
      <c r="HPV13" s="229"/>
      <c r="HPW13" s="229"/>
      <c r="HPX13" s="229"/>
      <c r="HPY13" s="229"/>
      <c r="HPZ13" s="229"/>
      <c r="HQA13" s="229"/>
      <c r="HQB13" s="229"/>
      <c r="HQC13" s="229"/>
      <c r="HQD13" s="229"/>
      <c r="HQE13" s="229"/>
      <c r="HQF13" s="229"/>
      <c r="HQG13" s="229"/>
      <c r="HQH13" s="229"/>
      <c r="HQI13" s="229"/>
      <c r="HQJ13" s="229"/>
      <c r="HQK13" s="229"/>
      <c r="HQL13" s="229"/>
      <c r="HQM13" s="229"/>
      <c r="HQN13" s="229"/>
      <c r="HQO13" s="229"/>
      <c r="HQP13" s="229"/>
      <c r="HQQ13" s="229"/>
      <c r="HQR13" s="229"/>
      <c r="HQS13" s="229"/>
      <c r="HQT13" s="229"/>
      <c r="HQU13" s="229"/>
      <c r="HQV13" s="229"/>
      <c r="HQW13" s="229"/>
      <c r="HQX13" s="229"/>
      <c r="HQY13" s="229"/>
      <c r="HQZ13" s="229"/>
      <c r="HRA13" s="229"/>
      <c r="HRB13" s="229"/>
      <c r="HRC13" s="229"/>
      <c r="HRD13" s="229"/>
      <c r="HRE13" s="229"/>
      <c r="HRF13" s="229"/>
      <c r="HRG13" s="229"/>
      <c r="HRH13" s="229"/>
      <c r="HRI13" s="229"/>
      <c r="HRJ13" s="229"/>
      <c r="HRK13" s="229"/>
      <c r="HRL13" s="229"/>
      <c r="HRM13" s="229"/>
      <c r="HRN13" s="229"/>
      <c r="HRO13" s="229"/>
      <c r="HRP13" s="229"/>
      <c r="HRQ13" s="229"/>
      <c r="HRR13" s="229"/>
      <c r="HRS13" s="229"/>
      <c r="HRT13" s="229"/>
      <c r="HRU13" s="229"/>
      <c r="HRV13" s="229"/>
      <c r="HRW13" s="229"/>
      <c r="HRX13" s="229"/>
      <c r="HRY13" s="229"/>
      <c r="HRZ13" s="229"/>
      <c r="HSA13" s="229"/>
      <c r="HSB13" s="229"/>
      <c r="HSC13" s="229"/>
      <c r="HSD13" s="229"/>
      <c r="HSE13" s="229"/>
      <c r="HSF13" s="229"/>
      <c r="HSG13" s="229"/>
      <c r="HSH13" s="229"/>
      <c r="HSI13" s="229"/>
      <c r="HSJ13" s="229"/>
      <c r="HSK13" s="229"/>
      <c r="HSL13" s="229"/>
      <c r="HSM13" s="229"/>
      <c r="HSN13" s="229"/>
      <c r="HSO13" s="229"/>
      <c r="HSP13" s="229"/>
      <c r="HSQ13" s="229"/>
      <c r="HSR13" s="229"/>
      <c r="HSS13" s="229"/>
      <c r="HST13" s="229"/>
      <c r="HSU13" s="229"/>
      <c r="HSV13" s="229"/>
      <c r="HSW13" s="229"/>
      <c r="HSX13" s="229"/>
      <c r="HSY13" s="229"/>
      <c r="HSZ13" s="229"/>
      <c r="HTA13" s="229"/>
      <c r="HTB13" s="229"/>
      <c r="HTC13" s="229"/>
      <c r="HTD13" s="229"/>
      <c r="HTE13" s="229"/>
      <c r="HTF13" s="229"/>
      <c r="HTG13" s="229"/>
      <c r="HTH13" s="229"/>
      <c r="HTI13" s="229"/>
      <c r="HTJ13" s="229"/>
      <c r="HTK13" s="229"/>
      <c r="HTL13" s="229"/>
      <c r="HTM13" s="229"/>
      <c r="HTN13" s="229"/>
      <c r="HTO13" s="229"/>
      <c r="HTP13" s="229"/>
      <c r="HTQ13" s="229"/>
      <c r="HTR13" s="229"/>
      <c r="HTS13" s="229"/>
      <c r="HTT13" s="229"/>
      <c r="HTU13" s="229"/>
      <c r="HTV13" s="229"/>
      <c r="HTW13" s="229"/>
      <c r="HTX13" s="229"/>
      <c r="HTY13" s="229"/>
      <c r="HTZ13" s="229"/>
      <c r="HUA13" s="229"/>
      <c r="HUB13" s="229"/>
      <c r="HUC13" s="229"/>
      <c r="HUD13" s="229"/>
      <c r="HUE13" s="229"/>
      <c r="HUF13" s="229"/>
      <c r="HUG13" s="229"/>
      <c r="HUH13" s="229"/>
      <c r="HUI13" s="229"/>
      <c r="HUJ13" s="229"/>
      <c r="HUK13" s="229"/>
      <c r="HUL13" s="229"/>
      <c r="HUM13" s="229"/>
      <c r="HUN13" s="229"/>
      <c r="HUO13" s="229"/>
      <c r="HUP13" s="229"/>
      <c r="HUQ13" s="229"/>
      <c r="HUR13" s="229"/>
      <c r="HUS13" s="229"/>
      <c r="HUT13" s="229"/>
      <c r="HUU13" s="229"/>
      <c r="HUV13" s="229"/>
      <c r="HUW13" s="229"/>
      <c r="HUX13" s="229"/>
      <c r="HUY13" s="229"/>
      <c r="HUZ13" s="229"/>
      <c r="HVA13" s="229"/>
      <c r="HVB13" s="229"/>
      <c r="HVC13" s="229"/>
      <c r="HVD13" s="229"/>
      <c r="HVE13" s="229"/>
      <c r="HVF13" s="229"/>
      <c r="HVG13" s="229"/>
      <c r="HVH13" s="229"/>
      <c r="HVI13" s="229"/>
      <c r="HVJ13" s="229"/>
      <c r="HVK13" s="229"/>
      <c r="HVL13" s="229"/>
      <c r="HVM13" s="229"/>
      <c r="HVN13" s="229"/>
      <c r="HVO13" s="229"/>
      <c r="HVP13" s="229"/>
      <c r="HVQ13" s="229"/>
      <c r="HVR13" s="229"/>
      <c r="HVS13" s="229"/>
      <c r="HVT13" s="229"/>
      <c r="HVU13" s="229"/>
      <c r="HVV13" s="229"/>
      <c r="HVW13" s="229"/>
      <c r="HVX13" s="229"/>
      <c r="HVY13" s="229"/>
      <c r="HVZ13" s="229"/>
      <c r="HWA13" s="229"/>
      <c r="HWB13" s="229"/>
      <c r="HWC13" s="229"/>
      <c r="HWD13" s="229"/>
      <c r="HWE13" s="229"/>
      <c r="HWF13" s="229"/>
      <c r="HWG13" s="229"/>
      <c r="HWH13" s="229"/>
      <c r="HWI13" s="229"/>
      <c r="HWJ13" s="229"/>
      <c r="HWK13" s="229"/>
      <c r="HWL13" s="229"/>
      <c r="HWM13" s="229"/>
      <c r="HWN13" s="229"/>
      <c r="HWO13" s="229"/>
      <c r="HWP13" s="229"/>
      <c r="HWQ13" s="229"/>
      <c r="HWR13" s="229"/>
      <c r="HWS13" s="229"/>
      <c r="HWT13" s="229"/>
      <c r="HWU13" s="229"/>
      <c r="HWV13" s="229"/>
      <c r="HWW13" s="229"/>
      <c r="HWX13" s="229"/>
      <c r="HWY13" s="229"/>
      <c r="HWZ13" s="229"/>
      <c r="HXA13" s="229"/>
      <c r="HXB13" s="229"/>
      <c r="HXC13" s="229"/>
      <c r="HXD13" s="229"/>
      <c r="HXE13" s="229"/>
      <c r="HXF13" s="229"/>
      <c r="HXG13" s="229"/>
      <c r="HXH13" s="229"/>
      <c r="HXI13" s="229"/>
      <c r="HXJ13" s="229"/>
      <c r="HXK13" s="229"/>
      <c r="HXL13" s="229"/>
      <c r="HXM13" s="229"/>
      <c r="HXN13" s="229"/>
      <c r="HXO13" s="229"/>
      <c r="HXP13" s="229"/>
      <c r="HXQ13" s="229"/>
      <c r="HXR13" s="229"/>
      <c r="HXS13" s="229"/>
      <c r="HXT13" s="229"/>
      <c r="HXU13" s="229"/>
      <c r="HXV13" s="229"/>
      <c r="HXW13" s="229"/>
      <c r="HXX13" s="229"/>
      <c r="HXY13" s="229"/>
      <c r="HXZ13" s="229"/>
      <c r="HYA13" s="229"/>
      <c r="HYB13" s="229"/>
      <c r="HYC13" s="229"/>
      <c r="HYD13" s="229"/>
      <c r="HYE13" s="229"/>
      <c r="HYF13" s="229"/>
      <c r="HYG13" s="229"/>
      <c r="HYH13" s="229"/>
      <c r="HYI13" s="229"/>
      <c r="HYJ13" s="229"/>
      <c r="HYK13" s="229"/>
      <c r="HYL13" s="229"/>
      <c r="HYM13" s="229"/>
      <c r="HYN13" s="229"/>
      <c r="HYO13" s="229"/>
      <c r="HYP13" s="229"/>
      <c r="HYQ13" s="229"/>
      <c r="HYR13" s="229"/>
      <c r="HYS13" s="229"/>
      <c r="HYT13" s="229"/>
      <c r="HYU13" s="229"/>
      <c r="HYV13" s="229"/>
      <c r="HYW13" s="229"/>
      <c r="HYX13" s="229"/>
      <c r="HYY13" s="229"/>
      <c r="HYZ13" s="229"/>
      <c r="HZA13" s="229"/>
      <c r="HZB13" s="229"/>
      <c r="HZC13" s="229"/>
      <c r="HZD13" s="229"/>
      <c r="HZE13" s="229"/>
      <c r="HZF13" s="229"/>
      <c r="HZG13" s="229"/>
      <c r="HZH13" s="229"/>
      <c r="HZI13" s="229"/>
      <c r="HZJ13" s="229"/>
      <c r="HZK13" s="229"/>
      <c r="HZL13" s="229"/>
      <c r="HZM13" s="229"/>
      <c r="HZN13" s="229"/>
      <c r="HZO13" s="229"/>
      <c r="HZP13" s="229"/>
      <c r="HZQ13" s="229"/>
      <c r="HZR13" s="229"/>
      <c r="HZS13" s="229"/>
      <c r="HZT13" s="229"/>
      <c r="HZU13" s="229"/>
      <c r="HZV13" s="229"/>
      <c r="HZW13" s="229"/>
      <c r="HZX13" s="229"/>
      <c r="HZY13" s="229"/>
      <c r="HZZ13" s="229"/>
      <c r="IAA13" s="229"/>
      <c r="IAB13" s="229"/>
      <c r="IAC13" s="229"/>
      <c r="IAD13" s="229"/>
      <c r="IAE13" s="229"/>
      <c r="IAF13" s="229"/>
      <c r="IAG13" s="229"/>
      <c r="IAH13" s="229"/>
      <c r="IAI13" s="229"/>
      <c r="IAJ13" s="229"/>
      <c r="IAK13" s="229"/>
      <c r="IAL13" s="229"/>
      <c r="IAM13" s="229"/>
      <c r="IAN13" s="229"/>
      <c r="IAO13" s="229"/>
      <c r="IAP13" s="229"/>
      <c r="IAQ13" s="229"/>
      <c r="IAR13" s="229"/>
      <c r="IAS13" s="229"/>
      <c r="IAT13" s="229"/>
      <c r="IAU13" s="229"/>
      <c r="IAV13" s="229"/>
      <c r="IAW13" s="229"/>
      <c r="IAX13" s="229"/>
      <c r="IAY13" s="229"/>
      <c r="IAZ13" s="229"/>
      <c r="IBA13" s="229"/>
      <c r="IBB13" s="229"/>
      <c r="IBC13" s="229"/>
      <c r="IBD13" s="229"/>
      <c r="IBE13" s="229"/>
      <c r="IBF13" s="229"/>
      <c r="IBG13" s="229"/>
      <c r="IBH13" s="229"/>
      <c r="IBI13" s="229"/>
      <c r="IBJ13" s="229"/>
      <c r="IBK13" s="229"/>
      <c r="IBL13" s="229"/>
      <c r="IBM13" s="229"/>
      <c r="IBN13" s="229"/>
      <c r="IBO13" s="229"/>
      <c r="IBP13" s="229"/>
      <c r="IBQ13" s="229"/>
      <c r="IBR13" s="229"/>
      <c r="IBS13" s="229"/>
      <c r="IBT13" s="229"/>
      <c r="IBU13" s="229"/>
      <c r="IBV13" s="229"/>
      <c r="IBW13" s="229"/>
      <c r="IBX13" s="229"/>
      <c r="IBY13" s="229"/>
      <c r="IBZ13" s="229"/>
      <c r="ICA13" s="229"/>
      <c r="ICB13" s="229"/>
      <c r="ICC13" s="229"/>
      <c r="ICD13" s="229"/>
      <c r="ICE13" s="229"/>
      <c r="ICF13" s="229"/>
      <c r="ICG13" s="229"/>
      <c r="ICH13" s="229"/>
      <c r="ICI13" s="229"/>
      <c r="ICJ13" s="229"/>
      <c r="ICK13" s="229"/>
      <c r="ICL13" s="229"/>
      <c r="ICM13" s="229"/>
      <c r="ICN13" s="229"/>
      <c r="ICO13" s="229"/>
      <c r="ICP13" s="229"/>
      <c r="ICQ13" s="229"/>
      <c r="ICR13" s="229"/>
      <c r="ICS13" s="229"/>
      <c r="ICT13" s="229"/>
      <c r="ICU13" s="229"/>
      <c r="ICV13" s="229"/>
      <c r="ICW13" s="229"/>
      <c r="ICX13" s="229"/>
      <c r="ICY13" s="229"/>
      <c r="ICZ13" s="229"/>
      <c r="IDA13" s="229"/>
      <c r="IDB13" s="229"/>
      <c r="IDC13" s="229"/>
      <c r="IDD13" s="229"/>
      <c r="IDE13" s="229"/>
      <c r="IDF13" s="229"/>
      <c r="IDG13" s="229"/>
      <c r="IDH13" s="229"/>
      <c r="IDI13" s="229"/>
      <c r="IDJ13" s="229"/>
      <c r="IDK13" s="229"/>
      <c r="IDL13" s="229"/>
      <c r="IDM13" s="229"/>
      <c r="IDN13" s="229"/>
      <c r="IDO13" s="229"/>
      <c r="IDP13" s="229"/>
      <c r="IDQ13" s="229"/>
      <c r="IDR13" s="229"/>
      <c r="IDS13" s="229"/>
      <c r="IDT13" s="229"/>
      <c r="IDU13" s="229"/>
      <c r="IDV13" s="229"/>
      <c r="IDW13" s="229"/>
      <c r="IDX13" s="229"/>
      <c r="IDY13" s="229"/>
      <c r="IDZ13" s="229"/>
      <c r="IEA13" s="229"/>
      <c r="IEB13" s="229"/>
      <c r="IEC13" s="229"/>
      <c r="IED13" s="229"/>
      <c r="IEE13" s="229"/>
      <c r="IEF13" s="229"/>
      <c r="IEG13" s="229"/>
      <c r="IEH13" s="229"/>
      <c r="IEI13" s="229"/>
      <c r="IEJ13" s="229"/>
      <c r="IEK13" s="229"/>
      <c r="IEL13" s="229"/>
      <c r="IEM13" s="229"/>
      <c r="IEN13" s="229"/>
      <c r="IEO13" s="229"/>
      <c r="IEP13" s="229"/>
      <c r="IEQ13" s="229"/>
      <c r="IER13" s="229"/>
      <c r="IES13" s="229"/>
      <c r="IET13" s="229"/>
      <c r="IEU13" s="229"/>
      <c r="IEV13" s="229"/>
      <c r="IEW13" s="229"/>
      <c r="IEX13" s="229"/>
      <c r="IEY13" s="229"/>
      <c r="IEZ13" s="229"/>
      <c r="IFA13" s="229"/>
      <c r="IFB13" s="229"/>
      <c r="IFC13" s="229"/>
      <c r="IFD13" s="229"/>
      <c r="IFE13" s="229"/>
      <c r="IFF13" s="229"/>
      <c r="IFG13" s="229"/>
      <c r="IFH13" s="229"/>
      <c r="IFI13" s="229"/>
      <c r="IFJ13" s="229"/>
      <c r="IFK13" s="229"/>
      <c r="IFL13" s="229"/>
      <c r="IFM13" s="229"/>
      <c r="IFN13" s="229"/>
      <c r="IFO13" s="229"/>
      <c r="IFP13" s="229"/>
      <c r="IFQ13" s="229"/>
      <c r="IFR13" s="229"/>
      <c r="IFS13" s="229"/>
      <c r="IFT13" s="229"/>
      <c r="IFU13" s="229"/>
      <c r="IFV13" s="229"/>
      <c r="IFW13" s="229"/>
      <c r="IFX13" s="229"/>
      <c r="IFY13" s="229"/>
      <c r="IFZ13" s="229"/>
      <c r="IGA13" s="229"/>
      <c r="IGB13" s="229"/>
      <c r="IGC13" s="229"/>
      <c r="IGD13" s="229"/>
      <c r="IGE13" s="229"/>
      <c r="IGF13" s="229"/>
      <c r="IGG13" s="229"/>
      <c r="IGH13" s="229"/>
      <c r="IGI13" s="229"/>
      <c r="IGJ13" s="229"/>
      <c r="IGK13" s="229"/>
      <c r="IGL13" s="229"/>
      <c r="IGM13" s="229"/>
      <c r="IGN13" s="229"/>
      <c r="IGO13" s="229"/>
      <c r="IGP13" s="229"/>
      <c r="IGQ13" s="229"/>
      <c r="IGR13" s="229"/>
      <c r="IGS13" s="229"/>
      <c r="IGT13" s="229"/>
      <c r="IGU13" s="229"/>
      <c r="IGV13" s="229"/>
      <c r="IGW13" s="229"/>
      <c r="IGX13" s="229"/>
      <c r="IGY13" s="229"/>
      <c r="IGZ13" s="229"/>
      <c r="IHA13" s="229"/>
      <c r="IHB13" s="229"/>
      <c r="IHC13" s="229"/>
      <c r="IHD13" s="229"/>
      <c r="IHE13" s="229"/>
      <c r="IHF13" s="229"/>
      <c r="IHG13" s="229"/>
      <c r="IHH13" s="229"/>
      <c r="IHI13" s="229"/>
      <c r="IHJ13" s="229"/>
      <c r="IHK13" s="229"/>
      <c r="IHL13" s="229"/>
      <c r="IHM13" s="229"/>
      <c r="IHN13" s="229"/>
      <c r="IHO13" s="229"/>
      <c r="IHP13" s="229"/>
      <c r="IHQ13" s="229"/>
      <c r="IHR13" s="229"/>
      <c r="IHS13" s="229"/>
      <c r="IHT13" s="229"/>
      <c r="IHU13" s="229"/>
      <c r="IHV13" s="229"/>
      <c r="IHW13" s="229"/>
      <c r="IHX13" s="229"/>
      <c r="IHY13" s="229"/>
      <c r="IHZ13" s="229"/>
      <c r="IIA13" s="229"/>
      <c r="IIB13" s="229"/>
      <c r="IIC13" s="229"/>
      <c r="IID13" s="229"/>
      <c r="IIE13" s="229"/>
      <c r="IIF13" s="229"/>
      <c r="IIG13" s="229"/>
      <c r="IIH13" s="229"/>
      <c r="III13" s="229"/>
      <c r="IIJ13" s="229"/>
      <c r="IIK13" s="229"/>
      <c r="IIL13" s="229"/>
      <c r="IIM13" s="229"/>
      <c r="IIN13" s="229"/>
      <c r="IIO13" s="229"/>
      <c r="IIP13" s="229"/>
      <c r="IIQ13" s="229"/>
      <c r="IIR13" s="229"/>
      <c r="IIS13" s="229"/>
      <c r="IIT13" s="229"/>
      <c r="IIU13" s="229"/>
      <c r="IIV13" s="229"/>
      <c r="IIW13" s="229"/>
      <c r="IIX13" s="229"/>
      <c r="IIY13" s="229"/>
      <c r="IIZ13" s="229"/>
      <c r="IJA13" s="229"/>
      <c r="IJB13" s="229"/>
      <c r="IJC13" s="229"/>
      <c r="IJD13" s="229"/>
      <c r="IJE13" s="229"/>
      <c r="IJF13" s="229"/>
      <c r="IJG13" s="229"/>
      <c r="IJH13" s="229"/>
      <c r="IJI13" s="229"/>
      <c r="IJJ13" s="229"/>
      <c r="IJK13" s="229"/>
      <c r="IJL13" s="229"/>
      <c r="IJM13" s="229"/>
      <c r="IJN13" s="229"/>
      <c r="IJO13" s="229"/>
      <c r="IJP13" s="229"/>
      <c r="IJQ13" s="229"/>
      <c r="IJR13" s="229"/>
      <c r="IJS13" s="229"/>
      <c r="IJT13" s="229"/>
      <c r="IJU13" s="229"/>
      <c r="IJV13" s="229"/>
      <c r="IJW13" s="229"/>
      <c r="IJX13" s="229"/>
      <c r="IJY13" s="229"/>
      <c r="IJZ13" s="229"/>
      <c r="IKA13" s="229"/>
      <c r="IKB13" s="229"/>
      <c r="IKC13" s="229"/>
      <c r="IKD13" s="229"/>
      <c r="IKE13" s="229"/>
      <c r="IKF13" s="229"/>
      <c r="IKG13" s="229"/>
      <c r="IKH13" s="229"/>
      <c r="IKI13" s="229"/>
      <c r="IKJ13" s="229"/>
      <c r="IKK13" s="229"/>
      <c r="IKL13" s="229"/>
      <c r="IKM13" s="229"/>
      <c r="IKN13" s="229"/>
      <c r="IKO13" s="229"/>
      <c r="IKP13" s="229"/>
      <c r="IKQ13" s="229"/>
      <c r="IKR13" s="229"/>
      <c r="IKS13" s="229"/>
      <c r="IKT13" s="229"/>
      <c r="IKU13" s="229"/>
      <c r="IKV13" s="229"/>
      <c r="IKW13" s="229"/>
      <c r="IKX13" s="229"/>
      <c r="IKY13" s="229"/>
      <c r="IKZ13" s="229"/>
      <c r="ILA13" s="229"/>
      <c r="ILB13" s="229"/>
      <c r="ILC13" s="229"/>
      <c r="ILD13" s="229"/>
      <c r="ILE13" s="229"/>
      <c r="ILF13" s="229"/>
      <c r="ILG13" s="229"/>
      <c r="ILH13" s="229"/>
      <c r="ILI13" s="229"/>
      <c r="ILJ13" s="229"/>
      <c r="ILK13" s="229"/>
      <c r="ILL13" s="229"/>
      <c r="ILM13" s="229"/>
      <c r="ILN13" s="229"/>
      <c r="ILO13" s="229"/>
      <c r="ILP13" s="229"/>
      <c r="ILQ13" s="229"/>
      <c r="ILR13" s="229"/>
      <c r="ILS13" s="229"/>
      <c r="ILT13" s="229"/>
      <c r="ILU13" s="229"/>
      <c r="ILV13" s="229"/>
      <c r="ILW13" s="229"/>
      <c r="ILX13" s="229"/>
      <c r="ILY13" s="229"/>
      <c r="ILZ13" s="229"/>
      <c r="IMA13" s="229"/>
      <c r="IMB13" s="229"/>
      <c r="IMC13" s="229"/>
      <c r="IMD13" s="229"/>
      <c r="IME13" s="229"/>
      <c r="IMF13" s="229"/>
      <c r="IMG13" s="229"/>
      <c r="IMH13" s="229"/>
      <c r="IMI13" s="229"/>
      <c r="IMJ13" s="229"/>
      <c r="IMK13" s="229"/>
      <c r="IML13" s="229"/>
      <c r="IMM13" s="229"/>
      <c r="IMN13" s="229"/>
      <c r="IMO13" s="229"/>
      <c r="IMP13" s="229"/>
      <c r="IMQ13" s="229"/>
      <c r="IMR13" s="229"/>
      <c r="IMS13" s="229"/>
      <c r="IMT13" s="229"/>
      <c r="IMU13" s="229"/>
      <c r="IMV13" s="229"/>
      <c r="IMW13" s="229"/>
      <c r="IMX13" s="229"/>
      <c r="IMY13" s="229"/>
      <c r="IMZ13" s="229"/>
      <c r="INA13" s="229"/>
      <c r="INB13" s="229"/>
      <c r="INC13" s="229"/>
      <c r="IND13" s="229"/>
      <c r="INE13" s="229"/>
      <c r="INF13" s="229"/>
      <c r="ING13" s="229"/>
      <c r="INH13" s="229"/>
      <c r="INI13" s="229"/>
      <c r="INJ13" s="229"/>
      <c r="INK13" s="229"/>
      <c r="INL13" s="229"/>
      <c r="INM13" s="229"/>
      <c r="INN13" s="229"/>
      <c r="INO13" s="229"/>
      <c r="INP13" s="229"/>
      <c r="INQ13" s="229"/>
      <c r="INR13" s="229"/>
      <c r="INS13" s="229"/>
      <c r="INT13" s="229"/>
      <c r="INU13" s="229"/>
      <c r="INV13" s="229"/>
      <c r="INW13" s="229"/>
      <c r="INX13" s="229"/>
      <c r="INY13" s="229"/>
      <c r="INZ13" s="229"/>
      <c r="IOA13" s="229"/>
      <c r="IOB13" s="229"/>
      <c r="IOC13" s="229"/>
      <c r="IOD13" s="229"/>
      <c r="IOE13" s="229"/>
      <c r="IOF13" s="229"/>
      <c r="IOG13" s="229"/>
      <c r="IOH13" s="229"/>
      <c r="IOI13" s="229"/>
      <c r="IOJ13" s="229"/>
      <c r="IOK13" s="229"/>
      <c r="IOL13" s="229"/>
      <c r="IOM13" s="229"/>
      <c r="ION13" s="229"/>
      <c r="IOO13" s="229"/>
      <c r="IOP13" s="229"/>
      <c r="IOQ13" s="229"/>
      <c r="IOR13" s="229"/>
      <c r="IOS13" s="229"/>
      <c r="IOT13" s="229"/>
      <c r="IOU13" s="229"/>
      <c r="IOV13" s="229"/>
      <c r="IOW13" s="229"/>
      <c r="IOX13" s="229"/>
      <c r="IOY13" s="229"/>
      <c r="IOZ13" s="229"/>
      <c r="IPA13" s="229"/>
      <c r="IPB13" s="229"/>
      <c r="IPC13" s="229"/>
      <c r="IPD13" s="229"/>
      <c r="IPE13" s="229"/>
      <c r="IPF13" s="229"/>
      <c r="IPG13" s="229"/>
      <c r="IPH13" s="229"/>
      <c r="IPI13" s="229"/>
      <c r="IPJ13" s="229"/>
      <c r="IPK13" s="229"/>
      <c r="IPL13" s="229"/>
      <c r="IPM13" s="229"/>
      <c r="IPN13" s="229"/>
      <c r="IPO13" s="229"/>
      <c r="IPP13" s="229"/>
      <c r="IPQ13" s="229"/>
      <c r="IPR13" s="229"/>
      <c r="IPS13" s="229"/>
      <c r="IPT13" s="229"/>
      <c r="IPU13" s="229"/>
      <c r="IPV13" s="229"/>
      <c r="IPW13" s="229"/>
      <c r="IPX13" s="229"/>
      <c r="IPY13" s="229"/>
      <c r="IPZ13" s="229"/>
      <c r="IQA13" s="229"/>
      <c r="IQB13" s="229"/>
      <c r="IQC13" s="229"/>
      <c r="IQD13" s="229"/>
      <c r="IQE13" s="229"/>
      <c r="IQF13" s="229"/>
      <c r="IQG13" s="229"/>
      <c r="IQH13" s="229"/>
      <c r="IQI13" s="229"/>
      <c r="IQJ13" s="229"/>
      <c r="IQK13" s="229"/>
      <c r="IQL13" s="229"/>
      <c r="IQM13" s="229"/>
      <c r="IQN13" s="229"/>
      <c r="IQO13" s="229"/>
      <c r="IQP13" s="229"/>
      <c r="IQQ13" s="229"/>
      <c r="IQR13" s="229"/>
      <c r="IQS13" s="229"/>
      <c r="IQT13" s="229"/>
      <c r="IQU13" s="229"/>
      <c r="IQV13" s="229"/>
      <c r="IQW13" s="229"/>
      <c r="IQX13" s="229"/>
      <c r="IQY13" s="229"/>
      <c r="IQZ13" s="229"/>
      <c r="IRA13" s="229"/>
      <c r="IRB13" s="229"/>
      <c r="IRC13" s="229"/>
      <c r="IRD13" s="229"/>
      <c r="IRE13" s="229"/>
      <c r="IRF13" s="229"/>
      <c r="IRG13" s="229"/>
      <c r="IRH13" s="229"/>
      <c r="IRI13" s="229"/>
      <c r="IRJ13" s="229"/>
      <c r="IRK13" s="229"/>
      <c r="IRL13" s="229"/>
      <c r="IRM13" s="229"/>
      <c r="IRN13" s="229"/>
      <c r="IRO13" s="229"/>
      <c r="IRP13" s="229"/>
      <c r="IRQ13" s="229"/>
      <c r="IRR13" s="229"/>
      <c r="IRS13" s="229"/>
      <c r="IRT13" s="229"/>
      <c r="IRU13" s="229"/>
      <c r="IRV13" s="229"/>
      <c r="IRW13" s="229"/>
      <c r="IRX13" s="229"/>
      <c r="IRY13" s="229"/>
      <c r="IRZ13" s="229"/>
      <c r="ISA13" s="229"/>
      <c r="ISB13" s="229"/>
      <c r="ISC13" s="229"/>
      <c r="ISD13" s="229"/>
      <c r="ISE13" s="229"/>
      <c r="ISF13" s="229"/>
      <c r="ISG13" s="229"/>
      <c r="ISH13" s="229"/>
      <c r="ISI13" s="229"/>
      <c r="ISJ13" s="229"/>
      <c r="ISK13" s="229"/>
      <c r="ISL13" s="229"/>
      <c r="ISM13" s="229"/>
      <c r="ISN13" s="229"/>
      <c r="ISO13" s="229"/>
      <c r="ISP13" s="229"/>
      <c r="ISQ13" s="229"/>
      <c r="ISR13" s="229"/>
      <c r="ISS13" s="229"/>
      <c r="IST13" s="229"/>
      <c r="ISU13" s="229"/>
      <c r="ISV13" s="229"/>
      <c r="ISW13" s="229"/>
      <c r="ISX13" s="229"/>
      <c r="ISY13" s="229"/>
      <c r="ISZ13" s="229"/>
      <c r="ITA13" s="229"/>
      <c r="ITB13" s="229"/>
      <c r="ITC13" s="229"/>
      <c r="ITD13" s="229"/>
      <c r="ITE13" s="229"/>
      <c r="ITF13" s="229"/>
      <c r="ITG13" s="229"/>
      <c r="ITH13" s="229"/>
      <c r="ITI13" s="229"/>
      <c r="ITJ13" s="229"/>
      <c r="ITK13" s="229"/>
      <c r="ITL13" s="229"/>
      <c r="ITM13" s="229"/>
      <c r="ITN13" s="229"/>
      <c r="ITO13" s="229"/>
      <c r="ITP13" s="229"/>
      <c r="ITQ13" s="229"/>
      <c r="ITR13" s="229"/>
      <c r="ITS13" s="229"/>
      <c r="ITT13" s="229"/>
      <c r="ITU13" s="229"/>
      <c r="ITV13" s="229"/>
      <c r="ITW13" s="229"/>
      <c r="ITX13" s="229"/>
      <c r="ITY13" s="229"/>
      <c r="ITZ13" s="229"/>
      <c r="IUA13" s="229"/>
      <c r="IUB13" s="229"/>
      <c r="IUC13" s="229"/>
      <c r="IUD13" s="229"/>
      <c r="IUE13" s="229"/>
      <c r="IUF13" s="229"/>
      <c r="IUG13" s="229"/>
      <c r="IUH13" s="229"/>
      <c r="IUI13" s="229"/>
      <c r="IUJ13" s="229"/>
      <c r="IUK13" s="229"/>
      <c r="IUL13" s="229"/>
      <c r="IUM13" s="229"/>
      <c r="IUN13" s="229"/>
      <c r="IUO13" s="229"/>
      <c r="IUP13" s="229"/>
      <c r="IUQ13" s="229"/>
      <c r="IUR13" s="229"/>
      <c r="IUS13" s="229"/>
      <c r="IUT13" s="229"/>
      <c r="IUU13" s="229"/>
      <c r="IUV13" s="229"/>
      <c r="IUW13" s="229"/>
      <c r="IUX13" s="229"/>
      <c r="IUY13" s="229"/>
      <c r="IUZ13" s="229"/>
      <c r="IVA13" s="229"/>
      <c r="IVB13" s="229"/>
      <c r="IVC13" s="229"/>
      <c r="IVD13" s="229"/>
      <c r="IVE13" s="229"/>
      <c r="IVF13" s="229"/>
      <c r="IVG13" s="229"/>
      <c r="IVH13" s="229"/>
      <c r="IVI13" s="229"/>
      <c r="IVJ13" s="229"/>
      <c r="IVK13" s="229"/>
      <c r="IVL13" s="229"/>
      <c r="IVM13" s="229"/>
      <c r="IVN13" s="229"/>
      <c r="IVO13" s="229"/>
      <c r="IVP13" s="229"/>
      <c r="IVQ13" s="229"/>
      <c r="IVR13" s="229"/>
      <c r="IVS13" s="229"/>
      <c r="IVT13" s="229"/>
      <c r="IVU13" s="229"/>
      <c r="IVV13" s="229"/>
      <c r="IVW13" s="229"/>
      <c r="IVX13" s="229"/>
      <c r="IVY13" s="229"/>
      <c r="IVZ13" s="229"/>
      <c r="IWA13" s="229"/>
      <c r="IWB13" s="229"/>
      <c r="IWC13" s="229"/>
      <c r="IWD13" s="229"/>
      <c r="IWE13" s="229"/>
      <c r="IWF13" s="229"/>
      <c r="IWG13" s="229"/>
      <c r="IWH13" s="229"/>
      <c r="IWI13" s="229"/>
      <c r="IWJ13" s="229"/>
      <c r="IWK13" s="229"/>
      <c r="IWL13" s="229"/>
      <c r="IWM13" s="229"/>
      <c r="IWN13" s="229"/>
      <c r="IWO13" s="229"/>
      <c r="IWP13" s="229"/>
      <c r="IWQ13" s="229"/>
      <c r="IWR13" s="229"/>
      <c r="IWS13" s="229"/>
      <c r="IWT13" s="229"/>
      <c r="IWU13" s="229"/>
      <c r="IWV13" s="229"/>
      <c r="IWW13" s="229"/>
      <c r="IWX13" s="229"/>
      <c r="IWY13" s="229"/>
      <c r="IWZ13" s="229"/>
      <c r="IXA13" s="229"/>
      <c r="IXB13" s="229"/>
      <c r="IXC13" s="229"/>
      <c r="IXD13" s="229"/>
      <c r="IXE13" s="229"/>
      <c r="IXF13" s="229"/>
      <c r="IXG13" s="229"/>
      <c r="IXH13" s="229"/>
      <c r="IXI13" s="229"/>
      <c r="IXJ13" s="229"/>
      <c r="IXK13" s="229"/>
      <c r="IXL13" s="229"/>
      <c r="IXM13" s="229"/>
      <c r="IXN13" s="229"/>
      <c r="IXO13" s="229"/>
      <c r="IXP13" s="229"/>
      <c r="IXQ13" s="229"/>
      <c r="IXR13" s="229"/>
      <c r="IXS13" s="229"/>
      <c r="IXT13" s="229"/>
      <c r="IXU13" s="229"/>
      <c r="IXV13" s="229"/>
      <c r="IXW13" s="229"/>
      <c r="IXX13" s="229"/>
      <c r="IXY13" s="229"/>
      <c r="IXZ13" s="229"/>
      <c r="IYA13" s="229"/>
      <c r="IYB13" s="229"/>
      <c r="IYC13" s="229"/>
      <c r="IYD13" s="229"/>
      <c r="IYE13" s="229"/>
      <c r="IYF13" s="229"/>
      <c r="IYG13" s="229"/>
      <c r="IYH13" s="229"/>
      <c r="IYI13" s="229"/>
      <c r="IYJ13" s="229"/>
      <c r="IYK13" s="229"/>
      <c r="IYL13" s="229"/>
      <c r="IYM13" s="229"/>
      <c r="IYN13" s="229"/>
      <c r="IYO13" s="229"/>
      <c r="IYP13" s="229"/>
      <c r="IYQ13" s="229"/>
      <c r="IYR13" s="229"/>
      <c r="IYS13" s="229"/>
      <c r="IYT13" s="229"/>
      <c r="IYU13" s="229"/>
      <c r="IYV13" s="229"/>
      <c r="IYW13" s="229"/>
      <c r="IYX13" s="229"/>
      <c r="IYY13" s="229"/>
      <c r="IYZ13" s="229"/>
      <c r="IZA13" s="229"/>
      <c r="IZB13" s="229"/>
      <c r="IZC13" s="229"/>
      <c r="IZD13" s="229"/>
      <c r="IZE13" s="229"/>
      <c r="IZF13" s="229"/>
      <c r="IZG13" s="229"/>
      <c r="IZH13" s="229"/>
      <c r="IZI13" s="229"/>
      <c r="IZJ13" s="229"/>
      <c r="IZK13" s="229"/>
      <c r="IZL13" s="229"/>
      <c r="IZM13" s="229"/>
      <c r="IZN13" s="229"/>
      <c r="IZO13" s="229"/>
      <c r="IZP13" s="229"/>
      <c r="IZQ13" s="229"/>
      <c r="IZR13" s="229"/>
      <c r="IZS13" s="229"/>
      <c r="IZT13" s="229"/>
      <c r="IZU13" s="229"/>
      <c r="IZV13" s="229"/>
      <c r="IZW13" s="229"/>
      <c r="IZX13" s="229"/>
      <c r="IZY13" s="229"/>
      <c r="IZZ13" s="229"/>
      <c r="JAA13" s="229"/>
      <c r="JAB13" s="229"/>
      <c r="JAC13" s="229"/>
      <c r="JAD13" s="229"/>
      <c r="JAE13" s="229"/>
      <c r="JAF13" s="229"/>
      <c r="JAG13" s="229"/>
      <c r="JAH13" s="229"/>
      <c r="JAI13" s="229"/>
      <c r="JAJ13" s="229"/>
      <c r="JAK13" s="229"/>
      <c r="JAL13" s="229"/>
      <c r="JAM13" s="229"/>
      <c r="JAN13" s="229"/>
      <c r="JAO13" s="229"/>
      <c r="JAP13" s="229"/>
      <c r="JAQ13" s="229"/>
      <c r="JAR13" s="229"/>
      <c r="JAS13" s="229"/>
      <c r="JAT13" s="229"/>
      <c r="JAU13" s="229"/>
      <c r="JAV13" s="229"/>
      <c r="JAW13" s="229"/>
      <c r="JAX13" s="229"/>
      <c r="JAY13" s="229"/>
      <c r="JAZ13" s="229"/>
      <c r="JBA13" s="229"/>
      <c r="JBB13" s="229"/>
      <c r="JBC13" s="229"/>
      <c r="JBD13" s="229"/>
      <c r="JBE13" s="229"/>
      <c r="JBF13" s="229"/>
      <c r="JBG13" s="229"/>
      <c r="JBH13" s="229"/>
      <c r="JBI13" s="229"/>
      <c r="JBJ13" s="229"/>
      <c r="JBK13" s="229"/>
      <c r="JBL13" s="229"/>
      <c r="JBM13" s="229"/>
      <c r="JBN13" s="229"/>
      <c r="JBO13" s="229"/>
      <c r="JBP13" s="229"/>
      <c r="JBQ13" s="229"/>
      <c r="JBR13" s="229"/>
      <c r="JBS13" s="229"/>
      <c r="JBT13" s="229"/>
      <c r="JBU13" s="229"/>
      <c r="JBV13" s="229"/>
      <c r="JBW13" s="229"/>
      <c r="JBX13" s="229"/>
      <c r="JBY13" s="229"/>
      <c r="JBZ13" s="229"/>
      <c r="JCA13" s="229"/>
      <c r="JCB13" s="229"/>
      <c r="JCC13" s="229"/>
      <c r="JCD13" s="229"/>
      <c r="JCE13" s="229"/>
      <c r="JCF13" s="229"/>
      <c r="JCG13" s="229"/>
      <c r="JCH13" s="229"/>
      <c r="JCI13" s="229"/>
      <c r="JCJ13" s="229"/>
      <c r="JCK13" s="229"/>
      <c r="JCL13" s="229"/>
      <c r="JCM13" s="229"/>
      <c r="JCN13" s="229"/>
      <c r="JCO13" s="229"/>
      <c r="JCP13" s="229"/>
      <c r="JCQ13" s="229"/>
      <c r="JCR13" s="229"/>
      <c r="JCS13" s="229"/>
      <c r="JCT13" s="229"/>
      <c r="JCU13" s="229"/>
      <c r="JCV13" s="229"/>
      <c r="JCW13" s="229"/>
      <c r="JCX13" s="229"/>
      <c r="JCY13" s="229"/>
      <c r="JCZ13" s="229"/>
      <c r="JDA13" s="229"/>
      <c r="JDB13" s="229"/>
      <c r="JDC13" s="229"/>
      <c r="JDD13" s="229"/>
      <c r="JDE13" s="229"/>
      <c r="JDF13" s="229"/>
      <c r="JDG13" s="229"/>
      <c r="JDH13" s="229"/>
      <c r="JDI13" s="229"/>
      <c r="JDJ13" s="229"/>
      <c r="JDK13" s="229"/>
      <c r="JDL13" s="229"/>
      <c r="JDM13" s="229"/>
      <c r="JDN13" s="229"/>
      <c r="JDO13" s="229"/>
      <c r="JDP13" s="229"/>
      <c r="JDQ13" s="229"/>
      <c r="JDR13" s="229"/>
      <c r="JDS13" s="229"/>
      <c r="JDT13" s="229"/>
      <c r="JDU13" s="229"/>
      <c r="JDV13" s="229"/>
      <c r="JDW13" s="229"/>
      <c r="JDX13" s="229"/>
      <c r="JDY13" s="229"/>
      <c r="JDZ13" s="229"/>
      <c r="JEA13" s="229"/>
      <c r="JEB13" s="229"/>
      <c r="JEC13" s="229"/>
      <c r="JED13" s="229"/>
      <c r="JEE13" s="229"/>
      <c r="JEF13" s="229"/>
      <c r="JEG13" s="229"/>
      <c r="JEH13" s="229"/>
      <c r="JEI13" s="229"/>
      <c r="JEJ13" s="229"/>
      <c r="JEK13" s="229"/>
      <c r="JEL13" s="229"/>
      <c r="JEM13" s="229"/>
      <c r="JEN13" s="229"/>
      <c r="JEO13" s="229"/>
      <c r="JEP13" s="229"/>
      <c r="JEQ13" s="229"/>
      <c r="JER13" s="229"/>
      <c r="JES13" s="229"/>
      <c r="JET13" s="229"/>
      <c r="JEU13" s="229"/>
      <c r="JEV13" s="229"/>
      <c r="JEW13" s="229"/>
      <c r="JEX13" s="229"/>
      <c r="JEY13" s="229"/>
      <c r="JEZ13" s="229"/>
      <c r="JFA13" s="229"/>
      <c r="JFB13" s="229"/>
      <c r="JFC13" s="229"/>
      <c r="JFD13" s="229"/>
      <c r="JFE13" s="229"/>
      <c r="JFF13" s="229"/>
      <c r="JFG13" s="229"/>
      <c r="JFH13" s="229"/>
      <c r="JFI13" s="229"/>
      <c r="JFJ13" s="229"/>
      <c r="JFK13" s="229"/>
      <c r="JFL13" s="229"/>
      <c r="JFM13" s="229"/>
      <c r="JFN13" s="229"/>
      <c r="JFO13" s="229"/>
      <c r="JFP13" s="229"/>
      <c r="JFQ13" s="229"/>
      <c r="JFR13" s="229"/>
      <c r="JFS13" s="229"/>
      <c r="JFT13" s="229"/>
      <c r="JFU13" s="229"/>
      <c r="JFV13" s="229"/>
      <c r="JFW13" s="229"/>
      <c r="JFX13" s="229"/>
      <c r="JFY13" s="229"/>
      <c r="JFZ13" s="229"/>
      <c r="JGA13" s="229"/>
      <c r="JGB13" s="229"/>
      <c r="JGC13" s="229"/>
      <c r="JGD13" s="229"/>
      <c r="JGE13" s="229"/>
      <c r="JGF13" s="229"/>
      <c r="JGG13" s="229"/>
      <c r="JGH13" s="229"/>
      <c r="JGI13" s="229"/>
      <c r="JGJ13" s="229"/>
      <c r="JGK13" s="229"/>
      <c r="JGL13" s="229"/>
      <c r="JGM13" s="229"/>
      <c r="JGN13" s="229"/>
      <c r="JGO13" s="229"/>
      <c r="JGP13" s="229"/>
      <c r="JGQ13" s="229"/>
      <c r="JGR13" s="229"/>
      <c r="JGS13" s="229"/>
      <c r="JGT13" s="229"/>
      <c r="JGU13" s="229"/>
      <c r="JGV13" s="229"/>
      <c r="JGW13" s="229"/>
      <c r="JGX13" s="229"/>
      <c r="JGY13" s="229"/>
      <c r="JGZ13" s="229"/>
      <c r="JHA13" s="229"/>
      <c r="JHB13" s="229"/>
      <c r="JHC13" s="229"/>
      <c r="JHD13" s="229"/>
      <c r="JHE13" s="229"/>
      <c r="JHF13" s="229"/>
      <c r="JHG13" s="229"/>
      <c r="JHH13" s="229"/>
      <c r="JHI13" s="229"/>
      <c r="JHJ13" s="229"/>
      <c r="JHK13" s="229"/>
      <c r="JHL13" s="229"/>
      <c r="JHM13" s="229"/>
      <c r="JHN13" s="229"/>
      <c r="JHO13" s="229"/>
      <c r="JHP13" s="229"/>
      <c r="JHQ13" s="229"/>
      <c r="JHR13" s="229"/>
      <c r="JHS13" s="229"/>
      <c r="JHT13" s="229"/>
      <c r="JHU13" s="229"/>
      <c r="JHV13" s="229"/>
      <c r="JHW13" s="229"/>
      <c r="JHX13" s="229"/>
      <c r="JHY13" s="229"/>
      <c r="JHZ13" s="229"/>
      <c r="JIA13" s="229"/>
      <c r="JIB13" s="229"/>
      <c r="JIC13" s="229"/>
      <c r="JID13" s="229"/>
      <c r="JIE13" s="229"/>
      <c r="JIF13" s="229"/>
      <c r="JIG13" s="229"/>
      <c r="JIH13" s="229"/>
      <c r="JII13" s="229"/>
      <c r="JIJ13" s="229"/>
      <c r="JIK13" s="229"/>
      <c r="JIL13" s="229"/>
      <c r="JIM13" s="229"/>
      <c r="JIN13" s="229"/>
      <c r="JIO13" s="229"/>
      <c r="JIP13" s="229"/>
      <c r="JIQ13" s="229"/>
      <c r="JIR13" s="229"/>
      <c r="JIS13" s="229"/>
      <c r="JIT13" s="229"/>
      <c r="JIU13" s="229"/>
      <c r="JIV13" s="229"/>
      <c r="JIW13" s="229"/>
      <c r="JIX13" s="229"/>
      <c r="JIY13" s="229"/>
      <c r="JIZ13" s="229"/>
      <c r="JJA13" s="229"/>
      <c r="JJB13" s="229"/>
      <c r="JJC13" s="229"/>
      <c r="JJD13" s="229"/>
      <c r="JJE13" s="229"/>
      <c r="JJF13" s="229"/>
      <c r="JJG13" s="229"/>
      <c r="JJH13" s="229"/>
      <c r="JJI13" s="229"/>
      <c r="JJJ13" s="229"/>
      <c r="JJK13" s="229"/>
      <c r="JJL13" s="229"/>
      <c r="JJM13" s="229"/>
      <c r="JJN13" s="229"/>
      <c r="JJO13" s="229"/>
      <c r="JJP13" s="229"/>
      <c r="JJQ13" s="229"/>
      <c r="JJR13" s="229"/>
      <c r="JJS13" s="229"/>
      <c r="JJT13" s="229"/>
      <c r="JJU13" s="229"/>
      <c r="JJV13" s="229"/>
      <c r="JJW13" s="229"/>
      <c r="JJX13" s="229"/>
      <c r="JJY13" s="229"/>
      <c r="JJZ13" s="229"/>
      <c r="JKA13" s="229"/>
      <c r="JKB13" s="229"/>
      <c r="JKC13" s="229"/>
      <c r="JKD13" s="229"/>
      <c r="JKE13" s="229"/>
      <c r="JKF13" s="229"/>
      <c r="JKG13" s="229"/>
      <c r="JKH13" s="229"/>
      <c r="JKI13" s="229"/>
      <c r="JKJ13" s="229"/>
      <c r="JKK13" s="229"/>
      <c r="JKL13" s="229"/>
      <c r="JKM13" s="229"/>
      <c r="JKN13" s="229"/>
      <c r="JKO13" s="229"/>
      <c r="JKP13" s="229"/>
      <c r="JKQ13" s="229"/>
      <c r="JKR13" s="229"/>
      <c r="JKS13" s="229"/>
      <c r="JKT13" s="229"/>
      <c r="JKU13" s="229"/>
      <c r="JKV13" s="229"/>
      <c r="JKW13" s="229"/>
      <c r="JKX13" s="229"/>
      <c r="JKY13" s="229"/>
      <c r="JKZ13" s="229"/>
      <c r="JLA13" s="229"/>
      <c r="JLB13" s="229"/>
      <c r="JLC13" s="229"/>
      <c r="JLD13" s="229"/>
      <c r="JLE13" s="229"/>
      <c r="JLF13" s="229"/>
      <c r="JLG13" s="229"/>
      <c r="JLH13" s="229"/>
      <c r="JLI13" s="229"/>
      <c r="JLJ13" s="229"/>
      <c r="JLK13" s="229"/>
      <c r="JLL13" s="229"/>
      <c r="JLM13" s="229"/>
      <c r="JLN13" s="229"/>
      <c r="JLO13" s="229"/>
      <c r="JLP13" s="229"/>
      <c r="JLQ13" s="229"/>
      <c r="JLR13" s="229"/>
      <c r="JLS13" s="229"/>
      <c r="JLT13" s="229"/>
      <c r="JLU13" s="229"/>
      <c r="JLV13" s="229"/>
      <c r="JLW13" s="229"/>
      <c r="JLX13" s="229"/>
      <c r="JLY13" s="229"/>
      <c r="JLZ13" s="229"/>
      <c r="JMA13" s="229"/>
      <c r="JMB13" s="229"/>
      <c r="JMC13" s="229"/>
      <c r="JMD13" s="229"/>
      <c r="JME13" s="229"/>
      <c r="JMF13" s="229"/>
      <c r="JMG13" s="229"/>
      <c r="JMH13" s="229"/>
      <c r="JMI13" s="229"/>
      <c r="JMJ13" s="229"/>
      <c r="JMK13" s="229"/>
      <c r="JML13" s="229"/>
      <c r="JMM13" s="229"/>
      <c r="JMN13" s="229"/>
      <c r="JMO13" s="229"/>
      <c r="JMP13" s="229"/>
      <c r="JMQ13" s="229"/>
      <c r="JMR13" s="229"/>
      <c r="JMS13" s="229"/>
      <c r="JMT13" s="229"/>
      <c r="JMU13" s="229"/>
      <c r="JMV13" s="229"/>
      <c r="JMW13" s="229"/>
      <c r="JMX13" s="229"/>
      <c r="JMY13" s="229"/>
      <c r="JMZ13" s="229"/>
      <c r="JNA13" s="229"/>
      <c r="JNB13" s="229"/>
      <c r="JNC13" s="229"/>
      <c r="JND13" s="229"/>
      <c r="JNE13" s="229"/>
      <c r="JNF13" s="229"/>
      <c r="JNG13" s="229"/>
      <c r="JNH13" s="229"/>
      <c r="JNI13" s="229"/>
      <c r="JNJ13" s="229"/>
      <c r="JNK13" s="229"/>
      <c r="JNL13" s="229"/>
      <c r="JNM13" s="229"/>
      <c r="JNN13" s="229"/>
      <c r="JNO13" s="229"/>
      <c r="JNP13" s="229"/>
      <c r="JNQ13" s="229"/>
      <c r="JNR13" s="229"/>
      <c r="JNS13" s="229"/>
      <c r="JNT13" s="229"/>
      <c r="JNU13" s="229"/>
      <c r="JNV13" s="229"/>
      <c r="JNW13" s="229"/>
      <c r="JNX13" s="229"/>
      <c r="JNY13" s="229"/>
      <c r="JNZ13" s="229"/>
      <c r="JOA13" s="229"/>
      <c r="JOB13" s="229"/>
      <c r="JOC13" s="229"/>
      <c r="JOD13" s="229"/>
      <c r="JOE13" s="229"/>
      <c r="JOF13" s="229"/>
      <c r="JOG13" s="229"/>
      <c r="JOH13" s="229"/>
      <c r="JOI13" s="229"/>
      <c r="JOJ13" s="229"/>
      <c r="JOK13" s="229"/>
      <c r="JOL13" s="229"/>
      <c r="JOM13" s="229"/>
      <c r="JON13" s="229"/>
      <c r="JOO13" s="229"/>
      <c r="JOP13" s="229"/>
      <c r="JOQ13" s="229"/>
      <c r="JOR13" s="229"/>
      <c r="JOS13" s="229"/>
      <c r="JOT13" s="229"/>
      <c r="JOU13" s="229"/>
      <c r="JOV13" s="229"/>
      <c r="JOW13" s="229"/>
      <c r="JOX13" s="229"/>
      <c r="JOY13" s="229"/>
      <c r="JOZ13" s="229"/>
      <c r="JPA13" s="229"/>
      <c r="JPB13" s="229"/>
      <c r="JPC13" s="229"/>
      <c r="JPD13" s="229"/>
      <c r="JPE13" s="229"/>
      <c r="JPF13" s="229"/>
      <c r="JPG13" s="229"/>
      <c r="JPH13" s="229"/>
      <c r="JPI13" s="229"/>
      <c r="JPJ13" s="229"/>
      <c r="JPK13" s="229"/>
      <c r="JPL13" s="229"/>
      <c r="JPM13" s="229"/>
      <c r="JPN13" s="229"/>
      <c r="JPO13" s="229"/>
      <c r="JPP13" s="229"/>
      <c r="JPQ13" s="229"/>
      <c r="JPR13" s="229"/>
      <c r="JPS13" s="229"/>
      <c r="JPT13" s="229"/>
      <c r="JPU13" s="229"/>
      <c r="JPV13" s="229"/>
      <c r="JPW13" s="229"/>
      <c r="JPX13" s="229"/>
      <c r="JPY13" s="229"/>
      <c r="JPZ13" s="229"/>
      <c r="JQA13" s="229"/>
      <c r="JQB13" s="229"/>
      <c r="JQC13" s="229"/>
      <c r="JQD13" s="229"/>
      <c r="JQE13" s="229"/>
      <c r="JQF13" s="229"/>
      <c r="JQG13" s="229"/>
      <c r="JQH13" s="229"/>
      <c r="JQI13" s="229"/>
      <c r="JQJ13" s="229"/>
      <c r="JQK13" s="229"/>
      <c r="JQL13" s="229"/>
      <c r="JQM13" s="229"/>
      <c r="JQN13" s="229"/>
      <c r="JQO13" s="229"/>
      <c r="JQP13" s="229"/>
      <c r="JQQ13" s="229"/>
      <c r="JQR13" s="229"/>
      <c r="JQS13" s="229"/>
      <c r="JQT13" s="229"/>
      <c r="JQU13" s="229"/>
      <c r="JQV13" s="229"/>
      <c r="JQW13" s="229"/>
      <c r="JQX13" s="229"/>
      <c r="JQY13" s="229"/>
      <c r="JQZ13" s="229"/>
      <c r="JRA13" s="229"/>
      <c r="JRB13" s="229"/>
      <c r="JRC13" s="229"/>
      <c r="JRD13" s="229"/>
      <c r="JRE13" s="229"/>
      <c r="JRF13" s="229"/>
      <c r="JRG13" s="229"/>
      <c r="JRH13" s="229"/>
      <c r="JRI13" s="229"/>
      <c r="JRJ13" s="229"/>
      <c r="JRK13" s="229"/>
      <c r="JRL13" s="229"/>
      <c r="JRM13" s="229"/>
      <c r="JRN13" s="229"/>
      <c r="JRO13" s="229"/>
      <c r="JRP13" s="229"/>
      <c r="JRQ13" s="229"/>
      <c r="JRR13" s="229"/>
      <c r="JRS13" s="229"/>
      <c r="JRT13" s="229"/>
      <c r="JRU13" s="229"/>
      <c r="JRV13" s="229"/>
      <c r="JRW13" s="229"/>
      <c r="JRX13" s="229"/>
      <c r="JRY13" s="229"/>
      <c r="JRZ13" s="229"/>
      <c r="JSA13" s="229"/>
      <c r="JSB13" s="229"/>
      <c r="JSC13" s="229"/>
      <c r="JSD13" s="229"/>
      <c r="JSE13" s="229"/>
      <c r="JSF13" s="229"/>
      <c r="JSG13" s="229"/>
      <c r="JSH13" s="229"/>
      <c r="JSI13" s="229"/>
      <c r="JSJ13" s="229"/>
      <c r="JSK13" s="229"/>
      <c r="JSL13" s="229"/>
      <c r="JSM13" s="229"/>
      <c r="JSN13" s="229"/>
      <c r="JSO13" s="229"/>
      <c r="JSP13" s="229"/>
      <c r="JSQ13" s="229"/>
      <c r="JSR13" s="229"/>
      <c r="JSS13" s="229"/>
      <c r="JST13" s="229"/>
      <c r="JSU13" s="229"/>
      <c r="JSV13" s="229"/>
      <c r="JSW13" s="229"/>
      <c r="JSX13" s="229"/>
      <c r="JSY13" s="229"/>
      <c r="JSZ13" s="229"/>
      <c r="JTA13" s="229"/>
      <c r="JTB13" s="229"/>
      <c r="JTC13" s="229"/>
      <c r="JTD13" s="229"/>
      <c r="JTE13" s="229"/>
      <c r="JTF13" s="229"/>
      <c r="JTG13" s="229"/>
      <c r="JTH13" s="229"/>
      <c r="JTI13" s="229"/>
      <c r="JTJ13" s="229"/>
      <c r="JTK13" s="229"/>
      <c r="JTL13" s="229"/>
      <c r="JTM13" s="229"/>
      <c r="JTN13" s="229"/>
      <c r="JTO13" s="229"/>
      <c r="JTP13" s="229"/>
      <c r="JTQ13" s="229"/>
      <c r="JTR13" s="229"/>
      <c r="JTS13" s="229"/>
      <c r="JTT13" s="229"/>
      <c r="JTU13" s="229"/>
      <c r="JTV13" s="229"/>
      <c r="JTW13" s="229"/>
      <c r="JTX13" s="229"/>
      <c r="JTY13" s="229"/>
      <c r="JTZ13" s="229"/>
      <c r="JUA13" s="229"/>
      <c r="JUB13" s="229"/>
      <c r="JUC13" s="229"/>
      <c r="JUD13" s="229"/>
      <c r="JUE13" s="229"/>
      <c r="JUF13" s="229"/>
      <c r="JUG13" s="229"/>
      <c r="JUH13" s="229"/>
      <c r="JUI13" s="229"/>
      <c r="JUJ13" s="229"/>
      <c r="JUK13" s="229"/>
      <c r="JUL13" s="229"/>
      <c r="JUM13" s="229"/>
      <c r="JUN13" s="229"/>
      <c r="JUO13" s="229"/>
      <c r="JUP13" s="229"/>
      <c r="JUQ13" s="229"/>
      <c r="JUR13" s="229"/>
      <c r="JUS13" s="229"/>
      <c r="JUT13" s="229"/>
      <c r="JUU13" s="229"/>
      <c r="JUV13" s="229"/>
      <c r="JUW13" s="229"/>
      <c r="JUX13" s="229"/>
      <c r="JUY13" s="229"/>
      <c r="JUZ13" s="229"/>
      <c r="JVA13" s="229"/>
      <c r="JVB13" s="229"/>
      <c r="JVC13" s="229"/>
      <c r="JVD13" s="229"/>
      <c r="JVE13" s="229"/>
      <c r="JVF13" s="229"/>
      <c r="JVG13" s="229"/>
      <c r="JVH13" s="229"/>
      <c r="JVI13" s="229"/>
      <c r="JVJ13" s="229"/>
      <c r="JVK13" s="229"/>
      <c r="JVL13" s="229"/>
      <c r="JVM13" s="229"/>
      <c r="JVN13" s="229"/>
      <c r="JVO13" s="229"/>
      <c r="JVP13" s="229"/>
      <c r="JVQ13" s="229"/>
      <c r="JVR13" s="229"/>
      <c r="JVS13" s="229"/>
      <c r="JVT13" s="229"/>
      <c r="JVU13" s="229"/>
      <c r="JVV13" s="229"/>
      <c r="JVW13" s="229"/>
      <c r="JVX13" s="229"/>
      <c r="JVY13" s="229"/>
      <c r="JVZ13" s="229"/>
      <c r="JWA13" s="229"/>
      <c r="JWB13" s="229"/>
      <c r="JWC13" s="229"/>
      <c r="JWD13" s="229"/>
      <c r="JWE13" s="229"/>
      <c r="JWF13" s="229"/>
      <c r="JWG13" s="229"/>
      <c r="JWH13" s="229"/>
      <c r="JWI13" s="229"/>
      <c r="JWJ13" s="229"/>
      <c r="JWK13" s="229"/>
      <c r="JWL13" s="229"/>
      <c r="JWM13" s="229"/>
      <c r="JWN13" s="229"/>
      <c r="JWO13" s="229"/>
      <c r="JWP13" s="229"/>
      <c r="JWQ13" s="229"/>
      <c r="JWR13" s="229"/>
      <c r="JWS13" s="229"/>
      <c r="JWT13" s="229"/>
      <c r="JWU13" s="229"/>
      <c r="JWV13" s="229"/>
      <c r="JWW13" s="229"/>
      <c r="JWX13" s="229"/>
      <c r="JWY13" s="229"/>
      <c r="JWZ13" s="229"/>
      <c r="JXA13" s="229"/>
      <c r="JXB13" s="229"/>
      <c r="JXC13" s="229"/>
      <c r="JXD13" s="229"/>
      <c r="JXE13" s="229"/>
      <c r="JXF13" s="229"/>
      <c r="JXG13" s="229"/>
      <c r="JXH13" s="229"/>
      <c r="JXI13" s="229"/>
      <c r="JXJ13" s="229"/>
      <c r="JXK13" s="229"/>
      <c r="JXL13" s="229"/>
      <c r="JXM13" s="229"/>
      <c r="JXN13" s="229"/>
      <c r="JXO13" s="229"/>
      <c r="JXP13" s="229"/>
      <c r="JXQ13" s="229"/>
      <c r="JXR13" s="229"/>
      <c r="JXS13" s="229"/>
      <c r="JXT13" s="229"/>
      <c r="JXU13" s="229"/>
      <c r="JXV13" s="229"/>
      <c r="JXW13" s="229"/>
      <c r="JXX13" s="229"/>
      <c r="JXY13" s="229"/>
      <c r="JXZ13" s="229"/>
      <c r="JYA13" s="229"/>
      <c r="JYB13" s="229"/>
      <c r="JYC13" s="229"/>
      <c r="JYD13" s="229"/>
      <c r="JYE13" s="229"/>
      <c r="JYF13" s="229"/>
      <c r="JYG13" s="229"/>
      <c r="JYH13" s="229"/>
      <c r="JYI13" s="229"/>
      <c r="JYJ13" s="229"/>
      <c r="JYK13" s="229"/>
      <c r="JYL13" s="229"/>
      <c r="JYM13" s="229"/>
      <c r="JYN13" s="229"/>
      <c r="JYO13" s="229"/>
      <c r="JYP13" s="229"/>
      <c r="JYQ13" s="229"/>
      <c r="JYR13" s="229"/>
      <c r="JYS13" s="229"/>
      <c r="JYT13" s="229"/>
      <c r="JYU13" s="229"/>
      <c r="JYV13" s="229"/>
      <c r="JYW13" s="229"/>
      <c r="JYX13" s="229"/>
      <c r="JYY13" s="229"/>
      <c r="JYZ13" s="229"/>
      <c r="JZA13" s="229"/>
      <c r="JZB13" s="229"/>
      <c r="JZC13" s="229"/>
      <c r="JZD13" s="229"/>
      <c r="JZE13" s="229"/>
      <c r="JZF13" s="229"/>
      <c r="JZG13" s="229"/>
      <c r="JZH13" s="229"/>
      <c r="JZI13" s="229"/>
      <c r="JZJ13" s="229"/>
      <c r="JZK13" s="229"/>
      <c r="JZL13" s="229"/>
      <c r="JZM13" s="229"/>
      <c r="JZN13" s="229"/>
      <c r="JZO13" s="229"/>
      <c r="JZP13" s="229"/>
      <c r="JZQ13" s="229"/>
      <c r="JZR13" s="229"/>
      <c r="JZS13" s="229"/>
      <c r="JZT13" s="229"/>
      <c r="JZU13" s="229"/>
      <c r="JZV13" s="229"/>
      <c r="JZW13" s="229"/>
      <c r="JZX13" s="229"/>
      <c r="JZY13" s="229"/>
      <c r="JZZ13" s="229"/>
      <c r="KAA13" s="229"/>
      <c r="KAB13" s="229"/>
      <c r="KAC13" s="229"/>
      <c r="KAD13" s="229"/>
      <c r="KAE13" s="229"/>
      <c r="KAF13" s="229"/>
      <c r="KAG13" s="229"/>
      <c r="KAH13" s="229"/>
      <c r="KAI13" s="229"/>
      <c r="KAJ13" s="229"/>
      <c r="KAK13" s="229"/>
      <c r="KAL13" s="229"/>
      <c r="KAM13" s="229"/>
      <c r="KAN13" s="229"/>
      <c r="KAO13" s="229"/>
      <c r="KAP13" s="229"/>
      <c r="KAQ13" s="229"/>
      <c r="KAR13" s="229"/>
      <c r="KAS13" s="229"/>
      <c r="KAT13" s="229"/>
      <c r="KAU13" s="229"/>
      <c r="KAV13" s="229"/>
      <c r="KAW13" s="229"/>
      <c r="KAX13" s="229"/>
      <c r="KAY13" s="229"/>
      <c r="KAZ13" s="229"/>
      <c r="KBA13" s="229"/>
      <c r="KBB13" s="229"/>
      <c r="KBC13" s="229"/>
      <c r="KBD13" s="229"/>
      <c r="KBE13" s="229"/>
      <c r="KBF13" s="229"/>
      <c r="KBG13" s="229"/>
      <c r="KBH13" s="229"/>
      <c r="KBI13" s="229"/>
      <c r="KBJ13" s="229"/>
      <c r="KBK13" s="229"/>
      <c r="KBL13" s="229"/>
      <c r="KBM13" s="229"/>
      <c r="KBN13" s="229"/>
      <c r="KBO13" s="229"/>
      <c r="KBP13" s="229"/>
      <c r="KBQ13" s="229"/>
      <c r="KBR13" s="229"/>
      <c r="KBS13" s="229"/>
      <c r="KBT13" s="229"/>
      <c r="KBU13" s="229"/>
      <c r="KBV13" s="229"/>
      <c r="KBW13" s="229"/>
      <c r="KBX13" s="229"/>
      <c r="KBY13" s="229"/>
      <c r="KBZ13" s="229"/>
      <c r="KCA13" s="229"/>
      <c r="KCB13" s="229"/>
      <c r="KCC13" s="229"/>
      <c r="KCD13" s="229"/>
      <c r="KCE13" s="229"/>
      <c r="KCF13" s="229"/>
      <c r="KCG13" s="229"/>
      <c r="KCH13" s="229"/>
      <c r="KCI13" s="229"/>
      <c r="KCJ13" s="229"/>
      <c r="KCK13" s="229"/>
      <c r="KCL13" s="229"/>
      <c r="KCM13" s="229"/>
      <c r="KCN13" s="229"/>
      <c r="KCO13" s="229"/>
      <c r="KCP13" s="229"/>
      <c r="KCQ13" s="229"/>
      <c r="KCR13" s="229"/>
      <c r="KCS13" s="229"/>
      <c r="KCT13" s="229"/>
      <c r="KCU13" s="229"/>
      <c r="KCV13" s="229"/>
      <c r="KCW13" s="229"/>
      <c r="KCX13" s="229"/>
      <c r="KCY13" s="229"/>
      <c r="KCZ13" s="229"/>
      <c r="KDA13" s="229"/>
      <c r="KDB13" s="229"/>
      <c r="KDC13" s="229"/>
      <c r="KDD13" s="229"/>
      <c r="KDE13" s="229"/>
      <c r="KDF13" s="229"/>
      <c r="KDG13" s="229"/>
      <c r="KDH13" s="229"/>
      <c r="KDI13" s="229"/>
      <c r="KDJ13" s="229"/>
      <c r="KDK13" s="229"/>
      <c r="KDL13" s="229"/>
      <c r="KDM13" s="229"/>
      <c r="KDN13" s="229"/>
      <c r="KDO13" s="229"/>
      <c r="KDP13" s="229"/>
      <c r="KDQ13" s="229"/>
      <c r="KDR13" s="229"/>
      <c r="KDS13" s="229"/>
      <c r="KDT13" s="229"/>
      <c r="KDU13" s="229"/>
      <c r="KDV13" s="229"/>
      <c r="KDW13" s="229"/>
      <c r="KDX13" s="229"/>
      <c r="KDY13" s="229"/>
      <c r="KDZ13" s="229"/>
      <c r="KEA13" s="229"/>
      <c r="KEB13" s="229"/>
      <c r="KEC13" s="229"/>
      <c r="KED13" s="229"/>
      <c r="KEE13" s="229"/>
      <c r="KEF13" s="229"/>
      <c r="KEG13" s="229"/>
      <c r="KEH13" s="229"/>
      <c r="KEI13" s="229"/>
      <c r="KEJ13" s="229"/>
      <c r="KEK13" s="229"/>
      <c r="KEL13" s="229"/>
      <c r="KEM13" s="229"/>
      <c r="KEN13" s="229"/>
      <c r="KEO13" s="229"/>
      <c r="KEP13" s="229"/>
      <c r="KEQ13" s="229"/>
      <c r="KER13" s="229"/>
      <c r="KES13" s="229"/>
      <c r="KET13" s="229"/>
      <c r="KEU13" s="229"/>
      <c r="KEV13" s="229"/>
      <c r="KEW13" s="229"/>
      <c r="KEX13" s="229"/>
      <c r="KEY13" s="229"/>
      <c r="KEZ13" s="229"/>
      <c r="KFA13" s="229"/>
      <c r="KFB13" s="229"/>
      <c r="KFC13" s="229"/>
      <c r="KFD13" s="229"/>
      <c r="KFE13" s="229"/>
      <c r="KFF13" s="229"/>
      <c r="KFG13" s="229"/>
      <c r="KFH13" s="229"/>
      <c r="KFI13" s="229"/>
      <c r="KFJ13" s="229"/>
      <c r="KFK13" s="229"/>
      <c r="KFL13" s="229"/>
      <c r="KFM13" s="229"/>
      <c r="KFN13" s="229"/>
      <c r="KFO13" s="229"/>
      <c r="KFP13" s="229"/>
      <c r="KFQ13" s="229"/>
      <c r="KFR13" s="229"/>
      <c r="KFS13" s="229"/>
      <c r="KFT13" s="229"/>
      <c r="KFU13" s="229"/>
      <c r="KFV13" s="229"/>
      <c r="KFW13" s="229"/>
      <c r="KFX13" s="229"/>
      <c r="KFY13" s="229"/>
      <c r="KFZ13" s="229"/>
      <c r="KGA13" s="229"/>
      <c r="KGB13" s="229"/>
      <c r="KGC13" s="229"/>
      <c r="KGD13" s="229"/>
      <c r="KGE13" s="229"/>
      <c r="KGF13" s="229"/>
      <c r="KGG13" s="229"/>
      <c r="KGH13" s="229"/>
      <c r="KGI13" s="229"/>
      <c r="KGJ13" s="229"/>
      <c r="KGK13" s="229"/>
      <c r="KGL13" s="229"/>
      <c r="KGM13" s="229"/>
      <c r="KGN13" s="229"/>
      <c r="KGO13" s="229"/>
      <c r="KGP13" s="229"/>
      <c r="KGQ13" s="229"/>
      <c r="KGR13" s="229"/>
      <c r="KGS13" s="229"/>
      <c r="KGT13" s="229"/>
      <c r="KGU13" s="229"/>
      <c r="KGV13" s="229"/>
      <c r="KGW13" s="229"/>
      <c r="KGX13" s="229"/>
      <c r="KGY13" s="229"/>
      <c r="KGZ13" s="229"/>
      <c r="KHA13" s="229"/>
      <c r="KHB13" s="229"/>
      <c r="KHC13" s="229"/>
      <c r="KHD13" s="229"/>
      <c r="KHE13" s="229"/>
      <c r="KHF13" s="229"/>
      <c r="KHG13" s="229"/>
      <c r="KHH13" s="229"/>
      <c r="KHI13" s="229"/>
      <c r="KHJ13" s="229"/>
      <c r="KHK13" s="229"/>
      <c r="KHL13" s="229"/>
      <c r="KHM13" s="229"/>
      <c r="KHN13" s="229"/>
      <c r="KHO13" s="229"/>
      <c r="KHP13" s="229"/>
      <c r="KHQ13" s="229"/>
      <c r="KHR13" s="229"/>
      <c r="KHS13" s="229"/>
      <c r="KHT13" s="229"/>
      <c r="KHU13" s="229"/>
      <c r="KHV13" s="229"/>
      <c r="KHW13" s="229"/>
      <c r="KHX13" s="229"/>
      <c r="KHY13" s="229"/>
      <c r="KHZ13" s="229"/>
      <c r="KIA13" s="229"/>
      <c r="KIB13" s="229"/>
      <c r="KIC13" s="229"/>
      <c r="KID13" s="229"/>
      <c r="KIE13" s="229"/>
      <c r="KIF13" s="229"/>
      <c r="KIG13" s="229"/>
      <c r="KIH13" s="229"/>
      <c r="KII13" s="229"/>
      <c r="KIJ13" s="229"/>
      <c r="KIK13" s="229"/>
      <c r="KIL13" s="229"/>
      <c r="KIM13" s="229"/>
      <c r="KIN13" s="229"/>
      <c r="KIO13" s="229"/>
      <c r="KIP13" s="229"/>
      <c r="KIQ13" s="229"/>
      <c r="KIR13" s="229"/>
      <c r="KIS13" s="229"/>
      <c r="KIT13" s="229"/>
      <c r="KIU13" s="229"/>
      <c r="KIV13" s="229"/>
      <c r="KIW13" s="229"/>
      <c r="KIX13" s="229"/>
      <c r="KIY13" s="229"/>
      <c r="KIZ13" s="229"/>
      <c r="KJA13" s="229"/>
      <c r="KJB13" s="229"/>
      <c r="KJC13" s="229"/>
      <c r="KJD13" s="229"/>
      <c r="KJE13" s="229"/>
      <c r="KJF13" s="229"/>
      <c r="KJG13" s="229"/>
      <c r="KJH13" s="229"/>
      <c r="KJI13" s="229"/>
      <c r="KJJ13" s="229"/>
      <c r="KJK13" s="229"/>
      <c r="KJL13" s="229"/>
      <c r="KJM13" s="229"/>
      <c r="KJN13" s="229"/>
      <c r="KJO13" s="229"/>
      <c r="KJP13" s="229"/>
      <c r="KJQ13" s="229"/>
      <c r="KJR13" s="229"/>
      <c r="KJS13" s="229"/>
      <c r="KJT13" s="229"/>
      <c r="KJU13" s="229"/>
      <c r="KJV13" s="229"/>
      <c r="KJW13" s="229"/>
      <c r="KJX13" s="229"/>
      <c r="KJY13" s="229"/>
      <c r="KJZ13" s="229"/>
      <c r="KKA13" s="229"/>
      <c r="KKB13" s="229"/>
      <c r="KKC13" s="229"/>
      <c r="KKD13" s="229"/>
      <c r="KKE13" s="229"/>
      <c r="KKF13" s="229"/>
      <c r="KKG13" s="229"/>
      <c r="KKH13" s="229"/>
      <c r="KKI13" s="229"/>
      <c r="KKJ13" s="229"/>
      <c r="KKK13" s="229"/>
      <c r="KKL13" s="229"/>
      <c r="KKM13" s="229"/>
      <c r="KKN13" s="229"/>
      <c r="KKO13" s="229"/>
      <c r="KKP13" s="229"/>
      <c r="KKQ13" s="229"/>
      <c r="KKR13" s="229"/>
      <c r="KKS13" s="229"/>
      <c r="KKT13" s="229"/>
      <c r="KKU13" s="229"/>
      <c r="KKV13" s="229"/>
      <c r="KKW13" s="229"/>
      <c r="KKX13" s="229"/>
      <c r="KKY13" s="229"/>
      <c r="KKZ13" s="229"/>
      <c r="KLA13" s="229"/>
      <c r="KLB13" s="229"/>
      <c r="KLC13" s="229"/>
      <c r="KLD13" s="229"/>
      <c r="KLE13" s="229"/>
      <c r="KLF13" s="229"/>
      <c r="KLG13" s="229"/>
      <c r="KLH13" s="229"/>
      <c r="KLI13" s="229"/>
      <c r="KLJ13" s="229"/>
      <c r="KLK13" s="229"/>
      <c r="KLL13" s="229"/>
      <c r="KLM13" s="229"/>
      <c r="KLN13" s="229"/>
      <c r="KLO13" s="229"/>
      <c r="KLP13" s="229"/>
      <c r="KLQ13" s="229"/>
      <c r="KLR13" s="229"/>
      <c r="KLS13" s="229"/>
      <c r="KLT13" s="229"/>
      <c r="KLU13" s="229"/>
      <c r="KLV13" s="229"/>
      <c r="KLW13" s="229"/>
      <c r="KLX13" s="229"/>
      <c r="KLY13" s="229"/>
      <c r="KLZ13" s="229"/>
      <c r="KMA13" s="229"/>
      <c r="KMB13" s="229"/>
      <c r="KMC13" s="229"/>
      <c r="KMD13" s="229"/>
      <c r="KME13" s="229"/>
      <c r="KMF13" s="229"/>
      <c r="KMG13" s="229"/>
      <c r="KMH13" s="229"/>
      <c r="KMI13" s="229"/>
      <c r="KMJ13" s="229"/>
      <c r="KMK13" s="229"/>
      <c r="KML13" s="229"/>
      <c r="KMM13" s="229"/>
      <c r="KMN13" s="229"/>
      <c r="KMO13" s="229"/>
      <c r="KMP13" s="229"/>
      <c r="KMQ13" s="229"/>
      <c r="KMR13" s="229"/>
      <c r="KMS13" s="229"/>
      <c r="KMT13" s="229"/>
      <c r="KMU13" s="229"/>
      <c r="KMV13" s="229"/>
      <c r="KMW13" s="229"/>
      <c r="KMX13" s="229"/>
      <c r="KMY13" s="229"/>
      <c r="KMZ13" s="229"/>
      <c r="KNA13" s="229"/>
      <c r="KNB13" s="229"/>
      <c r="KNC13" s="229"/>
      <c r="KND13" s="229"/>
      <c r="KNE13" s="229"/>
      <c r="KNF13" s="229"/>
      <c r="KNG13" s="229"/>
      <c r="KNH13" s="229"/>
      <c r="KNI13" s="229"/>
      <c r="KNJ13" s="229"/>
      <c r="KNK13" s="229"/>
      <c r="KNL13" s="229"/>
      <c r="KNM13" s="229"/>
      <c r="KNN13" s="229"/>
      <c r="KNO13" s="229"/>
      <c r="KNP13" s="229"/>
      <c r="KNQ13" s="229"/>
      <c r="KNR13" s="229"/>
      <c r="KNS13" s="229"/>
      <c r="KNT13" s="229"/>
      <c r="KNU13" s="229"/>
      <c r="KNV13" s="229"/>
      <c r="KNW13" s="229"/>
      <c r="KNX13" s="229"/>
      <c r="KNY13" s="229"/>
      <c r="KNZ13" s="229"/>
      <c r="KOA13" s="229"/>
      <c r="KOB13" s="229"/>
      <c r="KOC13" s="229"/>
      <c r="KOD13" s="229"/>
      <c r="KOE13" s="229"/>
      <c r="KOF13" s="229"/>
      <c r="KOG13" s="229"/>
      <c r="KOH13" s="229"/>
      <c r="KOI13" s="229"/>
      <c r="KOJ13" s="229"/>
      <c r="KOK13" s="229"/>
      <c r="KOL13" s="229"/>
      <c r="KOM13" s="229"/>
      <c r="KON13" s="229"/>
      <c r="KOO13" s="229"/>
      <c r="KOP13" s="229"/>
      <c r="KOQ13" s="229"/>
      <c r="KOR13" s="229"/>
      <c r="KOS13" s="229"/>
      <c r="KOT13" s="229"/>
      <c r="KOU13" s="229"/>
      <c r="KOV13" s="229"/>
      <c r="KOW13" s="229"/>
      <c r="KOX13" s="229"/>
      <c r="KOY13" s="229"/>
      <c r="KOZ13" s="229"/>
      <c r="KPA13" s="229"/>
      <c r="KPB13" s="229"/>
      <c r="KPC13" s="229"/>
      <c r="KPD13" s="229"/>
      <c r="KPE13" s="229"/>
      <c r="KPF13" s="229"/>
      <c r="KPG13" s="229"/>
      <c r="KPH13" s="229"/>
      <c r="KPI13" s="229"/>
      <c r="KPJ13" s="229"/>
      <c r="KPK13" s="229"/>
      <c r="KPL13" s="229"/>
      <c r="KPM13" s="229"/>
      <c r="KPN13" s="229"/>
      <c r="KPO13" s="229"/>
      <c r="KPP13" s="229"/>
      <c r="KPQ13" s="229"/>
      <c r="KPR13" s="229"/>
      <c r="KPS13" s="229"/>
      <c r="KPT13" s="229"/>
      <c r="KPU13" s="229"/>
      <c r="KPV13" s="229"/>
      <c r="KPW13" s="229"/>
      <c r="KPX13" s="229"/>
      <c r="KPY13" s="229"/>
      <c r="KPZ13" s="229"/>
      <c r="KQA13" s="229"/>
      <c r="KQB13" s="229"/>
      <c r="KQC13" s="229"/>
      <c r="KQD13" s="229"/>
      <c r="KQE13" s="229"/>
      <c r="KQF13" s="229"/>
      <c r="KQG13" s="229"/>
      <c r="KQH13" s="229"/>
      <c r="KQI13" s="229"/>
      <c r="KQJ13" s="229"/>
      <c r="KQK13" s="229"/>
      <c r="KQL13" s="229"/>
      <c r="KQM13" s="229"/>
      <c r="KQN13" s="229"/>
      <c r="KQO13" s="229"/>
      <c r="KQP13" s="229"/>
      <c r="KQQ13" s="229"/>
      <c r="KQR13" s="229"/>
      <c r="KQS13" s="229"/>
      <c r="KQT13" s="229"/>
      <c r="KQU13" s="229"/>
      <c r="KQV13" s="229"/>
      <c r="KQW13" s="229"/>
      <c r="KQX13" s="229"/>
      <c r="KQY13" s="229"/>
      <c r="KQZ13" s="229"/>
      <c r="KRA13" s="229"/>
      <c r="KRB13" s="229"/>
      <c r="KRC13" s="229"/>
      <c r="KRD13" s="229"/>
      <c r="KRE13" s="229"/>
      <c r="KRF13" s="229"/>
      <c r="KRG13" s="229"/>
      <c r="KRH13" s="229"/>
      <c r="KRI13" s="229"/>
      <c r="KRJ13" s="229"/>
      <c r="KRK13" s="229"/>
      <c r="KRL13" s="229"/>
      <c r="KRM13" s="229"/>
      <c r="KRN13" s="229"/>
      <c r="KRO13" s="229"/>
      <c r="KRP13" s="229"/>
      <c r="KRQ13" s="229"/>
      <c r="KRR13" s="229"/>
      <c r="KRS13" s="229"/>
      <c r="KRT13" s="229"/>
      <c r="KRU13" s="229"/>
      <c r="KRV13" s="229"/>
      <c r="KRW13" s="229"/>
      <c r="KRX13" s="229"/>
      <c r="KRY13" s="229"/>
      <c r="KRZ13" s="229"/>
      <c r="KSA13" s="229"/>
      <c r="KSB13" s="229"/>
      <c r="KSC13" s="229"/>
      <c r="KSD13" s="229"/>
      <c r="KSE13" s="229"/>
      <c r="KSF13" s="229"/>
      <c r="KSG13" s="229"/>
      <c r="KSH13" s="229"/>
      <c r="KSI13" s="229"/>
      <c r="KSJ13" s="229"/>
      <c r="KSK13" s="229"/>
      <c r="KSL13" s="229"/>
      <c r="KSM13" s="229"/>
      <c r="KSN13" s="229"/>
      <c r="KSO13" s="229"/>
      <c r="KSP13" s="229"/>
      <c r="KSQ13" s="229"/>
      <c r="KSR13" s="229"/>
      <c r="KSS13" s="229"/>
      <c r="KST13" s="229"/>
      <c r="KSU13" s="229"/>
      <c r="KSV13" s="229"/>
      <c r="KSW13" s="229"/>
      <c r="KSX13" s="229"/>
      <c r="KSY13" s="229"/>
      <c r="KSZ13" s="229"/>
      <c r="KTA13" s="229"/>
      <c r="KTB13" s="229"/>
      <c r="KTC13" s="229"/>
      <c r="KTD13" s="229"/>
      <c r="KTE13" s="229"/>
      <c r="KTF13" s="229"/>
      <c r="KTG13" s="229"/>
      <c r="KTH13" s="229"/>
      <c r="KTI13" s="229"/>
      <c r="KTJ13" s="229"/>
      <c r="KTK13" s="229"/>
      <c r="KTL13" s="229"/>
      <c r="KTM13" s="229"/>
      <c r="KTN13" s="229"/>
      <c r="KTO13" s="229"/>
      <c r="KTP13" s="229"/>
      <c r="KTQ13" s="229"/>
      <c r="KTR13" s="229"/>
      <c r="KTS13" s="229"/>
      <c r="KTT13" s="229"/>
      <c r="KTU13" s="229"/>
      <c r="KTV13" s="229"/>
      <c r="KTW13" s="229"/>
      <c r="KTX13" s="229"/>
      <c r="KTY13" s="229"/>
      <c r="KTZ13" s="229"/>
      <c r="KUA13" s="229"/>
      <c r="KUB13" s="229"/>
      <c r="KUC13" s="229"/>
      <c r="KUD13" s="229"/>
      <c r="KUE13" s="229"/>
      <c r="KUF13" s="229"/>
      <c r="KUG13" s="229"/>
      <c r="KUH13" s="229"/>
      <c r="KUI13" s="229"/>
      <c r="KUJ13" s="229"/>
      <c r="KUK13" s="229"/>
      <c r="KUL13" s="229"/>
      <c r="KUM13" s="229"/>
      <c r="KUN13" s="229"/>
      <c r="KUO13" s="229"/>
      <c r="KUP13" s="229"/>
      <c r="KUQ13" s="229"/>
      <c r="KUR13" s="229"/>
      <c r="KUS13" s="229"/>
      <c r="KUT13" s="229"/>
      <c r="KUU13" s="229"/>
      <c r="KUV13" s="229"/>
      <c r="KUW13" s="229"/>
      <c r="KUX13" s="229"/>
      <c r="KUY13" s="229"/>
      <c r="KUZ13" s="229"/>
      <c r="KVA13" s="229"/>
      <c r="KVB13" s="229"/>
      <c r="KVC13" s="229"/>
      <c r="KVD13" s="229"/>
      <c r="KVE13" s="229"/>
      <c r="KVF13" s="229"/>
      <c r="KVG13" s="229"/>
      <c r="KVH13" s="229"/>
      <c r="KVI13" s="229"/>
      <c r="KVJ13" s="229"/>
      <c r="KVK13" s="229"/>
      <c r="KVL13" s="229"/>
      <c r="KVM13" s="229"/>
      <c r="KVN13" s="229"/>
      <c r="KVO13" s="229"/>
      <c r="KVP13" s="229"/>
      <c r="KVQ13" s="229"/>
      <c r="KVR13" s="229"/>
      <c r="KVS13" s="229"/>
      <c r="KVT13" s="229"/>
      <c r="KVU13" s="229"/>
      <c r="KVV13" s="229"/>
      <c r="KVW13" s="229"/>
      <c r="KVX13" s="229"/>
      <c r="KVY13" s="229"/>
      <c r="KVZ13" s="229"/>
      <c r="KWA13" s="229"/>
      <c r="KWB13" s="229"/>
      <c r="KWC13" s="229"/>
      <c r="KWD13" s="229"/>
      <c r="KWE13" s="229"/>
      <c r="KWF13" s="229"/>
      <c r="KWG13" s="229"/>
      <c r="KWH13" s="229"/>
      <c r="KWI13" s="229"/>
      <c r="KWJ13" s="229"/>
      <c r="KWK13" s="229"/>
      <c r="KWL13" s="229"/>
      <c r="KWM13" s="229"/>
      <c r="KWN13" s="229"/>
      <c r="KWO13" s="229"/>
      <c r="KWP13" s="229"/>
      <c r="KWQ13" s="229"/>
      <c r="KWR13" s="229"/>
      <c r="KWS13" s="229"/>
      <c r="KWT13" s="229"/>
      <c r="KWU13" s="229"/>
      <c r="KWV13" s="229"/>
      <c r="KWW13" s="229"/>
      <c r="KWX13" s="229"/>
      <c r="KWY13" s="229"/>
      <c r="KWZ13" s="229"/>
      <c r="KXA13" s="229"/>
      <c r="KXB13" s="229"/>
      <c r="KXC13" s="229"/>
      <c r="KXD13" s="229"/>
      <c r="KXE13" s="229"/>
      <c r="KXF13" s="229"/>
      <c r="KXG13" s="229"/>
      <c r="KXH13" s="229"/>
      <c r="KXI13" s="229"/>
      <c r="KXJ13" s="229"/>
      <c r="KXK13" s="229"/>
      <c r="KXL13" s="229"/>
      <c r="KXM13" s="229"/>
      <c r="KXN13" s="229"/>
      <c r="KXO13" s="229"/>
      <c r="KXP13" s="229"/>
      <c r="KXQ13" s="229"/>
      <c r="KXR13" s="229"/>
      <c r="KXS13" s="229"/>
      <c r="KXT13" s="229"/>
      <c r="KXU13" s="229"/>
      <c r="KXV13" s="229"/>
      <c r="KXW13" s="229"/>
      <c r="KXX13" s="229"/>
      <c r="KXY13" s="229"/>
      <c r="KXZ13" s="229"/>
      <c r="KYA13" s="229"/>
      <c r="KYB13" s="229"/>
      <c r="KYC13" s="229"/>
      <c r="KYD13" s="229"/>
      <c r="KYE13" s="229"/>
      <c r="KYF13" s="229"/>
      <c r="KYG13" s="229"/>
      <c r="KYH13" s="229"/>
      <c r="KYI13" s="229"/>
      <c r="KYJ13" s="229"/>
      <c r="KYK13" s="229"/>
      <c r="KYL13" s="229"/>
      <c r="KYM13" s="229"/>
      <c r="KYN13" s="229"/>
      <c r="KYO13" s="229"/>
      <c r="KYP13" s="229"/>
      <c r="KYQ13" s="229"/>
      <c r="KYR13" s="229"/>
      <c r="KYS13" s="229"/>
      <c r="KYT13" s="229"/>
      <c r="KYU13" s="229"/>
      <c r="KYV13" s="229"/>
      <c r="KYW13" s="229"/>
      <c r="KYX13" s="229"/>
      <c r="KYY13" s="229"/>
      <c r="KYZ13" s="229"/>
      <c r="KZA13" s="229"/>
      <c r="KZB13" s="229"/>
      <c r="KZC13" s="229"/>
      <c r="KZD13" s="229"/>
      <c r="KZE13" s="229"/>
      <c r="KZF13" s="229"/>
      <c r="KZG13" s="229"/>
      <c r="KZH13" s="229"/>
      <c r="KZI13" s="229"/>
      <c r="KZJ13" s="229"/>
      <c r="KZK13" s="229"/>
      <c r="KZL13" s="229"/>
      <c r="KZM13" s="229"/>
      <c r="KZN13" s="229"/>
      <c r="KZO13" s="229"/>
      <c r="KZP13" s="229"/>
      <c r="KZQ13" s="229"/>
      <c r="KZR13" s="229"/>
      <c r="KZS13" s="229"/>
      <c r="KZT13" s="229"/>
      <c r="KZU13" s="229"/>
      <c r="KZV13" s="229"/>
      <c r="KZW13" s="229"/>
      <c r="KZX13" s="229"/>
      <c r="KZY13" s="229"/>
      <c r="KZZ13" s="229"/>
      <c r="LAA13" s="229"/>
      <c r="LAB13" s="229"/>
      <c r="LAC13" s="229"/>
      <c r="LAD13" s="229"/>
      <c r="LAE13" s="229"/>
      <c r="LAF13" s="229"/>
      <c r="LAG13" s="229"/>
      <c r="LAH13" s="229"/>
      <c r="LAI13" s="229"/>
      <c r="LAJ13" s="229"/>
      <c r="LAK13" s="229"/>
      <c r="LAL13" s="229"/>
      <c r="LAM13" s="229"/>
      <c r="LAN13" s="229"/>
      <c r="LAO13" s="229"/>
      <c r="LAP13" s="229"/>
      <c r="LAQ13" s="229"/>
      <c r="LAR13" s="229"/>
      <c r="LAS13" s="229"/>
      <c r="LAT13" s="229"/>
      <c r="LAU13" s="229"/>
      <c r="LAV13" s="229"/>
      <c r="LAW13" s="229"/>
      <c r="LAX13" s="229"/>
      <c r="LAY13" s="229"/>
      <c r="LAZ13" s="229"/>
      <c r="LBA13" s="229"/>
      <c r="LBB13" s="229"/>
      <c r="LBC13" s="229"/>
      <c r="LBD13" s="229"/>
      <c r="LBE13" s="229"/>
      <c r="LBF13" s="229"/>
      <c r="LBG13" s="229"/>
      <c r="LBH13" s="229"/>
      <c r="LBI13" s="229"/>
      <c r="LBJ13" s="229"/>
      <c r="LBK13" s="229"/>
      <c r="LBL13" s="229"/>
      <c r="LBM13" s="229"/>
      <c r="LBN13" s="229"/>
      <c r="LBO13" s="229"/>
      <c r="LBP13" s="229"/>
      <c r="LBQ13" s="229"/>
      <c r="LBR13" s="229"/>
      <c r="LBS13" s="229"/>
      <c r="LBT13" s="229"/>
      <c r="LBU13" s="229"/>
      <c r="LBV13" s="229"/>
      <c r="LBW13" s="229"/>
      <c r="LBX13" s="229"/>
      <c r="LBY13" s="229"/>
      <c r="LBZ13" s="229"/>
      <c r="LCA13" s="229"/>
      <c r="LCB13" s="229"/>
      <c r="LCC13" s="229"/>
      <c r="LCD13" s="229"/>
      <c r="LCE13" s="229"/>
      <c r="LCF13" s="229"/>
      <c r="LCG13" s="229"/>
      <c r="LCH13" s="229"/>
      <c r="LCI13" s="229"/>
      <c r="LCJ13" s="229"/>
      <c r="LCK13" s="229"/>
      <c r="LCL13" s="229"/>
      <c r="LCM13" s="229"/>
      <c r="LCN13" s="229"/>
      <c r="LCO13" s="229"/>
      <c r="LCP13" s="229"/>
      <c r="LCQ13" s="229"/>
      <c r="LCR13" s="229"/>
      <c r="LCS13" s="229"/>
      <c r="LCT13" s="229"/>
      <c r="LCU13" s="229"/>
      <c r="LCV13" s="229"/>
      <c r="LCW13" s="229"/>
      <c r="LCX13" s="229"/>
      <c r="LCY13" s="229"/>
      <c r="LCZ13" s="229"/>
      <c r="LDA13" s="229"/>
      <c r="LDB13" s="229"/>
      <c r="LDC13" s="229"/>
      <c r="LDD13" s="229"/>
      <c r="LDE13" s="229"/>
      <c r="LDF13" s="229"/>
      <c r="LDG13" s="229"/>
      <c r="LDH13" s="229"/>
      <c r="LDI13" s="229"/>
      <c r="LDJ13" s="229"/>
      <c r="LDK13" s="229"/>
      <c r="LDL13" s="229"/>
      <c r="LDM13" s="229"/>
      <c r="LDN13" s="229"/>
      <c r="LDO13" s="229"/>
      <c r="LDP13" s="229"/>
      <c r="LDQ13" s="229"/>
      <c r="LDR13" s="229"/>
      <c r="LDS13" s="229"/>
      <c r="LDT13" s="229"/>
      <c r="LDU13" s="229"/>
      <c r="LDV13" s="229"/>
      <c r="LDW13" s="229"/>
      <c r="LDX13" s="229"/>
      <c r="LDY13" s="229"/>
      <c r="LDZ13" s="229"/>
      <c r="LEA13" s="229"/>
      <c r="LEB13" s="229"/>
      <c r="LEC13" s="229"/>
      <c r="LED13" s="229"/>
      <c r="LEE13" s="229"/>
      <c r="LEF13" s="229"/>
      <c r="LEG13" s="229"/>
      <c r="LEH13" s="229"/>
      <c r="LEI13" s="229"/>
      <c r="LEJ13" s="229"/>
      <c r="LEK13" s="229"/>
      <c r="LEL13" s="229"/>
      <c r="LEM13" s="229"/>
      <c r="LEN13" s="229"/>
      <c r="LEO13" s="229"/>
      <c r="LEP13" s="229"/>
      <c r="LEQ13" s="229"/>
      <c r="LER13" s="229"/>
      <c r="LES13" s="229"/>
      <c r="LET13" s="229"/>
      <c r="LEU13" s="229"/>
      <c r="LEV13" s="229"/>
      <c r="LEW13" s="229"/>
      <c r="LEX13" s="229"/>
      <c r="LEY13" s="229"/>
      <c r="LEZ13" s="229"/>
      <c r="LFA13" s="229"/>
      <c r="LFB13" s="229"/>
      <c r="LFC13" s="229"/>
      <c r="LFD13" s="229"/>
      <c r="LFE13" s="229"/>
      <c r="LFF13" s="229"/>
      <c r="LFG13" s="229"/>
      <c r="LFH13" s="229"/>
      <c r="LFI13" s="229"/>
      <c r="LFJ13" s="229"/>
      <c r="LFK13" s="229"/>
      <c r="LFL13" s="229"/>
      <c r="LFM13" s="229"/>
      <c r="LFN13" s="229"/>
      <c r="LFO13" s="229"/>
      <c r="LFP13" s="229"/>
      <c r="LFQ13" s="229"/>
      <c r="LFR13" s="229"/>
      <c r="LFS13" s="229"/>
      <c r="LFT13" s="229"/>
      <c r="LFU13" s="229"/>
      <c r="LFV13" s="229"/>
      <c r="LFW13" s="229"/>
      <c r="LFX13" s="229"/>
      <c r="LFY13" s="229"/>
      <c r="LFZ13" s="229"/>
      <c r="LGA13" s="229"/>
      <c r="LGB13" s="229"/>
      <c r="LGC13" s="229"/>
      <c r="LGD13" s="229"/>
      <c r="LGE13" s="229"/>
      <c r="LGF13" s="229"/>
      <c r="LGG13" s="229"/>
      <c r="LGH13" s="229"/>
      <c r="LGI13" s="229"/>
      <c r="LGJ13" s="229"/>
      <c r="LGK13" s="229"/>
      <c r="LGL13" s="229"/>
      <c r="LGM13" s="229"/>
      <c r="LGN13" s="229"/>
      <c r="LGO13" s="229"/>
      <c r="LGP13" s="229"/>
      <c r="LGQ13" s="229"/>
      <c r="LGR13" s="229"/>
      <c r="LGS13" s="229"/>
      <c r="LGT13" s="229"/>
      <c r="LGU13" s="229"/>
      <c r="LGV13" s="229"/>
      <c r="LGW13" s="229"/>
      <c r="LGX13" s="229"/>
      <c r="LGY13" s="229"/>
      <c r="LGZ13" s="229"/>
      <c r="LHA13" s="229"/>
      <c r="LHB13" s="229"/>
      <c r="LHC13" s="229"/>
      <c r="LHD13" s="229"/>
      <c r="LHE13" s="229"/>
      <c r="LHF13" s="229"/>
      <c r="LHG13" s="229"/>
      <c r="LHH13" s="229"/>
      <c r="LHI13" s="229"/>
      <c r="LHJ13" s="229"/>
      <c r="LHK13" s="229"/>
      <c r="LHL13" s="229"/>
      <c r="LHM13" s="229"/>
      <c r="LHN13" s="229"/>
      <c r="LHO13" s="229"/>
      <c r="LHP13" s="229"/>
      <c r="LHQ13" s="229"/>
      <c r="LHR13" s="229"/>
      <c r="LHS13" s="229"/>
      <c r="LHT13" s="229"/>
      <c r="LHU13" s="229"/>
      <c r="LHV13" s="229"/>
      <c r="LHW13" s="229"/>
      <c r="LHX13" s="229"/>
      <c r="LHY13" s="229"/>
      <c r="LHZ13" s="229"/>
      <c r="LIA13" s="229"/>
      <c r="LIB13" s="229"/>
      <c r="LIC13" s="229"/>
      <c r="LID13" s="229"/>
      <c r="LIE13" s="229"/>
      <c r="LIF13" s="229"/>
      <c r="LIG13" s="229"/>
      <c r="LIH13" s="229"/>
      <c r="LII13" s="229"/>
      <c r="LIJ13" s="229"/>
      <c r="LIK13" s="229"/>
      <c r="LIL13" s="229"/>
      <c r="LIM13" s="229"/>
      <c r="LIN13" s="229"/>
      <c r="LIO13" s="229"/>
      <c r="LIP13" s="229"/>
      <c r="LIQ13" s="229"/>
      <c r="LIR13" s="229"/>
      <c r="LIS13" s="229"/>
      <c r="LIT13" s="229"/>
      <c r="LIU13" s="229"/>
      <c r="LIV13" s="229"/>
      <c r="LIW13" s="229"/>
      <c r="LIX13" s="229"/>
      <c r="LIY13" s="229"/>
      <c r="LIZ13" s="229"/>
      <c r="LJA13" s="229"/>
      <c r="LJB13" s="229"/>
      <c r="LJC13" s="229"/>
      <c r="LJD13" s="229"/>
      <c r="LJE13" s="229"/>
      <c r="LJF13" s="229"/>
      <c r="LJG13" s="229"/>
      <c r="LJH13" s="229"/>
      <c r="LJI13" s="229"/>
      <c r="LJJ13" s="229"/>
      <c r="LJK13" s="229"/>
      <c r="LJL13" s="229"/>
      <c r="LJM13" s="229"/>
      <c r="LJN13" s="229"/>
      <c r="LJO13" s="229"/>
      <c r="LJP13" s="229"/>
      <c r="LJQ13" s="229"/>
      <c r="LJR13" s="229"/>
      <c r="LJS13" s="229"/>
      <c r="LJT13" s="229"/>
      <c r="LJU13" s="229"/>
      <c r="LJV13" s="229"/>
      <c r="LJW13" s="229"/>
      <c r="LJX13" s="229"/>
      <c r="LJY13" s="229"/>
      <c r="LJZ13" s="229"/>
      <c r="LKA13" s="229"/>
      <c r="LKB13" s="229"/>
      <c r="LKC13" s="229"/>
      <c r="LKD13" s="229"/>
      <c r="LKE13" s="229"/>
      <c r="LKF13" s="229"/>
      <c r="LKG13" s="229"/>
      <c r="LKH13" s="229"/>
      <c r="LKI13" s="229"/>
      <c r="LKJ13" s="229"/>
      <c r="LKK13" s="229"/>
      <c r="LKL13" s="229"/>
      <c r="LKM13" s="229"/>
      <c r="LKN13" s="229"/>
      <c r="LKO13" s="229"/>
      <c r="LKP13" s="229"/>
      <c r="LKQ13" s="229"/>
      <c r="LKR13" s="229"/>
      <c r="LKS13" s="229"/>
      <c r="LKT13" s="229"/>
      <c r="LKU13" s="229"/>
      <c r="LKV13" s="229"/>
      <c r="LKW13" s="229"/>
      <c r="LKX13" s="229"/>
      <c r="LKY13" s="229"/>
      <c r="LKZ13" s="229"/>
      <c r="LLA13" s="229"/>
      <c r="LLB13" s="229"/>
      <c r="LLC13" s="229"/>
      <c r="LLD13" s="229"/>
      <c r="LLE13" s="229"/>
      <c r="LLF13" s="229"/>
      <c r="LLG13" s="229"/>
      <c r="LLH13" s="229"/>
      <c r="LLI13" s="229"/>
      <c r="LLJ13" s="229"/>
      <c r="LLK13" s="229"/>
      <c r="LLL13" s="229"/>
      <c r="LLM13" s="229"/>
      <c r="LLN13" s="229"/>
      <c r="LLO13" s="229"/>
      <c r="LLP13" s="229"/>
      <c r="LLQ13" s="229"/>
      <c r="LLR13" s="229"/>
      <c r="LLS13" s="229"/>
      <c r="LLT13" s="229"/>
      <c r="LLU13" s="229"/>
      <c r="LLV13" s="229"/>
      <c r="LLW13" s="229"/>
      <c r="LLX13" s="229"/>
      <c r="LLY13" s="229"/>
      <c r="LLZ13" s="229"/>
      <c r="LMA13" s="229"/>
      <c r="LMB13" s="229"/>
      <c r="LMC13" s="229"/>
      <c r="LMD13" s="229"/>
      <c r="LME13" s="229"/>
      <c r="LMF13" s="229"/>
      <c r="LMG13" s="229"/>
      <c r="LMH13" s="229"/>
      <c r="LMI13" s="229"/>
      <c r="LMJ13" s="229"/>
      <c r="LMK13" s="229"/>
      <c r="LML13" s="229"/>
      <c r="LMM13" s="229"/>
      <c r="LMN13" s="229"/>
      <c r="LMO13" s="229"/>
      <c r="LMP13" s="229"/>
      <c r="LMQ13" s="229"/>
      <c r="LMR13" s="229"/>
      <c r="LMS13" s="229"/>
      <c r="LMT13" s="229"/>
      <c r="LMU13" s="229"/>
      <c r="LMV13" s="229"/>
      <c r="LMW13" s="229"/>
      <c r="LMX13" s="229"/>
      <c r="LMY13" s="229"/>
      <c r="LMZ13" s="229"/>
      <c r="LNA13" s="229"/>
      <c r="LNB13" s="229"/>
      <c r="LNC13" s="229"/>
      <c r="LND13" s="229"/>
      <c r="LNE13" s="229"/>
      <c r="LNF13" s="229"/>
      <c r="LNG13" s="229"/>
      <c r="LNH13" s="229"/>
      <c r="LNI13" s="229"/>
      <c r="LNJ13" s="229"/>
      <c r="LNK13" s="229"/>
      <c r="LNL13" s="229"/>
      <c r="LNM13" s="229"/>
      <c r="LNN13" s="229"/>
      <c r="LNO13" s="229"/>
      <c r="LNP13" s="229"/>
      <c r="LNQ13" s="229"/>
      <c r="LNR13" s="229"/>
      <c r="LNS13" s="229"/>
      <c r="LNT13" s="229"/>
      <c r="LNU13" s="229"/>
      <c r="LNV13" s="229"/>
      <c r="LNW13" s="229"/>
      <c r="LNX13" s="229"/>
      <c r="LNY13" s="229"/>
      <c r="LNZ13" s="229"/>
      <c r="LOA13" s="229"/>
      <c r="LOB13" s="229"/>
      <c r="LOC13" s="229"/>
      <c r="LOD13" s="229"/>
      <c r="LOE13" s="229"/>
      <c r="LOF13" s="229"/>
      <c r="LOG13" s="229"/>
      <c r="LOH13" s="229"/>
      <c r="LOI13" s="229"/>
      <c r="LOJ13" s="229"/>
      <c r="LOK13" s="229"/>
      <c r="LOL13" s="229"/>
      <c r="LOM13" s="229"/>
      <c r="LON13" s="229"/>
      <c r="LOO13" s="229"/>
      <c r="LOP13" s="229"/>
      <c r="LOQ13" s="229"/>
      <c r="LOR13" s="229"/>
      <c r="LOS13" s="229"/>
      <c r="LOT13" s="229"/>
      <c r="LOU13" s="229"/>
      <c r="LOV13" s="229"/>
      <c r="LOW13" s="229"/>
      <c r="LOX13" s="229"/>
      <c r="LOY13" s="229"/>
      <c r="LOZ13" s="229"/>
      <c r="LPA13" s="229"/>
      <c r="LPB13" s="229"/>
      <c r="LPC13" s="229"/>
      <c r="LPD13" s="229"/>
      <c r="LPE13" s="229"/>
      <c r="LPF13" s="229"/>
      <c r="LPG13" s="229"/>
      <c r="LPH13" s="229"/>
      <c r="LPI13" s="229"/>
      <c r="LPJ13" s="229"/>
      <c r="LPK13" s="229"/>
      <c r="LPL13" s="229"/>
      <c r="LPM13" s="229"/>
      <c r="LPN13" s="229"/>
      <c r="LPO13" s="229"/>
      <c r="LPP13" s="229"/>
      <c r="LPQ13" s="229"/>
      <c r="LPR13" s="229"/>
      <c r="LPS13" s="229"/>
      <c r="LPT13" s="229"/>
      <c r="LPU13" s="229"/>
      <c r="LPV13" s="229"/>
      <c r="LPW13" s="229"/>
      <c r="LPX13" s="229"/>
      <c r="LPY13" s="229"/>
      <c r="LPZ13" s="229"/>
      <c r="LQA13" s="229"/>
      <c r="LQB13" s="229"/>
      <c r="LQC13" s="229"/>
      <c r="LQD13" s="229"/>
      <c r="LQE13" s="229"/>
      <c r="LQF13" s="229"/>
      <c r="LQG13" s="229"/>
      <c r="LQH13" s="229"/>
      <c r="LQI13" s="229"/>
      <c r="LQJ13" s="229"/>
      <c r="LQK13" s="229"/>
      <c r="LQL13" s="229"/>
      <c r="LQM13" s="229"/>
      <c r="LQN13" s="229"/>
      <c r="LQO13" s="229"/>
      <c r="LQP13" s="229"/>
      <c r="LQQ13" s="229"/>
      <c r="LQR13" s="229"/>
      <c r="LQS13" s="229"/>
      <c r="LQT13" s="229"/>
      <c r="LQU13" s="229"/>
      <c r="LQV13" s="229"/>
      <c r="LQW13" s="229"/>
      <c r="LQX13" s="229"/>
      <c r="LQY13" s="229"/>
      <c r="LQZ13" s="229"/>
      <c r="LRA13" s="229"/>
      <c r="LRB13" s="229"/>
      <c r="LRC13" s="229"/>
      <c r="LRD13" s="229"/>
      <c r="LRE13" s="229"/>
      <c r="LRF13" s="229"/>
      <c r="LRG13" s="229"/>
      <c r="LRH13" s="229"/>
      <c r="LRI13" s="229"/>
      <c r="LRJ13" s="229"/>
      <c r="LRK13" s="229"/>
      <c r="LRL13" s="229"/>
      <c r="LRM13" s="229"/>
      <c r="LRN13" s="229"/>
      <c r="LRO13" s="229"/>
      <c r="LRP13" s="229"/>
      <c r="LRQ13" s="229"/>
      <c r="LRR13" s="229"/>
      <c r="LRS13" s="229"/>
      <c r="LRT13" s="229"/>
      <c r="LRU13" s="229"/>
      <c r="LRV13" s="229"/>
      <c r="LRW13" s="229"/>
      <c r="LRX13" s="229"/>
      <c r="LRY13" s="229"/>
      <c r="LRZ13" s="229"/>
      <c r="LSA13" s="229"/>
      <c r="LSB13" s="229"/>
      <c r="LSC13" s="229"/>
      <c r="LSD13" s="229"/>
      <c r="LSE13" s="229"/>
      <c r="LSF13" s="229"/>
      <c r="LSG13" s="229"/>
      <c r="LSH13" s="229"/>
      <c r="LSI13" s="229"/>
      <c r="LSJ13" s="229"/>
      <c r="LSK13" s="229"/>
      <c r="LSL13" s="229"/>
      <c r="LSM13" s="229"/>
      <c r="LSN13" s="229"/>
      <c r="LSO13" s="229"/>
      <c r="LSP13" s="229"/>
      <c r="LSQ13" s="229"/>
      <c r="LSR13" s="229"/>
      <c r="LSS13" s="229"/>
      <c r="LST13" s="229"/>
      <c r="LSU13" s="229"/>
      <c r="LSV13" s="229"/>
      <c r="LSW13" s="229"/>
      <c r="LSX13" s="229"/>
      <c r="LSY13" s="229"/>
      <c r="LSZ13" s="229"/>
      <c r="LTA13" s="229"/>
      <c r="LTB13" s="229"/>
      <c r="LTC13" s="229"/>
      <c r="LTD13" s="229"/>
      <c r="LTE13" s="229"/>
      <c r="LTF13" s="229"/>
      <c r="LTG13" s="229"/>
      <c r="LTH13" s="229"/>
      <c r="LTI13" s="229"/>
      <c r="LTJ13" s="229"/>
      <c r="LTK13" s="229"/>
      <c r="LTL13" s="229"/>
      <c r="LTM13" s="229"/>
      <c r="LTN13" s="229"/>
      <c r="LTO13" s="229"/>
      <c r="LTP13" s="229"/>
      <c r="LTQ13" s="229"/>
      <c r="LTR13" s="229"/>
      <c r="LTS13" s="229"/>
      <c r="LTT13" s="229"/>
      <c r="LTU13" s="229"/>
      <c r="LTV13" s="229"/>
      <c r="LTW13" s="229"/>
      <c r="LTX13" s="229"/>
      <c r="LTY13" s="229"/>
      <c r="LTZ13" s="229"/>
      <c r="LUA13" s="229"/>
      <c r="LUB13" s="229"/>
      <c r="LUC13" s="229"/>
      <c r="LUD13" s="229"/>
      <c r="LUE13" s="229"/>
      <c r="LUF13" s="229"/>
      <c r="LUG13" s="229"/>
      <c r="LUH13" s="229"/>
      <c r="LUI13" s="229"/>
      <c r="LUJ13" s="229"/>
      <c r="LUK13" s="229"/>
      <c r="LUL13" s="229"/>
      <c r="LUM13" s="229"/>
      <c r="LUN13" s="229"/>
      <c r="LUO13" s="229"/>
      <c r="LUP13" s="229"/>
      <c r="LUQ13" s="229"/>
      <c r="LUR13" s="229"/>
      <c r="LUS13" s="229"/>
      <c r="LUT13" s="229"/>
      <c r="LUU13" s="229"/>
      <c r="LUV13" s="229"/>
      <c r="LUW13" s="229"/>
      <c r="LUX13" s="229"/>
      <c r="LUY13" s="229"/>
      <c r="LUZ13" s="229"/>
      <c r="LVA13" s="229"/>
      <c r="LVB13" s="229"/>
      <c r="LVC13" s="229"/>
      <c r="LVD13" s="229"/>
      <c r="LVE13" s="229"/>
      <c r="LVF13" s="229"/>
      <c r="LVG13" s="229"/>
      <c r="LVH13" s="229"/>
      <c r="LVI13" s="229"/>
      <c r="LVJ13" s="229"/>
      <c r="LVK13" s="229"/>
      <c r="LVL13" s="229"/>
      <c r="LVM13" s="229"/>
      <c r="LVN13" s="229"/>
      <c r="LVO13" s="229"/>
      <c r="LVP13" s="229"/>
      <c r="LVQ13" s="229"/>
      <c r="LVR13" s="229"/>
      <c r="LVS13" s="229"/>
      <c r="LVT13" s="229"/>
      <c r="LVU13" s="229"/>
      <c r="LVV13" s="229"/>
      <c r="LVW13" s="229"/>
      <c r="LVX13" s="229"/>
      <c r="LVY13" s="229"/>
      <c r="LVZ13" s="229"/>
      <c r="LWA13" s="229"/>
      <c r="LWB13" s="229"/>
      <c r="LWC13" s="229"/>
      <c r="LWD13" s="229"/>
      <c r="LWE13" s="229"/>
      <c r="LWF13" s="229"/>
      <c r="LWG13" s="229"/>
      <c r="LWH13" s="229"/>
      <c r="LWI13" s="229"/>
      <c r="LWJ13" s="229"/>
      <c r="LWK13" s="229"/>
      <c r="LWL13" s="229"/>
      <c r="LWM13" s="229"/>
      <c r="LWN13" s="229"/>
      <c r="LWO13" s="229"/>
      <c r="LWP13" s="229"/>
      <c r="LWQ13" s="229"/>
      <c r="LWR13" s="229"/>
      <c r="LWS13" s="229"/>
      <c r="LWT13" s="229"/>
      <c r="LWU13" s="229"/>
      <c r="LWV13" s="229"/>
      <c r="LWW13" s="229"/>
      <c r="LWX13" s="229"/>
      <c r="LWY13" s="229"/>
      <c r="LWZ13" s="229"/>
      <c r="LXA13" s="229"/>
      <c r="LXB13" s="229"/>
      <c r="LXC13" s="229"/>
      <c r="LXD13" s="229"/>
      <c r="LXE13" s="229"/>
      <c r="LXF13" s="229"/>
      <c r="LXG13" s="229"/>
      <c r="LXH13" s="229"/>
      <c r="LXI13" s="229"/>
      <c r="LXJ13" s="229"/>
      <c r="LXK13" s="229"/>
      <c r="LXL13" s="229"/>
      <c r="LXM13" s="229"/>
      <c r="LXN13" s="229"/>
      <c r="LXO13" s="229"/>
      <c r="LXP13" s="229"/>
      <c r="LXQ13" s="229"/>
      <c r="LXR13" s="229"/>
      <c r="LXS13" s="229"/>
      <c r="LXT13" s="229"/>
      <c r="LXU13" s="229"/>
      <c r="LXV13" s="229"/>
      <c r="LXW13" s="229"/>
      <c r="LXX13" s="229"/>
      <c r="LXY13" s="229"/>
      <c r="LXZ13" s="229"/>
      <c r="LYA13" s="229"/>
      <c r="LYB13" s="229"/>
      <c r="LYC13" s="229"/>
      <c r="LYD13" s="229"/>
      <c r="LYE13" s="229"/>
      <c r="LYF13" s="229"/>
      <c r="LYG13" s="229"/>
      <c r="LYH13" s="229"/>
      <c r="LYI13" s="229"/>
      <c r="LYJ13" s="229"/>
      <c r="LYK13" s="229"/>
      <c r="LYL13" s="229"/>
      <c r="LYM13" s="229"/>
      <c r="LYN13" s="229"/>
      <c r="LYO13" s="229"/>
      <c r="LYP13" s="229"/>
      <c r="LYQ13" s="229"/>
      <c r="LYR13" s="229"/>
      <c r="LYS13" s="229"/>
      <c r="LYT13" s="229"/>
      <c r="LYU13" s="229"/>
      <c r="LYV13" s="229"/>
      <c r="LYW13" s="229"/>
      <c r="LYX13" s="229"/>
      <c r="LYY13" s="229"/>
      <c r="LYZ13" s="229"/>
      <c r="LZA13" s="229"/>
      <c r="LZB13" s="229"/>
      <c r="LZC13" s="229"/>
      <c r="LZD13" s="229"/>
      <c r="LZE13" s="229"/>
      <c r="LZF13" s="229"/>
      <c r="LZG13" s="229"/>
      <c r="LZH13" s="229"/>
      <c r="LZI13" s="229"/>
      <c r="LZJ13" s="229"/>
      <c r="LZK13" s="229"/>
      <c r="LZL13" s="229"/>
      <c r="LZM13" s="229"/>
      <c r="LZN13" s="229"/>
      <c r="LZO13" s="229"/>
      <c r="LZP13" s="229"/>
      <c r="LZQ13" s="229"/>
      <c r="LZR13" s="229"/>
      <c r="LZS13" s="229"/>
      <c r="LZT13" s="229"/>
      <c r="LZU13" s="229"/>
      <c r="LZV13" s="229"/>
      <c r="LZW13" s="229"/>
      <c r="LZX13" s="229"/>
      <c r="LZY13" s="229"/>
      <c r="LZZ13" s="229"/>
      <c r="MAA13" s="229"/>
      <c r="MAB13" s="229"/>
      <c r="MAC13" s="229"/>
      <c r="MAD13" s="229"/>
      <c r="MAE13" s="229"/>
      <c r="MAF13" s="229"/>
      <c r="MAG13" s="229"/>
      <c r="MAH13" s="229"/>
      <c r="MAI13" s="229"/>
      <c r="MAJ13" s="229"/>
      <c r="MAK13" s="229"/>
      <c r="MAL13" s="229"/>
      <c r="MAM13" s="229"/>
      <c r="MAN13" s="229"/>
      <c r="MAO13" s="229"/>
      <c r="MAP13" s="229"/>
      <c r="MAQ13" s="229"/>
      <c r="MAR13" s="229"/>
      <c r="MAS13" s="229"/>
      <c r="MAT13" s="229"/>
      <c r="MAU13" s="229"/>
      <c r="MAV13" s="229"/>
      <c r="MAW13" s="229"/>
      <c r="MAX13" s="229"/>
      <c r="MAY13" s="229"/>
      <c r="MAZ13" s="229"/>
      <c r="MBA13" s="229"/>
      <c r="MBB13" s="229"/>
      <c r="MBC13" s="229"/>
      <c r="MBD13" s="229"/>
      <c r="MBE13" s="229"/>
      <c r="MBF13" s="229"/>
      <c r="MBG13" s="229"/>
      <c r="MBH13" s="229"/>
      <c r="MBI13" s="229"/>
      <c r="MBJ13" s="229"/>
      <c r="MBK13" s="229"/>
      <c r="MBL13" s="229"/>
      <c r="MBM13" s="229"/>
      <c r="MBN13" s="229"/>
      <c r="MBO13" s="229"/>
      <c r="MBP13" s="229"/>
      <c r="MBQ13" s="229"/>
      <c r="MBR13" s="229"/>
      <c r="MBS13" s="229"/>
      <c r="MBT13" s="229"/>
      <c r="MBU13" s="229"/>
      <c r="MBV13" s="229"/>
      <c r="MBW13" s="229"/>
      <c r="MBX13" s="229"/>
      <c r="MBY13" s="229"/>
      <c r="MBZ13" s="229"/>
      <c r="MCA13" s="229"/>
      <c r="MCB13" s="229"/>
      <c r="MCC13" s="229"/>
      <c r="MCD13" s="229"/>
      <c r="MCE13" s="229"/>
      <c r="MCF13" s="229"/>
      <c r="MCG13" s="229"/>
      <c r="MCH13" s="229"/>
      <c r="MCI13" s="229"/>
      <c r="MCJ13" s="229"/>
      <c r="MCK13" s="229"/>
      <c r="MCL13" s="229"/>
      <c r="MCM13" s="229"/>
      <c r="MCN13" s="229"/>
      <c r="MCO13" s="229"/>
      <c r="MCP13" s="229"/>
      <c r="MCQ13" s="229"/>
      <c r="MCR13" s="229"/>
      <c r="MCS13" s="229"/>
      <c r="MCT13" s="229"/>
      <c r="MCU13" s="229"/>
      <c r="MCV13" s="229"/>
      <c r="MCW13" s="229"/>
      <c r="MCX13" s="229"/>
      <c r="MCY13" s="229"/>
      <c r="MCZ13" s="229"/>
      <c r="MDA13" s="229"/>
      <c r="MDB13" s="229"/>
      <c r="MDC13" s="229"/>
      <c r="MDD13" s="229"/>
      <c r="MDE13" s="229"/>
      <c r="MDF13" s="229"/>
      <c r="MDG13" s="229"/>
      <c r="MDH13" s="229"/>
      <c r="MDI13" s="229"/>
      <c r="MDJ13" s="229"/>
      <c r="MDK13" s="229"/>
      <c r="MDL13" s="229"/>
      <c r="MDM13" s="229"/>
      <c r="MDN13" s="229"/>
      <c r="MDO13" s="229"/>
      <c r="MDP13" s="229"/>
      <c r="MDQ13" s="229"/>
      <c r="MDR13" s="229"/>
      <c r="MDS13" s="229"/>
      <c r="MDT13" s="229"/>
      <c r="MDU13" s="229"/>
      <c r="MDV13" s="229"/>
      <c r="MDW13" s="229"/>
      <c r="MDX13" s="229"/>
      <c r="MDY13" s="229"/>
      <c r="MDZ13" s="229"/>
      <c r="MEA13" s="229"/>
      <c r="MEB13" s="229"/>
      <c r="MEC13" s="229"/>
      <c r="MED13" s="229"/>
      <c r="MEE13" s="229"/>
      <c r="MEF13" s="229"/>
      <c r="MEG13" s="229"/>
      <c r="MEH13" s="229"/>
      <c r="MEI13" s="229"/>
      <c r="MEJ13" s="229"/>
      <c r="MEK13" s="229"/>
      <c r="MEL13" s="229"/>
      <c r="MEM13" s="229"/>
      <c r="MEN13" s="229"/>
      <c r="MEO13" s="229"/>
      <c r="MEP13" s="229"/>
      <c r="MEQ13" s="229"/>
      <c r="MER13" s="229"/>
      <c r="MES13" s="229"/>
      <c r="MET13" s="229"/>
      <c r="MEU13" s="229"/>
      <c r="MEV13" s="229"/>
      <c r="MEW13" s="229"/>
      <c r="MEX13" s="229"/>
      <c r="MEY13" s="229"/>
      <c r="MEZ13" s="229"/>
      <c r="MFA13" s="229"/>
      <c r="MFB13" s="229"/>
      <c r="MFC13" s="229"/>
      <c r="MFD13" s="229"/>
      <c r="MFE13" s="229"/>
      <c r="MFF13" s="229"/>
      <c r="MFG13" s="229"/>
      <c r="MFH13" s="229"/>
      <c r="MFI13" s="229"/>
      <c r="MFJ13" s="229"/>
      <c r="MFK13" s="229"/>
      <c r="MFL13" s="229"/>
      <c r="MFM13" s="229"/>
      <c r="MFN13" s="229"/>
      <c r="MFO13" s="229"/>
      <c r="MFP13" s="229"/>
      <c r="MFQ13" s="229"/>
      <c r="MFR13" s="229"/>
      <c r="MFS13" s="229"/>
      <c r="MFT13" s="229"/>
      <c r="MFU13" s="229"/>
      <c r="MFV13" s="229"/>
      <c r="MFW13" s="229"/>
      <c r="MFX13" s="229"/>
      <c r="MFY13" s="229"/>
      <c r="MFZ13" s="229"/>
      <c r="MGA13" s="229"/>
      <c r="MGB13" s="229"/>
      <c r="MGC13" s="229"/>
      <c r="MGD13" s="229"/>
      <c r="MGE13" s="229"/>
      <c r="MGF13" s="229"/>
      <c r="MGG13" s="229"/>
      <c r="MGH13" s="229"/>
      <c r="MGI13" s="229"/>
      <c r="MGJ13" s="229"/>
      <c r="MGK13" s="229"/>
      <c r="MGL13" s="229"/>
      <c r="MGM13" s="229"/>
      <c r="MGN13" s="229"/>
      <c r="MGO13" s="229"/>
      <c r="MGP13" s="229"/>
      <c r="MGQ13" s="229"/>
      <c r="MGR13" s="229"/>
      <c r="MGS13" s="229"/>
      <c r="MGT13" s="229"/>
      <c r="MGU13" s="229"/>
      <c r="MGV13" s="229"/>
      <c r="MGW13" s="229"/>
      <c r="MGX13" s="229"/>
      <c r="MGY13" s="229"/>
      <c r="MGZ13" s="229"/>
      <c r="MHA13" s="229"/>
      <c r="MHB13" s="229"/>
      <c r="MHC13" s="229"/>
      <c r="MHD13" s="229"/>
      <c r="MHE13" s="229"/>
      <c r="MHF13" s="229"/>
      <c r="MHG13" s="229"/>
      <c r="MHH13" s="229"/>
      <c r="MHI13" s="229"/>
      <c r="MHJ13" s="229"/>
      <c r="MHK13" s="229"/>
      <c r="MHL13" s="229"/>
      <c r="MHM13" s="229"/>
      <c r="MHN13" s="229"/>
      <c r="MHO13" s="229"/>
      <c r="MHP13" s="229"/>
      <c r="MHQ13" s="229"/>
      <c r="MHR13" s="229"/>
      <c r="MHS13" s="229"/>
      <c r="MHT13" s="229"/>
      <c r="MHU13" s="229"/>
      <c r="MHV13" s="229"/>
      <c r="MHW13" s="229"/>
      <c r="MHX13" s="229"/>
      <c r="MHY13" s="229"/>
      <c r="MHZ13" s="229"/>
      <c r="MIA13" s="229"/>
      <c r="MIB13" s="229"/>
      <c r="MIC13" s="229"/>
      <c r="MID13" s="229"/>
      <c r="MIE13" s="229"/>
      <c r="MIF13" s="229"/>
      <c r="MIG13" s="229"/>
      <c r="MIH13" s="229"/>
      <c r="MII13" s="229"/>
      <c r="MIJ13" s="229"/>
      <c r="MIK13" s="229"/>
      <c r="MIL13" s="229"/>
      <c r="MIM13" s="229"/>
      <c r="MIN13" s="229"/>
      <c r="MIO13" s="229"/>
      <c r="MIP13" s="229"/>
      <c r="MIQ13" s="229"/>
      <c r="MIR13" s="229"/>
      <c r="MIS13" s="229"/>
      <c r="MIT13" s="229"/>
      <c r="MIU13" s="229"/>
      <c r="MIV13" s="229"/>
      <c r="MIW13" s="229"/>
      <c r="MIX13" s="229"/>
      <c r="MIY13" s="229"/>
      <c r="MIZ13" s="229"/>
      <c r="MJA13" s="229"/>
      <c r="MJB13" s="229"/>
      <c r="MJC13" s="229"/>
      <c r="MJD13" s="229"/>
      <c r="MJE13" s="229"/>
      <c r="MJF13" s="229"/>
      <c r="MJG13" s="229"/>
      <c r="MJH13" s="229"/>
      <c r="MJI13" s="229"/>
      <c r="MJJ13" s="229"/>
      <c r="MJK13" s="229"/>
      <c r="MJL13" s="229"/>
      <c r="MJM13" s="229"/>
      <c r="MJN13" s="229"/>
      <c r="MJO13" s="229"/>
      <c r="MJP13" s="229"/>
      <c r="MJQ13" s="229"/>
      <c r="MJR13" s="229"/>
      <c r="MJS13" s="229"/>
      <c r="MJT13" s="229"/>
      <c r="MJU13" s="229"/>
      <c r="MJV13" s="229"/>
      <c r="MJW13" s="229"/>
      <c r="MJX13" s="229"/>
      <c r="MJY13" s="229"/>
      <c r="MJZ13" s="229"/>
      <c r="MKA13" s="229"/>
      <c r="MKB13" s="229"/>
      <c r="MKC13" s="229"/>
      <c r="MKD13" s="229"/>
      <c r="MKE13" s="229"/>
      <c r="MKF13" s="229"/>
      <c r="MKG13" s="229"/>
      <c r="MKH13" s="229"/>
      <c r="MKI13" s="229"/>
      <c r="MKJ13" s="229"/>
      <c r="MKK13" s="229"/>
      <c r="MKL13" s="229"/>
      <c r="MKM13" s="229"/>
      <c r="MKN13" s="229"/>
      <c r="MKO13" s="229"/>
      <c r="MKP13" s="229"/>
      <c r="MKQ13" s="229"/>
      <c r="MKR13" s="229"/>
      <c r="MKS13" s="229"/>
      <c r="MKT13" s="229"/>
      <c r="MKU13" s="229"/>
      <c r="MKV13" s="229"/>
      <c r="MKW13" s="229"/>
      <c r="MKX13" s="229"/>
      <c r="MKY13" s="229"/>
      <c r="MKZ13" s="229"/>
      <c r="MLA13" s="229"/>
      <c r="MLB13" s="229"/>
      <c r="MLC13" s="229"/>
      <c r="MLD13" s="229"/>
      <c r="MLE13" s="229"/>
      <c r="MLF13" s="229"/>
      <c r="MLG13" s="229"/>
      <c r="MLH13" s="229"/>
      <c r="MLI13" s="229"/>
      <c r="MLJ13" s="229"/>
      <c r="MLK13" s="229"/>
      <c r="MLL13" s="229"/>
      <c r="MLM13" s="229"/>
      <c r="MLN13" s="229"/>
      <c r="MLO13" s="229"/>
      <c r="MLP13" s="229"/>
      <c r="MLQ13" s="229"/>
      <c r="MLR13" s="229"/>
      <c r="MLS13" s="229"/>
      <c r="MLT13" s="229"/>
      <c r="MLU13" s="229"/>
      <c r="MLV13" s="229"/>
      <c r="MLW13" s="229"/>
      <c r="MLX13" s="229"/>
      <c r="MLY13" s="229"/>
      <c r="MLZ13" s="229"/>
      <c r="MMA13" s="229"/>
      <c r="MMB13" s="229"/>
      <c r="MMC13" s="229"/>
      <c r="MMD13" s="229"/>
      <c r="MME13" s="229"/>
      <c r="MMF13" s="229"/>
      <c r="MMG13" s="229"/>
      <c r="MMH13" s="229"/>
      <c r="MMI13" s="229"/>
      <c r="MMJ13" s="229"/>
      <c r="MMK13" s="229"/>
      <c r="MML13" s="229"/>
      <c r="MMM13" s="229"/>
      <c r="MMN13" s="229"/>
      <c r="MMO13" s="229"/>
      <c r="MMP13" s="229"/>
      <c r="MMQ13" s="229"/>
      <c r="MMR13" s="229"/>
      <c r="MMS13" s="229"/>
      <c r="MMT13" s="229"/>
      <c r="MMU13" s="229"/>
      <c r="MMV13" s="229"/>
      <c r="MMW13" s="229"/>
      <c r="MMX13" s="229"/>
      <c r="MMY13" s="229"/>
      <c r="MMZ13" s="229"/>
      <c r="MNA13" s="229"/>
      <c r="MNB13" s="229"/>
      <c r="MNC13" s="229"/>
      <c r="MND13" s="229"/>
      <c r="MNE13" s="229"/>
      <c r="MNF13" s="229"/>
      <c r="MNG13" s="229"/>
      <c r="MNH13" s="229"/>
      <c r="MNI13" s="229"/>
      <c r="MNJ13" s="229"/>
      <c r="MNK13" s="229"/>
      <c r="MNL13" s="229"/>
      <c r="MNM13" s="229"/>
      <c r="MNN13" s="229"/>
      <c r="MNO13" s="229"/>
      <c r="MNP13" s="229"/>
      <c r="MNQ13" s="229"/>
      <c r="MNR13" s="229"/>
      <c r="MNS13" s="229"/>
      <c r="MNT13" s="229"/>
      <c r="MNU13" s="229"/>
      <c r="MNV13" s="229"/>
      <c r="MNW13" s="229"/>
      <c r="MNX13" s="229"/>
      <c r="MNY13" s="229"/>
      <c r="MNZ13" s="229"/>
      <c r="MOA13" s="229"/>
      <c r="MOB13" s="229"/>
      <c r="MOC13" s="229"/>
      <c r="MOD13" s="229"/>
      <c r="MOE13" s="229"/>
      <c r="MOF13" s="229"/>
      <c r="MOG13" s="229"/>
      <c r="MOH13" s="229"/>
      <c r="MOI13" s="229"/>
      <c r="MOJ13" s="229"/>
      <c r="MOK13" s="229"/>
      <c r="MOL13" s="229"/>
      <c r="MOM13" s="229"/>
      <c r="MON13" s="229"/>
      <c r="MOO13" s="229"/>
      <c r="MOP13" s="229"/>
      <c r="MOQ13" s="229"/>
      <c r="MOR13" s="229"/>
      <c r="MOS13" s="229"/>
      <c r="MOT13" s="229"/>
      <c r="MOU13" s="229"/>
      <c r="MOV13" s="229"/>
      <c r="MOW13" s="229"/>
      <c r="MOX13" s="229"/>
      <c r="MOY13" s="229"/>
      <c r="MOZ13" s="229"/>
      <c r="MPA13" s="229"/>
      <c r="MPB13" s="229"/>
      <c r="MPC13" s="229"/>
      <c r="MPD13" s="229"/>
      <c r="MPE13" s="229"/>
      <c r="MPF13" s="229"/>
      <c r="MPG13" s="229"/>
      <c r="MPH13" s="229"/>
      <c r="MPI13" s="229"/>
      <c r="MPJ13" s="229"/>
      <c r="MPK13" s="229"/>
      <c r="MPL13" s="229"/>
      <c r="MPM13" s="229"/>
      <c r="MPN13" s="229"/>
      <c r="MPO13" s="229"/>
      <c r="MPP13" s="229"/>
      <c r="MPQ13" s="229"/>
      <c r="MPR13" s="229"/>
      <c r="MPS13" s="229"/>
      <c r="MPT13" s="229"/>
      <c r="MPU13" s="229"/>
      <c r="MPV13" s="229"/>
      <c r="MPW13" s="229"/>
      <c r="MPX13" s="229"/>
      <c r="MPY13" s="229"/>
      <c r="MPZ13" s="229"/>
      <c r="MQA13" s="229"/>
      <c r="MQB13" s="229"/>
      <c r="MQC13" s="229"/>
      <c r="MQD13" s="229"/>
      <c r="MQE13" s="229"/>
      <c r="MQF13" s="229"/>
      <c r="MQG13" s="229"/>
      <c r="MQH13" s="229"/>
      <c r="MQI13" s="229"/>
      <c r="MQJ13" s="229"/>
      <c r="MQK13" s="229"/>
      <c r="MQL13" s="229"/>
      <c r="MQM13" s="229"/>
      <c r="MQN13" s="229"/>
      <c r="MQO13" s="229"/>
      <c r="MQP13" s="229"/>
      <c r="MQQ13" s="229"/>
      <c r="MQR13" s="229"/>
      <c r="MQS13" s="229"/>
      <c r="MQT13" s="229"/>
      <c r="MQU13" s="229"/>
      <c r="MQV13" s="229"/>
      <c r="MQW13" s="229"/>
      <c r="MQX13" s="229"/>
      <c r="MQY13" s="229"/>
      <c r="MQZ13" s="229"/>
      <c r="MRA13" s="229"/>
      <c r="MRB13" s="229"/>
      <c r="MRC13" s="229"/>
      <c r="MRD13" s="229"/>
      <c r="MRE13" s="229"/>
      <c r="MRF13" s="229"/>
      <c r="MRG13" s="229"/>
      <c r="MRH13" s="229"/>
      <c r="MRI13" s="229"/>
      <c r="MRJ13" s="229"/>
      <c r="MRK13" s="229"/>
      <c r="MRL13" s="229"/>
      <c r="MRM13" s="229"/>
      <c r="MRN13" s="229"/>
      <c r="MRO13" s="229"/>
      <c r="MRP13" s="229"/>
      <c r="MRQ13" s="229"/>
      <c r="MRR13" s="229"/>
      <c r="MRS13" s="229"/>
      <c r="MRT13" s="229"/>
      <c r="MRU13" s="229"/>
      <c r="MRV13" s="229"/>
      <c r="MRW13" s="229"/>
      <c r="MRX13" s="229"/>
      <c r="MRY13" s="229"/>
      <c r="MRZ13" s="229"/>
      <c r="MSA13" s="229"/>
      <c r="MSB13" s="229"/>
      <c r="MSC13" s="229"/>
      <c r="MSD13" s="229"/>
      <c r="MSE13" s="229"/>
      <c r="MSF13" s="229"/>
      <c r="MSG13" s="229"/>
      <c r="MSH13" s="229"/>
      <c r="MSI13" s="229"/>
      <c r="MSJ13" s="229"/>
      <c r="MSK13" s="229"/>
      <c r="MSL13" s="229"/>
      <c r="MSM13" s="229"/>
      <c r="MSN13" s="229"/>
      <c r="MSO13" s="229"/>
      <c r="MSP13" s="229"/>
      <c r="MSQ13" s="229"/>
      <c r="MSR13" s="229"/>
      <c r="MSS13" s="229"/>
      <c r="MST13" s="229"/>
      <c r="MSU13" s="229"/>
      <c r="MSV13" s="229"/>
      <c r="MSW13" s="229"/>
      <c r="MSX13" s="229"/>
      <c r="MSY13" s="229"/>
      <c r="MSZ13" s="229"/>
      <c r="MTA13" s="229"/>
      <c r="MTB13" s="229"/>
      <c r="MTC13" s="229"/>
      <c r="MTD13" s="229"/>
      <c r="MTE13" s="229"/>
      <c r="MTF13" s="229"/>
      <c r="MTG13" s="229"/>
      <c r="MTH13" s="229"/>
      <c r="MTI13" s="229"/>
      <c r="MTJ13" s="229"/>
      <c r="MTK13" s="229"/>
      <c r="MTL13" s="229"/>
      <c r="MTM13" s="229"/>
      <c r="MTN13" s="229"/>
      <c r="MTO13" s="229"/>
      <c r="MTP13" s="229"/>
      <c r="MTQ13" s="229"/>
      <c r="MTR13" s="229"/>
      <c r="MTS13" s="229"/>
      <c r="MTT13" s="229"/>
      <c r="MTU13" s="229"/>
      <c r="MTV13" s="229"/>
      <c r="MTW13" s="229"/>
      <c r="MTX13" s="229"/>
      <c r="MTY13" s="229"/>
      <c r="MTZ13" s="229"/>
      <c r="MUA13" s="229"/>
      <c r="MUB13" s="229"/>
      <c r="MUC13" s="229"/>
      <c r="MUD13" s="229"/>
      <c r="MUE13" s="229"/>
      <c r="MUF13" s="229"/>
      <c r="MUG13" s="229"/>
      <c r="MUH13" s="229"/>
      <c r="MUI13" s="229"/>
      <c r="MUJ13" s="229"/>
      <c r="MUK13" s="229"/>
      <c r="MUL13" s="229"/>
      <c r="MUM13" s="229"/>
      <c r="MUN13" s="229"/>
      <c r="MUO13" s="229"/>
      <c r="MUP13" s="229"/>
      <c r="MUQ13" s="229"/>
      <c r="MUR13" s="229"/>
      <c r="MUS13" s="229"/>
      <c r="MUT13" s="229"/>
      <c r="MUU13" s="229"/>
      <c r="MUV13" s="229"/>
      <c r="MUW13" s="229"/>
      <c r="MUX13" s="229"/>
      <c r="MUY13" s="229"/>
      <c r="MUZ13" s="229"/>
      <c r="MVA13" s="229"/>
      <c r="MVB13" s="229"/>
      <c r="MVC13" s="229"/>
      <c r="MVD13" s="229"/>
      <c r="MVE13" s="229"/>
      <c r="MVF13" s="229"/>
      <c r="MVG13" s="229"/>
      <c r="MVH13" s="229"/>
      <c r="MVI13" s="229"/>
      <c r="MVJ13" s="229"/>
      <c r="MVK13" s="229"/>
      <c r="MVL13" s="229"/>
      <c r="MVM13" s="229"/>
      <c r="MVN13" s="229"/>
      <c r="MVO13" s="229"/>
      <c r="MVP13" s="229"/>
      <c r="MVQ13" s="229"/>
      <c r="MVR13" s="229"/>
      <c r="MVS13" s="229"/>
      <c r="MVT13" s="229"/>
      <c r="MVU13" s="229"/>
      <c r="MVV13" s="229"/>
      <c r="MVW13" s="229"/>
      <c r="MVX13" s="229"/>
      <c r="MVY13" s="229"/>
      <c r="MVZ13" s="229"/>
      <c r="MWA13" s="229"/>
      <c r="MWB13" s="229"/>
      <c r="MWC13" s="229"/>
      <c r="MWD13" s="229"/>
      <c r="MWE13" s="229"/>
      <c r="MWF13" s="229"/>
      <c r="MWG13" s="229"/>
      <c r="MWH13" s="229"/>
      <c r="MWI13" s="229"/>
      <c r="MWJ13" s="229"/>
      <c r="MWK13" s="229"/>
      <c r="MWL13" s="229"/>
      <c r="MWM13" s="229"/>
      <c r="MWN13" s="229"/>
      <c r="MWO13" s="229"/>
      <c r="MWP13" s="229"/>
      <c r="MWQ13" s="229"/>
      <c r="MWR13" s="229"/>
      <c r="MWS13" s="229"/>
      <c r="MWT13" s="229"/>
      <c r="MWU13" s="229"/>
      <c r="MWV13" s="229"/>
      <c r="MWW13" s="229"/>
      <c r="MWX13" s="229"/>
      <c r="MWY13" s="229"/>
      <c r="MWZ13" s="229"/>
      <c r="MXA13" s="229"/>
      <c r="MXB13" s="229"/>
      <c r="MXC13" s="229"/>
      <c r="MXD13" s="229"/>
      <c r="MXE13" s="229"/>
      <c r="MXF13" s="229"/>
      <c r="MXG13" s="229"/>
      <c r="MXH13" s="229"/>
      <c r="MXI13" s="229"/>
      <c r="MXJ13" s="229"/>
      <c r="MXK13" s="229"/>
      <c r="MXL13" s="229"/>
      <c r="MXM13" s="229"/>
      <c r="MXN13" s="229"/>
      <c r="MXO13" s="229"/>
      <c r="MXP13" s="229"/>
      <c r="MXQ13" s="229"/>
      <c r="MXR13" s="229"/>
      <c r="MXS13" s="229"/>
      <c r="MXT13" s="229"/>
      <c r="MXU13" s="229"/>
      <c r="MXV13" s="229"/>
      <c r="MXW13" s="229"/>
      <c r="MXX13" s="229"/>
      <c r="MXY13" s="229"/>
      <c r="MXZ13" s="229"/>
      <c r="MYA13" s="229"/>
      <c r="MYB13" s="229"/>
      <c r="MYC13" s="229"/>
      <c r="MYD13" s="229"/>
      <c r="MYE13" s="229"/>
      <c r="MYF13" s="229"/>
      <c r="MYG13" s="229"/>
      <c r="MYH13" s="229"/>
      <c r="MYI13" s="229"/>
      <c r="MYJ13" s="229"/>
      <c r="MYK13" s="229"/>
      <c r="MYL13" s="229"/>
      <c r="MYM13" s="229"/>
      <c r="MYN13" s="229"/>
      <c r="MYO13" s="229"/>
      <c r="MYP13" s="229"/>
      <c r="MYQ13" s="229"/>
      <c r="MYR13" s="229"/>
      <c r="MYS13" s="229"/>
      <c r="MYT13" s="229"/>
      <c r="MYU13" s="229"/>
      <c r="MYV13" s="229"/>
      <c r="MYW13" s="229"/>
      <c r="MYX13" s="229"/>
      <c r="MYY13" s="229"/>
      <c r="MYZ13" s="229"/>
      <c r="MZA13" s="229"/>
      <c r="MZB13" s="229"/>
      <c r="MZC13" s="229"/>
      <c r="MZD13" s="229"/>
      <c r="MZE13" s="229"/>
      <c r="MZF13" s="229"/>
      <c r="MZG13" s="229"/>
      <c r="MZH13" s="229"/>
      <c r="MZI13" s="229"/>
      <c r="MZJ13" s="229"/>
      <c r="MZK13" s="229"/>
      <c r="MZL13" s="229"/>
      <c r="MZM13" s="229"/>
      <c r="MZN13" s="229"/>
      <c r="MZO13" s="229"/>
      <c r="MZP13" s="229"/>
      <c r="MZQ13" s="229"/>
      <c r="MZR13" s="229"/>
      <c r="MZS13" s="229"/>
      <c r="MZT13" s="229"/>
      <c r="MZU13" s="229"/>
      <c r="MZV13" s="229"/>
      <c r="MZW13" s="229"/>
      <c r="MZX13" s="229"/>
      <c r="MZY13" s="229"/>
      <c r="MZZ13" s="229"/>
      <c r="NAA13" s="229"/>
      <c r="NAB13" s="229"/>
      <c r="NAC13" s="229"/>
      <c r="NAD13" s="229"/>
      <c r="NAE13" s="229"/>
      <c r="NAF13" s="229"/>
      <c r="NAG13" s="229"/>
      <c r="NAH13" s="229"/>
      <c r="NAI13" s="229"/>
      <c r="NAJ13" s="229"/>
      <c r="NAK13" s="229"/>
      <c r="NAL13" s="229"/>
      <c r="NAM13" s="229"/>
      <c r="NAN13" s="229"/>
      <c r="NAO13" s="229"/>
      <c r="NAP13" s="229"/>
      <c r="NAQ13" s="229"/>
      <c r="NAR13" s="229"/>
      <c r="NAS13" s="229"/>
      <c r="NAT13" s="229"/>
      <c r="NAU13" s="229"/>
      <c r="NAV13" s="229"/>
      <c r="NAW13" s="229"/>
      <c r="NAX13" s="229"/>
      <c r="NAY13" s="229"/>
      <c r="NAZ13" s="229"/>
      <c r="NBA13" s="229"/>
      <c r="NBB13" s="229"/>
      <c r="NBC13" s="229"/>
      <c r="NBD13" s="229"/>
      <c r="NBE13" s="229"/>
      <c r="NBF13" s="229"/>
      <c r="NBG13" s="229"/>
      <c r="NBH13" s="229"/>
      <c r="NBI13" s="229"/>
      <c r="NBJ13" s="229"/>
      <c r="NBK13" s="229"/>
      <c r="NBL13" s="229"/>
      <c r="NBM13" s="229"/>
      <c r="NBN13" s="229"/>
      <c r="NBO13" s="229"/>
      <c r="NBP13" s="229"/>
      <c r="NBQ13" s="229"/>
      <c r="NBR13" s="229"/>
      <c r="NBS13" s="229"/>
      <c r="NBT13" s="229"/>
      <c r="NBU13" s="229"/>
      <c r="NBV13" s="229"/>
      <c r="NBW13" s="229"/>
      <c r="NBX13" s="229"/>
      <c r="NBY13" s="229"/>
      <c r="NBZ13" s="229"/>
      <c r="NCA13" s="229"/>
      <c r="NCB13" s="229"/>
      <c r="NCC13" s="229"/>
      <c r="NCD13" s="229"/>
      <c r="NCE13" s="229"/>
      <c r="NCF13" s="229"/>
      <c r="NCG13" s="229"/>
      <c r="NCH13" s="229"/>
      <c r="NCI13" s="229"/>
      <c r="NCJ13" s="229"/>
      <c r="NCK13" s="229"/>
      <c r="NCL13" s="229"/>
      <c r="NCM13" s="229"/>
      <c r="NCN13" s="229"/>
      <c r="NCO13" s="229"/>
      <c r="NCP13" s="229"/>
      <c r="NCQ13" s="229"/>
      <c r="NCR13" s="229"/>
      <c r="NCS13" s="229"/>
      <c r="NCT13" s="229"/>
      <c r="NCU13" s="229"/>
      <c r="NCV13" s="229"/>
      <c r="NCW13" s="229"/>
      <c r="NCX13" s="229"/>
      <c r="NCY13" s="229"/>
      <c r="NCZ13" s="229"/>
      <c r="NDA13" s="229"/>
      <c r="NDB13" s="229"/>
      <c r="NDC13" s="229"/>
      <c r="NDD13" s="229"/>
      <c r="NDE13" s="229"/>
      <c r="NDF13" s="229"/>
      <c r="NDG13" s="229"/>
      <c r="NDH13" s="229"/>
      <c r="NDI13" s="229"/>
      <c r="NDJ13" s="229"/>
      <c r="NDK13" s="229"/>
      <c r="NDL13" s="229"/>
      <c r="NDM13" s="229"/>
      <c r="NDN13" s="229"/>
      <c r="NDO13" s="229"/>
      <c r="NDP13" s="229"/>
      <c r="NDQ13" s="229"/>
      <c r="NDR13" s="229"/>
      <c r="NDS13" s="229"/>
      <c r="NDT13" s="229"/>
      <c r="NDU13" s="229"/>
      <c r="NDV13" s="229"/>
      <c r="NDW13" s="229"/>
      <c r="NDX13" s="229"/>
      <c r="NDY13" s="229"/>
      <c r="NDZ13" s="229"/>
      <c r="NEA13" s="229"/>
      <c r="NEB13" s="229"/>
      <c r="NEC13" s="229"/>
      <c r="NED13" s="229"/>
      <c r="NEE13" s="229"/>
      <c r="NEF13" s="229"/>
      <c r="NEG13" s="229"/>
      <c r="NEH13" s="229"/>
      <c r="NEI13" s="229"/>
      <c r="NEJ13" s="229"/>
      <c r="NEK13" s="229"/>
      <c r="NEL13" s="229"/>
      <c r="NEM13" s="229"/>
      <c r="NEN13" s="229"/>
      <c r="NEO13" s="229"/>
      <c r="NEP13" s="229"/>
      <c r="NEQ13" s="229"/>
      <c r="NER13" s="229"/>
      <c r="NES13" s="229"/>
      <c r="NET13" s="229"/>
      <c r="NEU13" s="229"/>
      <c r="NEV13" s="229"/>
      <c r="NEW13" s="229"/>
      <c r="NEX13" s="229"/>
      <c r="NEY13" s="229"/>
      <c r="NEZ13" s="229"/>
      <c r="NFA13" s="229"/>
      <c r="NFB13" s="229"/>
      <c r="NFC13" s="229"/>
      <c r="NFD13" s="229"/>
      <c r="NFE13" s="229"/>
      <c r="NFF13" s="229"/>
      <c r="NFG13" s="229"/>
      <c r="NFH13" s="229"/>
      <c r="NFI13" s="229"/>
      <c r="NFJ13" s="229"/>
      <c r="NFK13" s="229"/>
      <c r="NFL13" s="229"/>
      <c r="NFM13" s="229"/>
      <c r="NFN13" s="229"/>
      <c r="NFO13" s="229"/>
      <c r="NFP13" s="229"/>
      <c r="NFQ13" s="229"/>
      <c r="NFR13" s="229"/>
      <c r="NFS13" s="229"/>
      <c r="NFT13" s="229"/>
      <c r="NFU13" s="229"/>
      <c r="NFV13" s="229"/>
      <c r="NFW13" s="229"/>
      <c r="NFX13" s="229"/>
      <c r="NFY13" s="229"/>
      <c r="NFZ13" s="229"/>
      <c r="NGA13" s="229"/>
      <c r="NGB13" s="229"/>
      <c r="NGC13" s="229"/>
      <c r="NGD13" s="229"/>
      <c r="NGE13" s="229"/>
      <c r="NGF13" s="229"/>
      <c r="NGG13" s="229"/>
      <c r="NGH13" s="229"/>
      <c r="NGI13" s="229"/>
      <c r="NGJ13" s="229"/>
      <c r="NGK13" s="229"/>
      <c r="NGL13" s="229"/>
      <c r="NGM13" s="229"/>
      <c r="NGN13" s="229"/>
      <c r="NGO13" s="229"/>
      <c r="NGP13" s="229"/>
      <c r="NGQ13" s="229"/>
      <c r="NGR13" s="229"/>
      <c r="NGS13" s="229"/>
      <c r="NGT13" s="229"/>
      <c r="NGU13" s="229"/>
      <c r="NGV13" s="229"/>
      <c r="NGW13" s="229"/>
      <c r="NGX13" s="229"/>
      <c r="NGY13" s="229"/>
      <c r="NGZ13" s="229"/>
      <c r="NHA13" s="229"/>
      <c r="NHB13" s="229"/>
      <c r="NHC13" s="229"/>
      <c r="NHD13" s="229"/>
      <c r="NHE13" s="229"/>
      <c r="NHF13" s="229"/>
      <c r="NHG13" s="229"/>
      <c r="NHH13" s="229"/>
      <c r="NHI13" s="229"/>
      <c r="NHJ13" s="229"/>
      <c r="NHK13" s="229"/>
      <c r="NHL13" s="229"/>
      <c r="NHM13" s="229"/>
      <c r="NHN13" s="229"/>
      <c r="NHO13" s="229"/>
      <c r="NHP13" s="229"/>
      <c r="NHQ13" s="229"/>
      <c r="NHR13" s="229"/>
      <c r="NHS13" s="229"/>
      <c r="NHT13" s="229"/>
      <c r="NHU13" s="229"/>
      <c r="NHV13" s="229"/>
      <c r="NHW13" s="229"/>
      <c r="NHX13" s="229"/>
      <c r="NHY13" s="229"/>
      <c r="NHZ13" s="229"/>
      <c r="NIA13" s="229"/>
      <c r="NIB13" s="229"/>
      <c r="NIC13" s="229"/>
      <c r="NID13" s="229"/>
      <c r="NIE13" s="229"/>
      <c r="NIF13" s="229"/>
      <c r="NIG13" s="229"/>
      <c r="NIH13" s="229"/>
      <c r="NII13" s="229"/>
      <c r="NIJ13" s="229"/>
      <c r="NIK13" s="229"/>
      <c r="NIL13" s="229"/>
      <c r="NIM13" s="229"/>
      <c r="NIN13" s="229"/>
      <c r="NIO13" s="229"/>
      <c r="NIP13" s="229"/>
      <c r="NIQ13" s="229"/>
      <c r="NIR13" s="229"/>
      <c r="NIS13" s="229"/>
      <c r="NIT13" s="229"/>
      <c r="NIU13" s="229"/>
      <c r="NIV13" s="229"/>
      <c r="NIW13" s="229"/>
      <c r="NIX13" s="229"/>
      <c r="NIY13" s="229"/>
      <c r="NIZ13" s="229"/>
      <c r="NJA13" s="229"/>
      <c r="NJB13" s="229"/>
      <c r="NJC13" s="229"/>
      <c r="NJD13" s="229"/>
      <c r="NJE13" s="229"/>
      <c r="NJF13" s="229"/>
      <c r="NJG13" s="229"/>
      <c r="NJH13" s="229"/>
      <c r="NJI13" s="229"/>
      <c r="NJJ13" s="229"/>
      <c r="NJK13" s="229"/>
      <c r="NJL13" s="229"/>
      <c r="NJM13" s="229"/>
      <c r="NJN13" s="229"/>
      <c r="NJO13" s="229"/>
      <c r="NJP13" s="229"/>
      <c r="NJQ13" s="229"/>
      <c r="NJR13" s="229"/>
      <c r="NJS13" s="229"/>
      <c r="NJT13" s="229"/>
      <c r="NJU13" s="229"/>
      <c r="NJV13" s="229"/>
      <c r="NJW13" s="229"/>
      <c r="NJX13" s="229"/>
      <c r="NJY13" s="229"/>
      <c r="NJZ13" s="229"/>
      <c r="NKA13" s="229"/>
      <c r="NKB13" s="229"/>
      <c r="NKC13" s="229"/>
      <c r="NKD13" s="229"/>
      <c r="NKE13" s="229"/>
      <c r="NKF13" s="229"/>
      <c r="NKG13" s="229"/>
      <c r="NKH13" s="229"/>
      <c r="NKI13" s="229"/>
      <c r="NKJ13" s="229"/>
      <c r="NKK13" s="229"/>
      <c r="NKL13" s="229"/>
      <c r="NKM13" s="229"/>
      <c r="NKN13" s="229"/>
      <c r="NKO13" s="229"/>
      <c r="NKP13" s="229"/>
      <c r="NKQ13" s="229"/>
      <c r="NKR13" s="229"/>
      <c r="NKS13" s="229"/>
      <c r="NKT13" s="229"/>
      <c r="NKU13" s="229"/>
      <c r="NKV13" s="229"/>
      <c r="NKW13" s="229"/>
      <c r="NKX13" s="229"/>
      <c r="NKY13" s="229"/>
      <c r="NKZ13" s="229"/>
      <c r="NLA13" s="229"/>
      <c r="NLB13" s="229"/>
      <c r="NLC13" s="229"/>
      <c r="NLD13" s="229"/>
      <c r="NLE13" s="229"/>
      <c r="NLF13" s="229"/>
      <c r="NLG13" s="229"/>
      <c r="NLH13" s="229"/>
      <c r="NLI13" s="229"/>
      <c r="NLJ13" s="229"/>
      <c r="NLK13" s="229"/>
      <c r="NLL13" s="229"/>
      <c r="NLM13" s="229"/>
      <c r="NLN13" s="229"/>
      <c r="NLO13" s="229"/>
      <c r="NLP13" s="229"/>
      <c r="NLQ13" s="229"/>
      <c r="NLR13" s="229"/>
      <c r="NLS13" s="229"/>
      <c r="NLT13" s="229"/>
      <c r="NLU13" s="229"/>
      <c r="NLV13" s="229"/>
      <c r="NLW13" s="229"/>
      <c r="NLX13" s="229"/>
      <c r="NLY13" s="229"/>
      <c r="NLZ13" s="229"/>
      <c r="NMA13" s="229"/>
      <c r="NMB13" s="229"/>
      <c r="NMC13" s="229"/>
      <c r="NMD13" s="229"/>
      <c r="NME13" s="229"/>
      <c r="NMF13" s="229"/>
      <c r="NMG13" s="229"/>
      <c r="NMH13" s="229"/>
      <c r="NMI13" s="229"/>
      <c r="NMJ13" s="229"/>
      <c r="NMK13" s="229"/>
      <c r="NML13" s="229"/>
      <c r="NMM13" s="229"/>
      <c r="NMN13" s="229"/>
      <c r="NMO13" s="229"/>
      <c r="NMP13" s="229"/>
      <c r="NMQ13" s="229"/>
      <c r="NMR13" s="229"/>
      <c r="NMS13" s="229"/>
      <c r="NMT13" s="229"/>
      <c r="NMU13" s="229"/>
      <c r="NMV13" s="229"/>
      <c r="NMW13" s="229"/>
      <c r="NMX13" s="229"/>
      <c r="NMY13" s="229"/>
      <c r="NMZ13" s="229"/>
      <c r="NNA13" s="229"/>
      <c r="NNB13" s="229"/>
      <c r="NNC13" s="229"/>
      <c r="NND13" s="229"/>
      <c r="NNE13" s="229"/>
      <c r="NNF13" s="229"/>
      <c r="NNG13" s="229"/>
      <c r="NNH13" s="229"/>
      <c r="NNI13" s="229"/>
      <c r="NNJ13" s="229"/>
      <c r="NNK13" s="229"/>
      <c r="NNL13" s="229"/>
      <c r="NNM13" s="229"/>
      <c r="NNN13" s="229"/>
      <c r="NNO13" s="229"/>
      <c r="NNP13" s="229"/>
      <c r="NNQ13" s="229"/>
      <c r="NNR13" s="229"/>
      <c r="NNS13" s="229"/>
      <c r="NNT13" s="229"/>
      <c r="NNU13" s="229"/>
      <c r="NNV13" s="229"/>
      <c r="NNW13" s="229"/>
      <c r="NNX13" s="229"/>
      <c r="NNY13" s="229"/>
      <c r="NNZ13" s="229"/>
      <c r="NOA13" s="229"/>
      <c r="NOB13" s="229"/>
      <c r="NOC13" s="229"/>
      <c r="NOD13" s="229"/>
      <c r="NOE13" s="229"/>
      <c r="NOF13" s="229"/>
      <c r="NOG13" s="229"/>
      <c r="NOH13" s="229"/>
      <c r="NOI13" s="229"/>
      <c r="NOJ13" s="229"/>
      <c r="NOK13" s="229"/>
      <c r="NOL13" s="229"/>
      <c r="NOM13" s="229"/>
      <c r="NON13" s="229"/>
      <c r="NOO13" s="229"/>
      <c r="NOP13" s="229"/>
      <c r="NOQ13" s="229"/>
      <c r="NOR13" s="229"/>
      <c r="NOS13" s="229"/>
      <c r="NOT13" s="229"/>
      <c r="NOU13" s="229"/>
      <c r="NOV13" s="229"/>
      <c r="NOW13" s="229"/>
      <c r="NOX13" s="229"/>
      <c r="NOY13" s="229"/>
      <c r="NOZ13" s="229"/>
      <c r="NPA13" s="229"/>
      <c r="NPB13" s="229"/>
      <c r="NPC13" s="229"/>
      <c r="NPD13" s="229"/>
      <c r="NPE13" s="229"/>
      <c r="NPF13" s="229"/>
      <c r="NPG13" s="229"/>
      <c r="NPH13" s="229"/>
      <c r="NPI13" s="229"/>
      <c r="NPJ13" s="229"/>
      <c r="NPK13" s="229"/>
      <c r="NPL13" s="229"/>
      <c r="NPM13" s="229"/>
      <c r="NPN13" s="229"/>
      <c r="NPO13" s="229"/>
      <c r="NPP13" s="229"/>
      <c r="NPQ13" s="229"/>
      <c r="NPR13" s="229"/>
      <c r="NPS13" s="229"/>
      <c r="NPT13" s="229"/>
      <c r="NPU13" s="229"/>
      <c r="NPV13" s="229"/>
      <c r="NPW13" s="229"/>
      <c r="NPX13" s="229"/>
      <c r="NPY13" s="229"/>
      <c r="NPZ13" s="229"/>
      <c r="NQA13" s="229"/>
      <c r="NQB13" s="229"/>
      <c r="NQC13" s="229"/>
      <c r="NQD13" s="229"/>
      <c r="NQE13" s="229"/>
      <c r="NQF13" s="229"/>
      <c r="NQG13" s="229"/>
      <c r="NQH13" s="229"/>
      <c r="NQI13" s="229"/>
      <c r="NQJ13" s="229"/>
      <c r="NQK13" s="229"/>
      <c r="NQL13" s="229"/>
      <c r="NQM13" s="229"/>
      <c r="NQN13" s="229"/>
      <c r="NQO13" s="229"/>
      <c r="NQP13" s="229"/>
      <c r="NQQ13" s="229"/>
      <c r="NQR13" s="229"/>
      <c r="NQS13" s="229"/>
      <c r="NQT13" s="229"/>
      <c r="NQU13" s="229"/>
      <c r="NQV13" s="229"/>
      <c r="NQW13" s="229"/>
      <c r="NQX13" s="229"/>
      <c r="NQY13" s="229"/>
      <c r="NQZ13" s="229"/>
      <c r="NRA13" s="229"/>
      <c r="NRB13" s="229"/>
      <c r="NRC13" s="229"/>
      <c r="NRD13" s="229"/>
      <c r="NRE13" s="229"/>
      <c r="NRF13" s="229"/>
      <c r="NRG13" s="229"/>
      <c r="NRH13" s="229"/>
      <c r="NRI13" s="229"/>
      <c r="NRJ13" s="229"/>
      <c r="NRK13" s="229"/>
      <c r="NRL13" s="229"/>
      <c r="NRM13" s="229"/>
      <c r="NRN13" s="229"/>
      <c r="NRO13" s="229"/>
      <c r="NRP13" s="229"/>
      <c r="NRQ13" s="229"/>
      <c r="NRR13" s="229"/>
      <c r="NRS13" s="229"/>
      <c r="NRT13" s="229"/>
      <c r="NRU13" s="229"/>
      <c r="NRV13" s="229"/>
      <c r="NRW13" s="229"/>
      <c r="NRX13" s="229"/>
      <c r="NRY13" s="229"/>
      <c r="NRZ13" s="229"/>
      <c r="NSA13" s="229"/>
      <c r="NSB13" s="229"/>
      <c r="NSC13" s="229"/>
      <c r="NSD13" s="229"/>
      <c r="NSE13" s="229"/>
      <c r="NSF13" s="229"/>
      <c r="NSG13" s="229"/>
      <c r="NSH13" s="229"/>
      <c r="NSI13" s="229"/>
      <c r="NSJ13" s="229"/>
      <c r="NSK13" s="229"/>
      <c r="NSL13" s="229"/>
      <c r="NSM13" s="229"/>
      <c r="NSN13" s="229"/>
      <c r="NSO13" s="229"/>
      <c r="NSP13" s="229"/>
      <c r="NSQ13" s="229"/>
      <c r="NSR13" s="229"/>
      <c r="NSS13" s="229"/>
      <c r="NST13" s="229"/>
      <c r="NSU13" s="229"/>
      <c r="NSV13" s="229"/>
      <c r="NSW13" s="229"/>
      <c r="NSX13" s="229"/>
      <c r="NSY13" s="229"/>
      <c r="NSZ13" s="229"/>
      <c r="NTA13" s="229"/>
      <c r="NTB13" s="229"/>
      <c r="NTC13" s="229"/>
      <c r="NTD13" s="229"/>
      <c r="NTE13" s="229"/>
      <c r="NTF13" s="229"/>
      <c r="NTG13" s="229"/>
      <c r="NTH13" s="229"/>
      <c r="NTI13" s="229"/>
      <c r="NTJ13" s="229"/>
      <c r="NTK13" s="229"/>
      <c r="NTL13" s="229"/>
      <c r="NTM13" s="229"/>
      <c r="NTN13" s="229"/>
      <c r="NTO13" s="229"/>
      <c r="NTP13" s="229"/>
      <c r="NTQ13" s="229"/>
      <c r="NTR13" s="229"/>
      <c r="NTS13" s="229"/>
      <c r="NTT13" s="229"/>
      <c r="NTU13" s="229"/>
      <c r="NTV13" s="229"/>
      <c r="NTW13" s="229"/>
      <c r="NTX13" s="229"/>
      <c r="NTY13" s="229"/>
      <c r="NTZ13" s="229"/>
      <c r="NUA13" s="229"/>
      <c r="NUB13" s="229"/>
      <c r="NUC13" s="229"/>
      <c r="NUD13" s="229"/>
      <c r="NUE13" s="229"/>
      <c r="NUF13" s="229"/>
      <c r="NUG13" s="229"/>
      <c r="NUH13" s="229"/>
      <c r="NUI13" s="229"/>
      <c r="NUJ13" s="229"/>
      <c r="NUK13" s="229"/>
      <c r="NUL13" s="229"/>
      <c r="NUM13" s="229"/>
      <c r="NUN13" s="229"/>
      <c r="NUO13" s="229"/>
      <c r="NUP13" s="229"/>
      <c r="NUQ13" s="229"/>
      <c r="NUR13" s="229"/>
      <c r="NUS13" s="229"/>
      <c r="NUT13" s="229"/>
      <c r="NUU13" s="229"/>
      <c r="NUV13" s="229"/>
      <c r="NUW13" s="229"/>
      <c r="NUX13" s="229"/>
      <c r="NUY13" s="229"/>
      <c r="NUZ13" s="229"/>
      <c r="NVA13" s="229"/>
      <c r="NVB13" s="229"/>
      <c r="NVC13" s="229"/>
      <c r="NVD13" s="229"/>
      <c r="NVE13" s="229"/>
      <c r="NVF13" s="229"/>
      <c r="NVG13" s="229"/>
      <c r="NVH13" s="229"/>
      <c r="NVI13" s="229"/>
      <c r="NVJ13" s="229"/>
      <c r="NVK13" s="229"/>
      <c r="NVL13" s="229"/>
      <c r="NVM13" s="229"/>
      <c r="NVN13" s="229"/>
      <c r="NVO13" s="229"/>
      <c r="NVP13" s="229"/>
      <c r="NVQ13" s="229"/>
      <c r="NVR13" s="229"/>
      <c r="NVS13" s="229"/>
      <c r="NVT13" s="229"/>
      <c r="NVU13" s="229"/>
      <c r="NVV13" s="229"/>
      <c r="NVW13" s="229"/>
      <c r="NVX13" s="229"/>
      <c r="NVY13" s="229"/>
      <c r="NVZ13" s="229"/>
      <c r="NWA13" s="229"/>
      <c r="NWB13" s="229"/>
      <c r="NWC13" s="229"/>
      <c r="NWD13" s="229"/>
      <c r="NWE13" s="229"/>
      <c r="NWF13" s="229"/>
      <c r="NWG13" s="229"/>
      <c r="NWH13" s="229"/>
      <c r="NWI13" s="229"/>
      <c r="NWJ13" s="229"/>
      <c r="NWK13" s="229"/>
      <c r="NWL13" s="229"/>
      <c r="NWM13" s="229"/>
      <c r="NWN13" s="229"/>
      <c r="NWO13" s="229"/>
      <c r="NWP13" s="229"/>
      <c r="NWQ13" s="229"/>
      <c r="NWR13" s="229"/>
      <c r="NWS13" s="229"/>
      <c r="NWT13" s="229"/>
      <c r="NWU13" s="229"/>
      <c r="NWV13" s="229"/>
      <c r="NWW13" s="229"/>
      <c r="NWX13" s="229"/>
      <c r="NWY13" s="229"/>
      <c r="NWZ13" s="229"/>
      <c r="NXA13" s="229"/>
      <c r="NXB13" s="229"/>
      <c r="NXC13" s="229"/>
      <c r="NXD13" s="229"/>
      <c r="NXE13" s="229"/>
      <c r="NXF13" s="229"/>
      <c r="NXG13" s="229"/>
      <c r="NXH13" s="229"/>
      <c r="NXI13" s="229"/>
      <c r="NXJ13" s="229"/>
      <c r="NXK13" s="229"/>
      <c r="NXL13" s="229"/>
      <c r="NXM13" s="229"/>
      <c r="NXN13" s="229"/>
      <c r="NXO13" s="229"/>
      <c r="NXP13" s="229"/>
      <c r="NXQ13" s="229"/>
      <c r="NXR13" s="229"/>
      <c r="NXS13" s="229"/>
      <c r="NXT13" s="229"/>
      <c r="NXU13" s="229"/>
      <c r="NXV13" s="229"/>
      <c r="NXW13" s="229"/>
      <c r="NXX13" s="229"/>
      <c r="NXY13" s="229"/>
      <c r="NXZ13" s="229"/>
      <c r="NYA13" s="229"/>
      <c r="NYB13" s="229"/>
      <c r="NYC13" s="229"/>
      <c r="NYD13" s="229"/>
      <c r="NYE13" s="229"/>
      <c r="NYF13" s="229"/>
      <c r="NYG13" s="229"/>
      <c r="NYH13" s="229"/>
      <c r="NYI13" s="229"/>
      <c r="NYJ13" s="229"/>
      <c r="NYK13" s="229"/>
      <c r="NYL13" s="229"/>
      <c r="NYM13" s="229"/>
      <c r="NYN13" s="229"/>
      <c r="NYO13" s="229"/>
      <c r="NYP13" s="229"/>
      <c r="NYQ13" s="229"/>
      <c r="NYR13" s="229"/>
      <c r="NYS13" s="229"/>
      <c r="NYT13" s="229"/>
      <c r="NYU13" s="229"/>
      <c r="NYV13" s="229"/>
      <c r="NYW13" s="229"/>
      <c r="NYX13" s="229"/>
      <c r="NYY13" s="229"/>
      <c r="NYZ13" s="229"/>
      <c r="NZA13" s="229"/>
      <c r="NZB13" s="229"/>
      <c r="NZC13" s="229"/>
      <c r="NZD13" s="229"/>
      <c r="NZE13" s="229"/>
      <c r="NZF13" s="229"/>
      <c r="NZG13" s="229"/>
      <c r="NZH13" s="229"/>
      <c r="NZI13" s="229"/>
      <c r="NZJ13" s="229"/>
      <c r="NZK13" s="229"/>
      <c r="NZL13" s="229"/>
      <c r="NZM13" s="229"/>
      <c r="NZN13" s="229"/>
      <c r="NZO13" s="229"/>
      <c r="NZP13" s="229"/>
      <c r="NZQ13" s="229"/>
      <c r="NZR13" s="229"/>
      <c r="NZS13" s="229"/>
      <c r="NZT13" s="229"/>
      <c r="NZU13" s="229"/>
      <c r="NZV13" s="229"/>
      <c r="NZW13" s="229"/>
      <c r="NZX13" s="229"/>
      <c r="NZY13" s="229"/>
      <c r="NZZ13" s="229"/>
      <c r="OAA13" s="229"/>
      <c r="OAB13" s="229"/>
      <c r="OAC13" s="229"/>
      <c r="OAD13" s="229"/>
      <c r="OAE13" s="229"/>
      <c r="OAF13" s="229"/>
      <c r="OAG13" s="229"/>
      <c r="OAH13" s="229"/>
      <c r="OAI13" s="229"/>
      <c r="OAJ13" s="229"/>
      <c r="OAK13" s="229"/>
      <c r="OAL13" s="229"/>
      <c r="OAM13" s="229"/>
      <c r="OAN13" s="229"/>
      <c r="OAO13" s="229"/>
      <c r="OAP13" s="229"/>
      <c r="OAQ13" s="229"/>
      <c r="OAR13" s="229"/>
      <c r="OAS13" s="229"/>
      <c r="OAT13" s="229"/>
      <c r="OAU13" s="229"/>
      <c r="OAV13" s="229"/>
      <c r="OAW13" s="229"/>
      <c r="OAX13" s="229"/>
      <c r="OAY13" s="229"/>
      <c r="OAZ13" s="229"/>
      <c r="OBA13" s="229"/>
      <c r="OBB13" s="229"/>
      <c r="OBC13" s="229"/>
      <c r="OBD13" s="229"/>
      <c r="OBE13" s="229"/>
      <c r="OBF13" s="229"/>
      <c r="OBG13" s="229"/>
      <c r="OBH13" s="229"/>
      <c r="OBI13" s="229"/>
      <c r="OBJ13" s="229"/>
      <c r="OBK13" s="229"/>
      <c r="OBL13" s="229"/>
      <c r="OBM13" s="229"/>
      <c r="OBN13" s="229"/>
      <c r="OBO13" s="229"/>
      <c r="OBP13" s="229"/>
      <c r="OBQ13" s="229"/>
      <c r="OBR13" s="229"/>
      <c r="OBS13" s="229"/>
      <c r="OBT13" s="229"/>
      <c r="OBU13" s="229"/>
      <c r="OBV13" s="229"/>
      <c r="OBW13" s="229"/>
      <c r="OBX13" s="229"/>
      <c r="OBY13" s="229"/>
      <c r="OBZ13" s="229"/>
      <c r="OCA13" s="229"/>
      <c r="OCB13" s="229"/>
      <c r="OCC13" s="229"/>
      <c r="OCD13" s="229"/>
      <c r="OCE13" s="229"/>
      <c r="OCF13" s="229"/>
      <c r="OCG13" s="229"/>
      <c r="OCH13" s="229"/>
      <c r="OCI13" s="229"/>
      <c r="OCJ13" s="229"/>
      <c r="OCK13" s="229"/>
      <c r="OCL13" s="229"/>
      <c r="OCM13" s="229"/>
      <c r="OCN13" s="229"/>
      <c r="OCO13" s="229"/>
      <c r="OCP13" s="229"/>
      <c r="OCQ13" s="229"/>
      <c r="OCR13" s="229"/>
      <c r="OCS13" s="229"/>
      <c r="OCT13" s="229"/>
      <c r="OCU13" s="229"/>
      <c r="OCV13" s="229"/>
      <c r="OCW13" s="229"/>
      <c r="OCX13" s="229"/>
      <c r="OCY13" s="229"/>
      <c r="OCZ13" s="229"/>
      <c r="ODA13" s="229"/>
      <c r="ODB13" s="229"/>
      <c r="ODC13" s="229"/>
      <c r="ODD13" s="229"/>
      <c r="ODE13" s="229"/>
      <c r="ODF13" s="229"/>
      <c r="ODG13" s="229"/>
      <c r="ODH13" s="229"/>
      <c r="ODI13" s="229"/>
      <c r="ODJ13" s="229"/>
      <c r="ODK13" s="229"/>
      <c r="ODL13" s="229"/>
      <c r="ODM13" s="229"/>
      <c r="ODN13" s="229"/>
      <c r="ODO13" s="229"/>
      <c r="ODP13" s="229"/>
      <c r="ODQ13" s="229"/>
      <c r="ODR13" s="229"/>
      <c r="ODS13" s="229"/>
      <c r="ODT13" s="229"/>
      <c r="ODU13" s="229"/>
      <c r="ODV13" s="229"/>
      <c r="ODW13" s="229"/>
      <c r="ODX13" s="229"/>
      <c r="ODY13" s="229"/>
      <c r="ODZ13" s="229"/>
      <c r="OEA13" s="229"/>
      <c r="OEB13" s="229"/>
      <c r="OEC13" s="229"/>
      <c r="OED13" s="229"/>
      <c r="OEE13" s="229"/>
      <c r="OEF13" s="229"/>
      <c r="OEG13" s="229"/>
      <c r="OEH13" s="229"/>
      <c r="OEI13" s="229"/>
      <c r="OEJ13" s="229"/>
      <c r="OEK13" s="229"/>
      <c r="OEL13" s="229"/>
      <c r="OEM13" s="229"/>
      <c r="OEN13" s="229"/>
      <c r="OEO13" s="229"/>
      <c r="OEP13" s="229"/>
      <c r="OEQ13" s="229"/>
      <c r="OER13" s="229"/>
      <c r="OES13" s="229"/>
      <c r="OET13" s="229"/>
      <c r="OEU13" s="229"/>
      <c r="OEV13" s="229"/>
      <c r="OEW13" s="229"/>
      <c r="OEX13" s="229"/>
      <c r="OEY13" s="229"/>
      <c r="OEZ13" s="229"/>
      <c r="OFA13" s="229"/>
      <c r="OFB13" s="229"/>
      <c r="OFC13" s="229"/>
      <c r="OFD13" s="229"/>
      <c r="OFE13" s="229"/>
      <c r="OFF13" s="229"/>
      <c r="OFG13" s="229"/>
      <c r="OFH13" s="229"/>
      <c r="OFI13" s="229"/>
      <c r="OFJ13" s="229"/>
      <c r="OFK13" s="229"/>
      <c r="OFL13" s="229"/>
      <c r="OFM13" s="229"/>
      <c r="OFN13" s="229"/>
      <c r="OFO13" s="229"/>
      <c r="OFP13" s="229"/>
      <c r="OFQ13" s="229"/>
      <c r="OFR13" s="229"/>
      <c r="OFS13" s="229"/>
      <c r="OFT13" s="229"/>
      <c r="OFU13" s="229"/>
      <c r="OFV13" s="229"/>
      <c r="OFW13" s="229"/>
      <c r="OFX13" s="229"/>
      <c r="OFY13" s="229"/>
      <c r="OFZ13" s="229"/>
      <c r="OGA13" s="229"/>
      <c r="OGB13" s="229"/>
      <c r="OGC13" s="229"/>
      <c r="OGD13" s="229"/>
      <c r="OGE13" s="229"/>
      <c r="OGF13" s="229"/>
      <c r="OGG13" s="229"/>
      <c r="OGH13" s="229"/>
      <c r="OGI13" s="229"/>
      <c r="OGJ13" s="229"/>
      <c r="OGK13" s="229"/>
      <c r="OGL13" s="229"/>
      <c r="OGM13" s="229"/>
      <c r="OGN13" s="229"/>
      <c r="OGO13" s="229"/>
      <c r="OGP13" s="229"/>
      <c r="OGQ13" s="229"/>
      <c r="OGR13" s="229"/>
      <c r="OGS13" s="229"/>
      <c r="OGT13" s="229"/>
      <c r="OGU13" s="229"/>
      <c r="OGV13" s="229"/>
      <c r="OGW13" s="229"/>
      <c r="OGX13" s="229"/>
      <c r="OGY13" s="229"/>
      <c r="OGZ13" s="229"/>
      <c r="OHA13" s="229"/>
      <c r="OHB13" s="229"/>
      <c r="OHC13" s="229"/>
      <c r="OHD13" s="229"/>
      <c r="OHE13" s="229"/>
      <c r="OHF13" s="229"/>
      <c r="OHG13" s="229"/>
      <c r="OHH13" s="229"/>
      <c r="OHI13" s="229"/>
      <c r="OHJ13" s="229"/>
      <c r="OHK13" s="229"/>
      <c r="OHL13" s="229"/>
      <c r="OHM13" s="229"/>
      <c r="OHN13" s="229"/>
      <c r="OHO13" s="229"/>
      <c r="OHP13" s="229"/>
      <c r="OHQ13" s="229"/>
      <c r="OHR13" s="229"/>
      <c r="OHS13" s="229"/>
      <c r="OHT13" s="229"/>
      <c r="OHU13" s="229"/>
      <c r="OHV13" s="229"/>
      <c r="OHW13" s="229"/>
      <c r="OHX13" s="229"/>
      <c r="OHY13" s="229"/>
      <c r="OHZ13" s="229"/>
      <c r="OIA13" s="229"/>
      <c r="OIB13" s="229"/>
      <c r="OIC13" s="229"/>
      <c r="OID13" s="229"/>
      <c r="OIE13" s="229"/>
      <c r="OIF13" s="229"/>
      <c r="OIG13" s="229"/>
      <c r="OIH13" s="229"/>
      <c r="OII13" s="229"/>
      <c r="OIJ13" s="229"/>
      <c r="OIK13" s="229"/>
      <c r="OIL13" s="229"/>
      <c r="OIM13" s="229"/>
      <c r="OIN13" s="229"/>
      <c r="OIO13" s="229"/>
      <c r="OIP13" s="229"/>
      <c r="OIQ13" s="229"/>
      <c r="OIR13" s="229"/>
      <c r="OIS13" s="229"/>
      <c r="OIT13" s="229"/>
      <c r="OIU13" s="229"/>
      <c r="OIV13" s="229"/>
      <c r="OIW13" s="229"/>
      <c r="OIX13" s="229"/>
      <c r="OIY13" s="229"/>
      <c r="OIZ13" s="229"/>
      <c r="OJA13" s="229"/>
      <c r="OJB13" s="229"/>
      <c r="OJC13" s="229"/>
      <c r="OJD13" s="229"/>
      <c r="OJE13" s="229"/>
      <c r="OJF13" s="229"/>
      <c r="OJG13" s="229"/>
      <c r="OJH13" s="229"/>
      <c r="OJI13" s="229"/>
      <c r="OJJ13" s="229"/>
      <c r="OJK13" s="229"/>
      <c r="OJL13" s="229"/>
      <c r="OJM13" s="229"/>
      <c r="OJN13" s="229"/>
      <c r="OJO13" s="229"/>
      <c r="OJP13" s="229"/>
      <c r="OJQ13" s="229"/>
      <c r="OJR13" s="229"/>
      <c r="OJS13" s="229"/>
      <c r="OJT13" s="229"/>
      <c r="OJU13" s="229"/>
      <c r="OJV13" s="229"/>
      <c r="OJW13" s="229"/>
      <c r="OJX13" s="229"/>
      <c r="OJY13" s="229"/>
      <c r="OJZ13" s="229"/>
      <c r="OKA13" s="229"/>
      <c r="OKB13" s="229"/>
      <c r="OKC13" s="229"/>
      <c r="OKD13" s="229"/>
      <c r="OKE13" s="229"/>
      <c r="OKF13" s="229"/>
      <c r="OKG13" s="229"/>
      <c r="OKH13" s="229"/>
      <c r="OKI13" s="229"/>
      <c r="OKJ13" s="229"/>
      <c r="OKK13" s="229"/>
      <c r="OKL13" s="229"/>
      <c r="OKM13" s="229"/>
      <c r="OKN13" s="229"/>
      <c r="OKO13" s="229"/>
      <c r="OKP13" s="229"/>
      <c r="OKQ13" s="229"/>
      <c r="OKR13" s="229"/>
      <c r="OKS13" s="229"/>
      <c r="OKT13" s="229"/>
      <c r="OKU13" s="229"/>
      <c r="OKV13" s="229"/>
      <c r="OKW13" s="229"/>
      <c r="OKX13" s="229"/>
      <c r="OKY13" s="229"/>
      <c r="OKZ13" s="229"/>
      <c r="OLA13" s="229"/>
      <c r="OLB13" s="229"/>
      <c r="OLC13" s="229"/>
      <c r="OLD13" s="229"/>
      <c r="OLE13" s="229"/>
      <c r="OLF13" s="229"/>
      <c r="OLG13" s="229"/>
      <c r="OLH13" s="229"/>
      <c r="OLI13" s="229"/>
      <c r="OLJ13" s="229"/>
      <c r="OLK13" s="229"/>
      <c r="OLL13" s="229"/>
      <c r="OLM13" s="229"/>
      <c r="OLN13" s="229"/>
      <c r="OLO13" s="229"/>
      <c r="OLP13" s="229"/>
      <c r="OLQ13" s="229"/>
      <c r="OLR13" s="229"/>
      <c r="OLS13" s="229"/>
      <c r="OLT13" s="229"/>
      <c r="OLU13" s="229"/>
      <c r="OLV13" s="229"/>
      <c r="OLW13" s="229"/>
      <c r="OLX13" s="229"/>
      <c r="OLY13" s="229"/>
      <c r="OLZ13" s="229"/>
      <c r="OMA13" s="229"/>
      <c r="OMB13" s="229"/>
      <c r="OMC13" s="229"/>
      <c r="OMD13" s="229"/>
      <c r="OME13" s="229"/>
      <c r="OMF13" s="229"/>
      <c r="OMG13" s="229"/>
      <c r="OMH13" s="229"/>
      <c r="OMI13" s="229"/>
      <c r="OMJ13" s="229"/>
      <c r="OMK13" s="229"/>
      <c r="OML13" s="229"/>
      <c r="OMM13" s="229"/>
      <c r="OMN13" s="229"/>
      <c r="OMO13" s="229"/>
      <c r="OMP13" s="229"/>
      <c r="OMQ13" s="229"/>
      <c r="OMR13" s="229"/>
      <c r="OMS13" s="229"/>
      <c r="OMT13" s="229"/>
      <c r="OMU13" s="229"/>
      <c r="OMV13" s="229"/>
      <c r="OMW13" s="229"/>
      <c r="OMX13" s="229"/>
      <c r="OMY13" s="229"/>
      <c r="OMZ13" s="229"/>
      <c r="ONA13" s="229"/>
      <c r="ONB13" s="229"/>
      <c r="ONC13" s="229"/>
      <c r="OND13" s="229"/>
      <c r="ONE13" s="229"/>
      <c r="ONF13" s="229"/>
      <c r="ONG13" s="229"/>
      <c r="ONH13" s="229"/>
      <c r="ONI13" s="229"/>
      <c r="ONJ13" s="229"/>
      <c r="ONK13" s="229"/>
      <c r="ONL13" s="229"/>
      <c r="ONM13" s="229"/>
      <c r="ONN13" s="229"/>
      <c r="ONO13" s="229"/>
      <c r="ONP13" s="229"/>
      <c r="ONQ13" s="229"/>
      <c r="ONR13" s="229"/>
      <c r="ONS13" s="229"/>
      <c r="ONT13" s="229"/>
      <c r="ONU13" s="229"/>
      <c r="ONV13" s="229"/>
      <c r="ONW13" s="229"/>
      <c r="ONX13" s="229"/>
      <c r="ONY13" s="229"/>
      <c r="ONZ13" s="229"/>
      <c r="OOA13" s="229"/>
      <c r="OOB13" s="229"/>
      <c r="OOC13" s="229"/>
      <c r="OOD13" s="229"/>
      <c r="OOE13" s="229"/>
      <c r="OOF13" s="229"/>
      <c r="OOG13" s="229"/>
      <c r="OOH13" s="229"/>
      <c r="OOI13" s="229"/>
      <c r="OOJ13" s="229"/>
      <c r="OOK13" s="229"/>
      <c r="OOL13" s="229"/>
      <c r="OOM13" s="229"/>
      <c r="OON13" s="229"/>
      <c r="OOO13" s="229"/>
      <c r="OOP13" s="229"/>
      <c r="OOQ13" s="229"/>
      <c r="OOR13" s="229"/>
      <c r="OOS13" s="229"/>
      <c r="OOT13" s="229"/>
      <c r="OOU13" s="229"/>
      <c r="OOV13" s="229"/>
      <c r="OOW13" s="229"/>
      <c r="OOX13" s="229"/>
      <c r="OOY13" s="229"/>
      <c r="OOZ13" s="229"/>
      <c r="OPA13" s="229"/>
      <c r="OPB13" s="229"/>
      <c r="OPC13" s="229"/>
      <c r="OPD13" s="229"/>
      <c r="OPE13" s="229"/>
      <c r="OPF13" s="229"/>
      <c r="OPG13" s="229"/>
      <c r="OPH13" s="229"/>
      <c r="OPI13" s="229"/>
      <c r="OPJ13" s="229"/>
      <c r="OPK13" s="229"/>
      <c r="OPL13" s="229"/>
      <c r="OPM13" s="229"/>
      <c r="OPN13" s="229"/>
      <c r="OPO13" s="229"/>
      <c r="OPP13" s="229"/>
      <c r="OPQ13" s="229"/>
      <c r="OPR13" s="229"/>
      <c r="OPS13" s="229"/>
      <c r="OPT13" s="229"/>
      <c r="OPU13" s="229"/>
      <c r="OPV13" s="229"/>
      <c r="OPW13" s="229"/>
      <c r="OPX13" s="229"/>
      <c r="OPY13" s="229"/>
      <c r="OPZ13" s="229"/>
      <c r="OQA13" s="229"/>
      <c r="OQB13" s="229"/>
      <c r="OQC13" s="229"/>
      <c r="OQD13" s="229"/>
      <c r="OQE13" s="229"/>
      <c r="OQF13" s="229"/>
      <c r="OQG13" s="229"/>
      <c r="OQH13" s="229"/>
      <c r="OQI13" s="229"/>
      <c r="OQJ13" s="229"/>
      <c r="OQK13" s="229"/>
      <c r="OQL13" s="229"/>
      <c r="OQM13" s="229"/>
      <c r="OQN13" s="229"/>
      <c r="OQO13" s="229"/>
      <c r="OQP13" s="229"/>
      <c r="OQQ13" s="229"/>
      <c r="OQR13" s="229"/>
      <c r="OQS13" s="229"/>
      <c r="OQT13" s="229"/>
      <c r="OQU13" s="229"/>
      <c r="OQV13" s="229"/>
      <c r="OQW13" s="229"/>
      <c r="OQX13" s="229"/>
      <c r="OQY13" s="229"/>
      <c r="OQZ13" s="229"/>
      <c r="ORA13" s="229"/>
      <c r="ORB13" s="229"/>
      <c r="ORC13" s="229"/>
      <c r="ORD13" s="229"/>
      <c r="ORE13" s="229"/>
      <c r="ORF13" s="229"/>
      <c r="ORG13" s="229"/>
      <c r="ORH13" s="229"/>
      <c r="ORI13" s="229"/>
      <c r="ORJ13" s="229"/>
      <c r="ORK13" s="229"/>
      <c r="ORL13" s="229"/>
      <c r="ORM13" s="229"/>
      <c r="ORN13" s="229"/>
      <c r="ORO13" s="229"/>
      <c r="ORP13" s="229"/>
      <c r="ORQ13" s="229"/>
      <c r="ORR13" s="229"/>
      <c r="ORS13" s="229"/>
      <c r="ORT13" s="229"/>
      <c r="ORU13" s="229"/>
      <c r="ORV13" s="229"/>
      <c r="ORW13" s="229"/>
      <c r="ORX13" s="229"/>
      <c r="ORY13" s="229"/>
      <c r="ORZ13" s="229"/>
      <c r="OSA13" s="229"/>
      <c r="OSB13" s="229"/>
      <c r="OSC13" s="229"/>
      <c r="OSD13" s="229"/>
      <c r="OSE13" s="229"/>
      <c r="OSF13" s="229"/>
      <c r="OSG13" s="229"/>
      <c r="OSH13" s="229"/>
      <c r="OSI13" s="229"/>
      <c r="OSJ13" s="229"/>
      <c r="OSK13" s="229"/>
      <c r="OSL13" s="229"/>
      <c r="OSM13" s="229"/>
      <c r="OSN13" s="229"/>
      <c r="OSO13" s="229"/>
      <c r="OSP13" s="229"/>
      <c r="OSQ13" s="229"/>
      <c r="OSR13" s="229"/>
      <c r="OSS13" s="229"/>
      <c r="OST13" s="229"/>
      <c r="OSU13" s="229"/>
      <c r="OSV13" s="229"/>
      <c r="OSW13" s="229"/>
      <c r="OSX13" s="229"/>
      <c r="OSY13" s="229"/>
      <c r="OSZ13" s="229"/>
      <c r="OTA13" s="229"/>
      <c r="OTB13" s="229"/>
      <c r="OTC13" s="229"/>
      <c r="OTD13" s="229"/>
      <c r="OTE13" s="229"/>
      <c r="OTF13" s="229"/>
      <c r="OTG13" s="229"/>
      <c r="OTH13" s="229"/>
      <c r="OTI13" s="229"/>
      <c r="OTJ13" s="229"/>
      <c r="OTK13" s="229"/>
      <c r="OTL13" s="229"/>
      <c r="OTM13" s="229"/>
      <c r="OTN13" s="229"/>
      <c r="OTO13" s="229"/>
      <c r="OTP13" s="229"/>
      <c r="OTQ13" s="229"/>
      <c r="OTR13" s="229"/>
      <c r="OTS13" s="229"/>
      <c r="OTT13" s="229"/>
      <c r="OTU13" s="229"/>
      <c r="OTV13" s="229"/>
      <c r="OTW13" s="229"/>
      <c r="OTX13" s="229"/>
      <c r="OTY13" s="229"/>
      <c r="OTZ13" s="229"/>
      <c r="OUA13" s="229"/>
      <c r="OUB13" s="229"/>
      <c r="OUC13" s="229"/>
      <c r="OUD13" s="229"/>
      <c r="OUE13" s="229"/>
      <c r="OUF13" s="229"/>
      <c r="OUG13" s="229"/>
      <c r="OUH13" s="229"/>
      <c r="OUI13" s="229"/>
      <c r="OUJ13" s="229"/>
      <c r="OUK13" s="229"/>
      <c r="OUL13" s="229"/>
      <c r="OUM13" s="229"/>
      <c r="OUN13" s="229"/>
      <c r="OUO13" s="229"/>
      <c r="OUP13" s="229"/>
      <c r="OUQ13" s="229"/>
      <c r="OUR13" s="229"/>
      <c r="OUS13" s="229"/>
      <c r="OUT13" s="229"/>
      <c r="OUU13" s="229"/>
      <c r="OUV13" s="229"/>
      <c r="OUW13" s="229"/>
      <c r="OUX13" s="229"/>
      <c r="OUY13" s="229"/>
      <c r="OUZ13" s="229"/>
      <c r="OVA13" s="229"/>
      <c r="OVB13" s="229"/>
      <c r="OVC13" s="229"/>
      <c r="OVD13" s="229"/>
      <c r="OVE13" s="229"/>
      <c r="OVF13" s="229"/>
      <c r="OVG13" s="229"/>
      <c r="OVH13" s="229"/>
      <c r="OVI13" s="229"/>
      <c r="OVJ13" s="229"/>
      <c r="OVK13" s="229"/>
      <c r="OVL13" s="229"/>
      <c r="OVM13" s="229"/>
      <c r="OVN13" s="229"/>
      <c r="OVO13" s="229"/>
      <c r="OVP13" s="229"/>
      <c r="OVQ13" s="229"/>
      <c r="OVR13" s="229"/>
      <c r="OVS13" s="229"/>
      <c r="OVT13" s="229"/>
      <c r="OVU13" s="229"/>
      <c r="OVV13" s="229"/>
      <c r="OVW13" s="229"/>
      <c r="OVX13" s="229"/>
      <c r="OVY13" s="229"/>
      <c r="OVZ13" s="229"/>
      <c r="OWA13" s="229"/>
      <c r="OWB13" s="229"/>
      <c r="OWC13" s="229"/>
      <c r="OWD13" s="229"/>
      <c r="OWE13" s="229"/>
      <c r="OWF13" s="229"/>
      <c r="OWG13" s="229"/>
      <c r="OWH13" s="229"/>
      <c r="OWI13" s="229"/>
      <c r="OWJ13" s="229"/>
      <c r="OWK13" s="229"/>
      <c r="OWL13" s="229"/>
      <c r="OWM13" s="229"/>
      <c r="OWN13" s="229"/>
      <c r="OWO13" s="229"/>
      <c r="OWP13" s="229"/>
      <c r="OWQ13" s="229"/>
      <c r="OWR13" s="229"/>
      <c r="OWS13" s="229"/>
      <c r="OWT13" s="229"/>
      <c r="OWU13" s="229"/>
      <c r="OWV13" s="229"/>
      <c r="OWW13" s="229"/>
      <c r="OWX13" s="229"/>
      <c r="OWY13" s="229"/>
      <c r="OWZ13" s="229"/>
      <c r="OXA13" s="229"/>
      <c r="OXB13" s="229"/>
      <c r="OXC13" s="229"/>
      <c r="OXD13" s="229"/>
      <c r="OXE13" s="229"/>
      <c r="OXF13" s="229"/>
      <c r="OXG13" s="229"/>
      <c r="OXH13" s="229"/>
      <c r="OXI13" s="229"/>
      <c r="OXJ13" s="229"/>
      <c r="OXK13" s="229"/>
      <c r="OXL13" s="229"/>
      <c r="OXM13" s="229"/>
      <c r="OXN13" s="229"/>
      <c r="OXO13" s="229"/>
      <c r="OXP13" s="229"/>
      <c r="OXQ13" s="229"/>
      <c r="OXR13" s="229"/>
      <c r="OXS13" s="229"/>
      <c r="OXT13" s="229"/>
      <c r="OXU13" s="229"/>
      <c r="OXV13" s="229"/>
      <c r="OXW13" s="229"/>
      <c r="OXX13" s="229"/>
      <c r="OXY13" s="229"/>
      <c r="OXZ13" s="229"/>
      <c r="OYA13" s="229"/>
      <c r="OYB13" s="229"/>
      <c r="OYC13" s="229"/>
      <c r="OYD13" s="229"/>
      <c r="OYE13" s="229"/>
      <c r="OYF13" s="229"/>
      <c r="OYG13" s="229"/>
      <c r="OYH13" s="229"/>
      <c r="OYI13" s="229"/>
      <c r="OYJ13" s="229"/>
      <c r="OYK13" s="229"/>
      <c r="OYL13" s="229"/>
      <c r="OYM13" s="229"/>
      <c r="OYN13" s="229"/>
      <c r="OYO13" s="229"/>
      <c r="OYP13" s="229"/>
      <c r="OYQ13" s="229"/>
      <c r="OYR13" s="229"/>
      <c r="OYS13" s="229"/>
      <c r="OYT13" s="229"/>
      <c r="OYU13" s="229"/>
      <c r="OYV13" s="229"/>
      <c r="OYW13" s="229"/>
      <c r="OYX13" s="229"/>
      <c r="OYY13" s="229"/>
      <c r="OYZ13" s="229"/>
      <c r="OZA13" s="229"/>
      <c r="OZB13" s="229"/>
      <c r="OZC13" s="229"/>
      <c r="OZD13" s="229"/>
      <c r="OZE13" s="229"/>
      <c r="OZF13" s="229"/>
      <c r="OZG13" s="229"/>
      <c r="OZH13" s="229"/>
      <c r="OZI13" s="229"/>
      <c r="OZJ13" s="229"/>
      <c r="OZK13" s="229"/>
      <c r="OZL13" s="229"/>
      <c r="OZM13" s="229"/>
      <c r="OZN13" s="229"/>
      <c r="OZO13" s="229"/>
      <c r="OZP13" s="229"/>
      <c r="OZQ13" s="229"/>
      <c r="OZR13" s="229"/>
      <c r="OZS13" s="229"/>
      <c r="OZT13" s="229"/>
      <c r="OZU13" s="229"/>
      <c r="OZV13" s="229"/>
      <c r="OZW13" s="229"/>
      <c r="OZX13" s="229"/>
      <c r="OZY13" s="229"/>
      <c r="OZZ13" s="229"/>
      <c r="PAA13" s="229"/>
      <c r="PAB13" s="229"/>
      <c r="PAC13" s="229"/>
      <c r="PAD13" s="229"/>
      <c r="PAE13" s="229"/>
      <c r="PAF13" s="229"/>
      <c r="PAG13" s="229"/>
      <c r="PAH13" s="229"/>
      <c r="PAI13" s="229"/>
      <c r="PAJ13" s="229"/>
      <c r="PAK13" s="229"/>
      <c r="PAL13" s="229"/>
      <c r="PAM13" s="229"/>
      <c r="PAN13" s="229"/>
      <c r="PAO13" s="229"/>
      <c r="PAP13" s="229"/>
      <c r="PAQ13" s="229"/>
      <c r="PAR13" s="229"/>
      <c r="PAS13" s="229"/>
      <c r="PAT13" s="229"/>
      <c r="PAU13" s="229"/>
      <c r="PAV13" s="229"/>
      <c r="PAW13" s="229"/>
      <c r="PAX13" s="229"/>
      <c r="PAY13" s="229"/>
      <c r="PAZ13" s="229"/>
      <c r="PBA13" s="229"/>
      <c r="PBB13" s="229"/>
      <c r="PBC13" s="229"/>
      <c r="PBD13" s="229"/>
      <c r="PBE13" s="229"/>
      <c r="PBF13" s="229"/>
      <c r="PBG13" s="229"/>
      <c r="PBH13" s="229"/>
      <c r="PBI13" s="229"/>
      <c r="PBJ13" s="229"/>
      <c r="PBK13" s="229"/>
      <c r="PBL13" s="229"/>
      <c r="PBM13" s="229"/>
      <c r="PBN13" s="229"/>
      <c r="PBO13" s="229"/>
      <c r="PBP13" s="229"/>
      <c r="PBQ13" s="229"/>
      <c r="PBR13" s="229"/>
      <c r="PBS13" s="229"/>
      <c r="PBT13" s="229"/>
      <c r="PBU13" s="229"/>
      <c r="PBV13" s="229"/>
      <c r="PBW13" s="229"/>
      <c r="PBX13" s="229"/>
      <c r="PBY13" s="229"/>
      <c r="PBZ13" s="229"/>
      <c r="PCA13" s="229"/>
      <c r="PCB13" s="229"/>
      <c r="PCC13" s="229"/>
      <c r="PCD13" s="229"/>
      <c r="PCE13" s="229"/>
      <c r="PCF13" s="229"/>
      <c r="PCG13" s="229"/>
      <c r="PCH13" s="229"/>
      <c r="PCI13" s="229"/>
      <c r="PCJ13" s="229"/>
      <c r="PCK13" s="229"/>
      <c r="PCL13" s="229"/>
      <c r="PCM13" s="229"/>
      <c r="PCN13" s="229"/>
      <c r="PCO13" s="229"/>
      <c r="PCP13" s="229"/>
      <c r="PCQ13" s="229"/>
      <c r="PCR13" s="229"/>
      <c r="PCS13" s="229"/>
      <c r="PCT13" s="229"/>
      <c r="PCU13" s="229"/>
      <c r="PCV13" s="229"/>
      <c r="PCW13" s="229"/>
      <c r="PCX13" s="229"/>
      <c r="PCY13" s="229"/>
      <c r="PCZ13" s="229"/>
      <c r="PDA13" s="229"/>
      <c r="PDB13" s="229"/>
      <c r="PDC13" s="229"/>
      <c r="PDD13" s="229"/>
      <c r="PDE13" s="229"/>
      <c r="PDF13" s="229"/>
      <c r="PDG13" s="229"/>
      <c r="PDH13" s="229"/>
      <c r="PDI13" s="229"/>
      <c r="PDJ13" s="229"/>
      <c r="PDK13" s="229"/>
      <c r="PDL13" s="229"/>
      <c r="PDM13" s="229"/>
      <c r="PDN13" s="229"/>
      <c r="PDO13" s="229"/>
      <c r="PDP13" s="229"/>
      <c r="PDQ13" s="229"/>
      <c r="PDR13" s="229"/>
      <c r="PDS13" s="229"/>
      <c r="PDT13" s="229"/>
      <c r="PDU13" s="229"/>
      <c r="PDV13" s="229"/>
      <c r="PDW13" s="229"/>
      <c r="PDX13" s="229"/>
      <c r="PDY13" s="229"/>
      <c r="PDZ13" s="229"/>
      <c r="PEA13" s="229"/>
      <c r="PEB13" s="229"/>
      <c r="PEC13" s="229"/>
      <c r="PED13" s="229"/>
      <c r="PEE13" s="229"/>
      <c r="PEF13" s="229"/>
      <c r="PEG13" s="229"/>
      <c r="PEH13" s="229"/>
      <c r="PEI13" s="229"/>
      <c r="PEJ13" s="229"/>
      <c r="PEK13" s="229"/>
      <c r="PEL13" s="229"/>
      <c r="PEM13" s="229"/>
      <c r="PEN13" s="229"/>
      <c r="PEO13" s="229"/>
      <c r="PEP13" s="229"/>
      <c r="PEQ13" s="229"/>
      <c r="PER13" s="229"/>
      <c r="PES13" s="229"/>
      <c r="PET13" s="229"/>
      <c r="PEU13" s="229"/>
      <c r="PEV13" s="229"/>
      <c r="PEW13" s="229"/>
      <c r="PEX13" s="229"/>
      <c r="PEY13" s="229"/>
      <c r="PEZ13" s="229"/>
      <c r="PFA13" s="229"/>
      <c r="PFB13" s="229"/>
      <c r="PFC13" s="229"/>
      <c r="PFD13" s="229"/>
      <c r="PFE13" s="229"/>
      <c r="PFF13" s="229"/>
      <c r="PFG13" s="229"/>
      <c r="PFH13" s="229"/>
      <c r="PFI13" s="229"/>
      <c r="PFJ13" s="229"/>
      <c r="PFK13" s="229"/>
      <c r="PFL13" s="229"/>
      <c r="PFM13" s="229"/>
      <c r="PFN13" s="229"/>
      <c r="PFO13" s="229"/>
      <c r="PFP13" s="229"/>
      <c r="PFQ13" s="229"/>
      <c r="PFR13" s="229"/>
      <c r="PFS13" s="229"/>
      <c r="PFT13" s="229"/>
      <c r="PFU13" s="229"/>
      <c r="PFV13" s="229"/>
      <c r="PFW13" s="229"/>
      <c r="PFX13" s="229"/>
      <c r="PFY13" s="229"/>
      <c r="PFZ13" s="229"/>
      <c r="PGA13" s="229"/>
      <c r="PGB13" s="229"/>
      <c r="PGC13" s="229"/>
      <c r="PGD13" s="229"/>
      <c r="PGE13" s="229"/>
      <c r="PGF13" s="229"/>
      <c r="PGG13" s="229"/>
      <c r="PGH13" s="229"/>
      <c r="PGI13" s="229"/>
      <c r="PGJ13" s="229"/>
      <c r="PGK13" s="229"/>
      <c r="PGL13" s="229"/>
      <c r="PGM13" s="229"/>
      <c r="PGN13" s="229"/>
      <c r="PGO13" s="229"/>
      <c r="PGP13" s="229"/>
      <c r="PGQ13" s="229"/>
      <c r="PGR13" s="229"/>
      <c r="PGS13" s="229"/>
      <c r="PGT13" s="229"/>
      <c r="PGU13" s="229"/>
      <c r="PGV13" s="229"/>
      <c r="PGW13" s="229"/>
      <c r="PGX13" s="229"/>
      <c r="PGY13" s="229"/>
      <c r="PGZ13" s="229"/>
      <c r="PHA13" s="229"/>
      <c r="PHB13" s="229"/>
      <c r="PHC13" s="229"/>
      <c r="PHD13" s="229"/>
      <c r="PHE13" s="229"/>
      <c r="PHF13" s="229"/>
      <c r="PHG13" s="229"/>
      <c r="PHH13" s="229"/>
      <c r="PHI13" s="229"/>
      <c r="PHJ13" s="229"/>
      <c r="PHK13" s="229"/>
      <c r="PHL13" s="229"/>
      <c r="PHM13" s="229"/>
      <c r="PHN13" s="229"/>
      <c r="PHO13" s="229"/>
      <c r="PHP13" s="229"/>
      <c r="PHQ13" s="229"/>
      <c r="PHR13" s="229"/>
      <c r="PHS13" s="229"/>
      <c r="PHT13" s="229"/>
      <c r="PHU13" s="229"/>
      <c r="PHV13" s="229"/>
      <c r="PHW13" s="229"/>
      <c r="PHX13" s="229"/>
      <c r="PHY13" s="229"/>
      <c r="PHZ13" s="229"/>
      <c r="PIA13" s="229"/>
      <c r="PIB13" s="229"/>
      <c r="PIC13" s="229"/>
      <c r="PID13" s="229"/>
      <c r="PIE13" s="229"/>
      <c r="PIF13" s="229"/>
      <c r="PIG13" s="229"/>
      <c r="PIH13" s="229"/>
      <c r="PII13" s="229"/>
      <c r="PIJ13" s="229"/>
      <c r="PIK13" s="229"/>
      <c r="PIL13" s="229"/>
      <c r="PIM13" s="229"/>
      <c r="PIN13" s="229"/>
      <c r="PIO13" s="229"/>
      <c r="PIP13" s="229"/>
      <c r="PIQ13" s="229"/>
      <c r="PIR13" s="229"/>
      <c r="PIS13" s="229"/>
      <c r="PIT13" s="229"/>
      <c r="PIU13" s="229"/>
      <c r="PIV13" s="229"/>
      <c r="PIW13" s="229"/>
      <c r="PIX13" s="229"/>
      <c r="PIY13" s="229"/>
      <c r="PIZ13" s="229"/>
      <c r="PJA13" s="229"/>
      <c r="PJB13" s="229"/>
      <c r="PJC13" s="229"/>
      <c r="PJD13" s="229"/>
      <c r="PJE13" s="229"/>
      <c r="PJF13" s="229"/>
      <c r="PJG13" s="229"/>
      <c r="PJH13" s="229"/>
      <c r="PJI13" s="229"/>
      <c r="PJJ13" s="229"/>
      <c r="PJK13" s="229"/>
      <c r="PJL13" s="229"/>
      <c r="PJM13" s="229"/>
      <c r="PJN13" s="229"/>
      <c r="PJO13" s="229"/>
      <c r="PJP13" s="229"/>
      <c r="PJQ13" s="229"/>
      <c r="PJR13" s="229"/>
      <c r="PJS13" s="229"/>
      <c r="PJT13" s="229"/>
      <c r="PJU13" s="229"/>
      <c r="PJV13" s="229"/>
      <c r="PJW13" s="229"/>
      <c r="PJX13" s="229"/>
      <c r="PJY13" s="229"/>
      <c r="PJZ13" s="229"/>
      <c r="PKA13" s="229"/>
      <c r="PKB13" s="229"/>
      <c r="PKC13" s="229"/>
      <c r="PKD13" s="229"/>
      <c r="PKE13" s="229"/>
      <c r="PKF13" s="229"/>
      <c r="PKG13" s="229"/>
      <c r="PKH13" s="229"/>
      <c r="PKI13" s="229"/>
      <c r="PKJ13" s="229"/>
      <c r="PKK13" s="229"/>
      <c r="PKL13" s="229"/>
      <c r="PKM13" s="229"/>
      <c r="PKN13" s="229"/>
      <c r="PKO13" s="229"/>
      <c r="PKP13" s="229"/>
      <c r="PKQ13" s="229"/>
      <c r="PKR13" s="229"/>
      <c r="PKS13" s="229"/>
      <c r="PKT13" s="229"/>
      <c r="PKU13" s="229"/>
      <c r="PKV13" s="229"/>
      <c r="PKW13" s="229"/>
      <c r="PKX13" s="229"/>
      <c r="PKY13" s="229"/>
      <c r="PKZ13" s="229"/>
      <c r="PLA13" s="229"/>
      <c r="PLB13" s="229"/>
      <c r="PLC13" s="229"/>
      <c r="PLD13" s="229"/>
      <c r="PLE13" s="229"/>
      <c r="PLF13" s="229"/>
      <c r="PLG13" s="229"/>
      <c r="PLH13" s="229"/>
      <c r="PLI13" s="229"/>
      <c r="PLJ13" s="229"/>
      <c r="PLK13" s="229"/>
      <c r="PLL13" s="229"/>
      <c r="PLM13" s="229"/>
      <c r="PLN13" s="229"/>
      <c r="PLO13" s="229"/>
      <c r="PLP13" s="229"/>
      <c r="PLQ13" s="229"/>
      <c r="PLR13" s="229"/>
      <c r="PLS13" s="229"/>
      <c r="PLT13" s="229"/>
      <c r="PLU13" s="229"/>
      <c r="PLV13" s="229"/>
      <c r="PLW13" s="229"/>
      <c r="PLX13" s="229"/>
      <c r="PLY13" s="229"/>
      <c r="PLZ13" s="229"/>
      <c r="PMA13" s="229"/>
      <c r="PMB13" s="229"/>
      <c r="PMC13" s="229"/>
      <c r="PMD13" s="229"/>
      <c r="PME13" s="229"/>
      <c r="PMF13" s="229"/>
      <c r="PMG13" s="229"/>
      <c r="PMH13" s="229"/>
      <c r="PMI13" s="229"/>
      <c r="PMJ13" s="229"/>
      <c r="PMK13" s="229"/>
      <c r="PML13" s="229"/>
      <c r="PMM13" s="229"/>
      <c r="PMN13" s="229"/>
      <c r="PMO13" s="229"/>
      <c r="PMP13" s="229"/>
      <c r="PMQ13" s="229"/>
      <c r="PMR13" s="229"/>
      <c r="PMS13" s="229"/>
      <c r="PMT13" s="229"/>
      <c r="PMU13" s="229"/>
      <c r="PMV13" s="229"/>
      <c r="PMW13" s="229"/>
      <c r="PMX13" s="229"/>
      <c r="PMY13" s="229"/>
      <c r="PMZ13" s="229"/>
      <c r="PNA13" s="229"/>
      <c r="PNB13" s="229"/>
      <c r="PNC13" s="229"/>
      <c r="PND13" s="229"/>
      <c r="PNE13" s="229"/>
      <c r="PNF13" s="229"/>
      <c r="PNG13" s="229"/>
      <c r="PNH13" s="229"/>
      <c r="PNI13" s="229"/>
      <c r="PNJ13" s="229"/>
      <c r="PNK13" s="229"/>
      <c r="PNL13" s="229"/>
      <c r="PNM13" s="229"/>
      <c r="PNN13" s="229"/>
      <c r="PNO13" s="229"/>
      <c r="PNP13" s="229"/>
      <c r="PNQ13" s="229"/>
      <c r="PNR13" s="229"/>
      <c r="PNS13" s="229"/>
      <c r="PNT13" s="229"/>
      <c r="PNU13" s="229"/>
      <c r="PNV13" s="229"/>
      <c r="PNW13" s="229"/>
      <c r="PNX13" s="229"/>
      <c r="PNY13" s="229"/>
      <c r="PNZ13" s="229"/>
      <c r="POA13" s="229"/>
      <c r="POB13" s="229"/>
      <c r="POC13" s="229"/>
      <c r="POD13" s="229"/>
      <c r="POE13" s="229"/>
      <c r="POF13" s="229"/>
      <c r="POG13" s="229"/>
      <c r="POH13" s="229"/>
      <c r="POI13" s="229"/>
      <c r="POJ13" s="229"/>
      <c r="POK13" s="229"/>
      <c r="POL13" s="229"/>
      <c r="POM13" s="229"/>
      <c r="PON13" s="229"/>
      <c r="POO13" s="229"/>
      <c r="POP13" s="229"/>
      <c r="POQ13" s="229"/>
      <c r="POR13" s="229"/>
      <c r="POS13" s="229"/>
      <c r="POT13" s="229"/>
      <c r="POU13" s="229"/>
      <c r="POV13" s="229"/>
      <c r="POW13" s="229"/>
      <c r="POX13" s="229"/>
      <c r="POY13" s="229"/>
      <c r="POZ13" s="229"/>
      <c r="PPA13" s="229"/>
      <c r="PPB13" s="229"/>
      <c r="PPC13" s="229"/>
      <c r="PPD13" s="229"/>
      <c r="PPE13" s="229"/>
      <c r="PPF13" s="229"/>
      <c r="PPG13" s="229"/>
      <c r="PPH13" s="229"/>
      <c r="PPI13" s="229"/>
      <c r="PPJ13" s="229"/>
      <c r="PPK13" s="229"/>
      <c r="PPL13" s="229"/>
      <c r="PPM13" s="229"/>
      <c r="PPN13" s="229"/>
      <c r="PPO13" s="229"/>
      <c r="PPP13" s="229"/>
      <c r="PPQ13" s="229"/>
      <c r="PPR13" s="229"/>
      <c r="PPS13" s="229"/>
      <c r="PPT13" s="229"/>
      <c r="PPU13" s="229"/>
      <c r="PPV13" s="229"/>
      <c r="PPW13" s="229"/>
      <c r="PPX13" s="229"/>
      <c r="PPY13" s="229"/>
      <c r="PPZ13" s="229"/>
      <c r="PQA13" s="229"/>
      <c r="PQB13" s="229"/>
      <c r="PQC13" s="229"/>
      <c r="PQD13" s="229"/>
      <c r="PQE13" s="229"/>
      <c r="PQF13" s="229"/>
      <c r="PQG13" s="229"/>
      <c r="PQH13" s="229"/>
      <c r="PQI13" s="229"/>
      <c r="PQJ13" s="229"/>
      <c r="PQK13" s="229"/>
      <c r="PQL13" s="229"/>
      <c r="PQM13" s="229"/>
      <c r="PQN13" s="229"/>
      <c r="PQO13" s="229"/>
      <c r="PQP13" s="229"/>
      <c r="PQQ13" s="229"/>
      <c r="PQR13" s="229"/>
      <c r="PQS13" s="229"/>
      <c r="PQT13" s="229"/>
      <c r="PQU13" s="229"/>
      <c r="PQV13" s="229"/>
      <c r="PQW13" s="229"/>
      <c r="PQX13" s="229"/>
      <c r="PQY13" s="229"/>
      <c r="PQZ13" s="229"/>
      <c r="PRA13" s="229"/>
      <c r="PRB13" s="229"/>
      <c r="PRC13" s="229"/>
      <c r="PRD13" s="229"/>
      <c r="PRE13" s="229"/>
      <c r="PRF13" s="229"/>
      <c r="PRG13" s="229"/>
      <c r="PRH13" s="229"/>
      <c r="PRI13" s="229"/>
      <c r="PRJ13" s="229"/>
      <c r="PRK13" s="229"/>
      <c r="PRL13" s="229"/>
      <c r="PRM13" s="229"/>
      <c r="PRN13" s="229"/>
      <c r="PRO13" s="229"/>
      <c r="PRP13" s="229"/>
      <c r="PRQ13" s="229"/>
      <c r="PRR13" s="229"/>
      <c r="PRS13" s="229"/>
      <c r="PRT13" s="229"/>
      <c r="PRU13" s="229"/>
      <c r="PRV13" s="229"/>
      <c r="PRW13" s="229"/>
      <c r="PRX13" s="229"/>
      <c r="PRY13" s="229"/>
      <c r="PRZ13" s="229"/>
      <c r="PSA13" s="229"/>
      <c r="PSB13" s="229"/>
      <c r="PSC13" s="229"/>
      <c r="PSD13" s="229"/>
      <c r="PSE13" s="229"/>
      <c r="PSF13" s="229"/>
      <c r="PSG13" s="229"/>
      <c r="PSH13" s="229"/>
      <c r="PSI13" s="229"/>
      <c r="PSJ13" s="229"/>
      <c r="PSK13" s="229"/>
      <c r="PSL13" s="229"/>
      <c r="PSM13" s="229"/>
      <c r="PSN13" s="229"/>
      <c r="PSO13" s="229"/>
      <c r="PSP13" s="229"/>
      <c r="PSQ13" s="229"/>
      <c r="PSR13" s="229"/>
      <c r="PSS13" s="229"/>
      <c r="PST13" s="229"/>
      <c r="PSU13" s="229"/>
      <c r="PSV13" s="229"/>
      <c r="PSW13" s="229"/>
      <c r="PSX13" s="229"/>
      <c r="PSY13" s="229"/>
      <c r="PSZ13" s="229"/>
      <c r="PTA13" s="229"/>
      <c r="PTB13" s="229"/>
      <c r="PTC13" s="229"/>
      <c r="PTD13" s="229"/>
      <c r="PTE13" s="229"/>
      <c r="PTF13" s="229"/>
      <c r="PTG13" s="229"/>
      <c r="PTH13" s="229"/>
      <c r="PTI13" s="229"/>
      <c r="PTJ13" s="229"/>
      <c r="PTK13" s="229"/>
      <c r="PTL13" s="229"/>
      <c r="PTM13" s="229"/>
      <c r="PTN13" s="229"/>
      <c r="PTO13" s="229"/>
      <c r="PTP13" s="229"/>
      <c r="PTQ13" s="229"/>
      <c r="PTR13" s="229"/>
      <c r="PTS13" s="229"/>
      <c r="PTT13" s="229"/>
      <c r="PTU13" s="229"/>
      <c r="PTV13" s="229"/>
      <c r="PTW13" s="229"/>
      <c r="PTX13" s="229"/>
      <c r="PTY13" s="229"/>
      <c r="PTZ13" s="229"/>
      <c r="PUA13" s="229"/>
      <c r="PUB13" s="229"/>
      <c r="PUC13" s="229"/>
      <c r="PUD13" s="229"/>
      <c r="PUE13" s="229"/>
      <c r="PUF13" s="229"/>
      <c r="PUG13" s="229"/>
      <c r="PUH13" s="229"/>
      <c r="PUI13" s="229"/>
      <c r="PUJ13" s="229"/>
      <c r="PUK13" s="229"/>
      <c r="PUL13" s="229"/>
      <c r="PUM13" s="229"/>
      <c r="PUN13" s="229"/>
      <c r="PUO13" s="229"/>
      <c r="PUP13" s="229"/>
      <c r="PUQ13" s="229"/>
      <c r="PUR13" s="229"/>
      <c r="PUS13" s="229"/>
      <c r="PUT13" s="229"/>
      <c r="PUU13" s="229"/>
      <c r="PUV13" s="229"/>
      <c r="PUW13" s="229"/>
      <c r="PUX13" s="229"/>
      <c r="PUY13" s="229"/>
      <c r="PUZ13" s="229"/>
      <c r="PVA13" s="229"/>
      <c r="PVB13" s="229"/>
      <c r="PVC13" s="229"/>
      <c r="PVD13" s="229"/>
      <c r="PVE13" s="229"/>
      <c r="PVF13" s="229"/>
      <c r="PVG13" s="229"/>
      <c r="PVH13" s="229"/>
      <c r="PVI13" s="229"/>
      <c r="PVJ13" s="229"/>
      <c r="PVK13" s="229"/>
      <c r="PVL13" s="229"/>
      <c r="PVM13" s="229"/>
      <c r="PVN13" s="229"/>
      <c r="PVO13" s="229"/>
      <c r="PVP13" s="229"/>
      <c r="PVQ13" s="229"/>
      <c r="PVR13" s="229"/>
      <c r="PVS13" s="229"/>
      <c r="PVT13" s="229"/>
      <c r="PVU13" s="229"/>
      <c r="PVV13" s="229"/>
      <c r="PVW13" s="229"/>
      <c r="PVX13" s="229"/>
      <c r="PVY13" s="229"/>
      <c r="PVZ13" s="229"/>
      <c r="PWA13" s="229"/>
      <c r="PWB13" s="229"/>
      <c r="PWC13" s="229"/>
      <c r="PWD13" s="229"/>
      <c r="PWE13" s="229"/>
      <c r="PWF13" s="229"/>
      <c r="PWG13" s="229"/>
      <c r="PWH13" s="229"/>
      <c r="PWI13" s="229"/>
      <c r="PWJ13" s="229"/>
      <c r="PWK13" s="229"/>
      <c r="PWL13" s="229"/>
      <c r="PWM13" s="229"/>
      <c r="PWN13" s="229"/>
      <c r="PWO13" s="229"/>
      <c r="PWP13" s="229"/>
      <c r="PWQ13" s="229"/>
      <c r="PWR13" s="229"/>
      <c r="PWS13" s="229"/>
      <c r="PWT13" s="229"/>
      <c r="PWU13" s="229"/>
      <c r="PWV13" s="229"/>
      <c r="PWW13" s="229"/>
      <c r="PWX13" s="229"/>
      <c r="PWY13" s="229"/>
      <c r="PWZ13" s="229"/>
      <c r="PXA13" s="229"/>
      <c r="PXB13" s="229"/>
      <c r="PXC13" s="229"/>
      <c r="PXD13" s="229"/>
      <c r="PXE13" s="229"/>
      <c r="PXF13" s="229"/>
      <c r="PXG13" s="229"/>
      <c r="PXH13" s="229"/>
      <c r="PXI13" s="229"/>
      <c r="PXJ13" s="229"/>
      <c r="PXK13" s="229"/>
      <c r="PXL13" s="229"/>
      <c r="PXM13" s="229"/>
      <c r="PXN13" s="229"/>
      <c r="PXO13" s="229"/>
      <c r="PXP13" s="229"/>
      <c r="PXQ13" s="229"/>
      <c r="PXR13" s="229"/>
      <c r="PXS13" s="229"/>
      <c r="PXT13" s="229"/>
      <c r="PXU13" s="229"/>
      <c r="PXV13" s="229"/>
      <c r="PXW13" s="229"/>
      <c r="PXX13" s="229"/>
      <c r="PXY13" s="229"/>
      <c r="PXZ13" s="229"/>
      <c r="PYA13" s="229"/>
      <c r="PYB13" s="229"/>
      <c r="PYC13" s="229"/>
      <c r="PYD13" s="229"/>
      <c r="PYE13" s="229"/>
      <c r="PYF13" s="229"/>
      <c r="PYG13" s="229"/>
      <c r="PYH13" s="229"/>
      <c r="PYI13" s="229"/>
      <c r="PYJ13" s="229"/>
      <c r="PYK13" s="229"/>
      <c r="PYL13" s="229"/>
      <c r="PYM13" s="229"/>
      <c r="PYN13" s="229"/>
      <c r="PYO13" s="229"/>
      <c r="PYP13" s="229"/>
      <c r="PYQ13" s="229"/>
      <c r="PYR13" s="229"/>
      <c r="PYS13" s="229"/>
      <c r="PYT13" s="229"/>
      <c r="PYU13" s="229"/>
      <c r="PYV13" s="229"/>
      <c r="PYW13" s="229"/>
      <c r="PYX13" s="229"/>
      <c r="PYY13" s="229"/>
      <c r="PYZ13" s="229"/>
      <c r="PZA13" s="229"/>
      <c r="PZB13" s="229"/>
      <c r="PZC13" s="229"/>
      <c r="PZD13" s="229"/>
      <c r="PZE13" s="229"/>
      <c r="PZF13" s="229"/>
      <c r="PZG13" s="229"/>
      <c r="PZH13" s="229"/>
      <c r="PZI13" s="229"/>
      <c r="PZJ13" s="229"/>
      <c r="PZK13" s="229"/>
      <c r="PZL13" s="229"/>
      <c r="PZM13" s="229"/>
      <c r="PZN13" s="229"/>
      <c r="PZO13" s="229"/>
      <c r="PZP13" s="229"/>
      <c r="PZQ13" s="229"/>
      <c r="PZR13" s="229"/>
      <c r="PZS13" s="229"/>
      <c r="PZT13" s="229"/>
      <c r="PZU13" s="229"/>
      <c r="PZV13" s="229"/>
      <c r="PZW13" s="229"/>
      <c r="PZX13" s="229"/>
      <c r="PZY13" s="229"/>
      <c r="PZZ13" s="229"/>
      <c r="QAA13" s="229"/>
      <c r="QAB13" s="229"/>
      <c r="QAC13" s="229"/>
      <c r="QAD13" s="229"/>
      <c r="QAE13" s="229"/>
      <c r="QAF13" s="229"/>
      <c r="QAG13" s="229"/>
      <c r="QAH13" s="229"/>
      <c r="QAI13" s="229"/>
      <c r="QAJ13" s="229"/>
      <c r="QAK13" s="229"/>
      <c r="QAL13" s="229"/>
      <c r="QAM13" s="229"/>
      <c r="QAN13" s="229"/>
      <c r="QAO13" s="229"/>
      <c r="QAP13" s="229"/>
      <c r="QAQ13" s="229"/>
      <c r="QAR13" s="229"/>
      <c r="QAS13" s="229"/>
      <c r="QAT13" s="229"/>
      <c r="QAU13" s="229"/>
      <c r="QAV13" s="229"/>
      <c r="QAW13" s="229"/>
      <c r="QAX13" s="229"/>
      <c r="QAY13" s="229"/>
      <c r="QAZ13" s="229"/>
      <c r="QBA13" s="229"/>
      <c r="QBB13" s="229"/>
      <c r="QBC13" s="229"/>
      <c r="QBD13" s="229"/>
      <c r="QBE13" s="229"/>
      <c r="QBF13" s="229"/>
      <c r="QBG13" s="229"/>
      <c r="QBH13" s="229"/>
      <c r="QBI13" s="229"/>
      <c r="QBJ13" s="229"/>
      <c r="QBK13" s="229"/>
      <c r="QBL13" s="229"/>
      <c r="QBM13" s="229"/>
      <c r="QBN13" s="229"/>
      <c r="QBO13" s="229"/>
      <c r="QBP13" s="229"/>
      <c r="QBQ13" s="229"/>
      <c r="QBR13" s="229"/>
      <c r="QBS13" s="229"/>
      <c r="QBT13" s="229"/>
      <c r="QBU13" s="229"/>
      <c r="QBV13" s="229"/>
      <c r="QBW13" s="229"/>
      <c r="QBX13" s="229"/>
      <c r="QBY13" s="229"/>
      <c r="QBZ13" s="229"/>
      <c r="QCA13" s="229"/>
      <c r="QCB13" s="229"/>
      <c r="QCC13" s="229"/>
      <c r="QCD13" s="229"/>
      <c r="QCE13" s="229"/>
      <c r="QCF13" s="229"/>
      <c r="QCG13" s="229"/>
      <c r="QCH13" s="229"/>
      <c r="QCI13" s="229"/>
      <c r="QCJ13" s="229"/>
      <c r="QCK13" s="229"/>
      <c r="QCL13" s="229"/>
      <c r="QCM13" s="229"/>
      <c r="QCN13" s="229"/>
      <c r="QCO13" s="229"/>
      <c r="QCP13" s="229"/>
      <c r="QCQ13" s="229"/>
      <c r="QCR13" s="229"/>
      <c r="QCS13" s="229"/>
      <c r="QCT13" s="229"/>
      <c r="QCU13" s="229"/>
      <c r="QCV13" s="229"/>
      <c r="QCW13" s="229"/>
      <c r="QCX13" s="229"/>
      <c r="QCY13" s="229"/>
      <c r="QCZ13" s="229"/>
      <c r="QDA13" s="229"/>
      <c r="QDB13" s="229"/>
      <c r="QDC13" s="229"/>
      <c r="QDD13" s="229"/>
      <c r="QDE13" s="229"/>
      <c r="QDF13" s="229"/>
      <c r="QDG13" s="229"/>
      <c r="QDH13" s="229"/>
      <c r="QDI13" s="229"/>
      <c r="QDJ13" s="229"/>
      <c r="QDK13" s="229"/>
      <c r="QDL13" s="229"/>
      <c r="QDM13" s="229"/>
      <c r="QDN13" s="229"/>
      <c r="QDO13" s="229"/>
      <c r="QDP13" s="229"/>
      <c r="QDQ13" s="229"/>
      <c r="QDR13" s="229"/>
      <c r="QDS13" s="229"/>
      <c r="QDT13" s="229"/>
      <c r="QDU13" s="229"/>
      <c r="QDV13" s="229"/>
      <c r="QDW13" s="229"/>
      <c r="QDX13" s="229"/>
      <c r="QDY13" s="229"/>
      <c r="QDZ13" s="229"/>
      <c r="QEA13" s="229"/>
      <c r="QEB13" s="229"/>
      <c r="QEC13" s="229"/>
      <c r="QED13" s="229"/>
      <c r="QEE13" s="229"/>
      <c r="QEF13" s="229"/>
      <c r="QEG13" s="229"/>
      <c r="QEH13" s="229"/>
      <c r="QEI13" s="229"/>
      <c r="QEJ13" s="229"/>
      <c r="QEK13" s="229"/>
      <c r="QEL13" s="229"/>
      <c r="QEM13" s="229"/>
      <c r="QEN13" s="229"/>
      <c r="QEO13" s="229"/>
      <c r="QEP13" s="229"/>
      <c r="QEQ13" s="229"/>
      <c r="QER13" s="229"/>
      <c r="QES13" s="229"/>
      <c r="QET13" s="229"/>
      <c r="QEU13" s="229"/>
      <c r="QEV13" s="229"/>
      <c r="QEW13" s="229"/>
      <c r="QEX13" s="229"/>
      <c r="QEY13" s="229"/>
      <c r="QEZ13" s="229"/>
      <c r="QFA13" s="229"/>
      <c r="QFB13" s="229"/>
      <c r="QFC13" s="229"/>
      <c r="QFD13" s="229"/>
      <c r="QFE13" s="229"/>
      <c r="QFF13" s="229"/>
      <c r="QFG13" s="229"/>
      <c r="QFH13" s="229"/>
      <c r="QFI13" s="229"/>
      <c r="QFJ13" s="229"/>
      <c r="QFK13" s="229"/>
      <c r="QFL13" s="229"/>
      <c r="QFM13" s="229"/>
      <c r="QFN13" s="229"/>
      <c r="QFO13" s="229"/>
      <c r="QFP13" s="229"/>
      <c r="QFQ13" s="229"/>
      <c r="QFR13" s="229"/>
      <c r="QFS13" s="229"/>
      <c r="QFT13" s="229"/>
      <c r="QFU13" s="229"/>
      <c r="QFV13" s="229"/>
      <c r="QFW13" s="229"/>
      <c r="QFX13" s="229"/>
      <c r="QFY13" s="229"/>
      <c r="QFZ13" s="229"/>
      <c r="QGA13" s="229"/>
      <c r="QGB13" s="229"/>
      <c r="QGC13" s="229"/>
      <c r="QGD13" s="229"/>
      <c r="QGE13" s="229"/>
      <c r="QGF13" s="229"/>
      <c r="QGG13" s="229"/>
      <c r="QGH13" s="229"/>
      <c r="QGI13" s="229"/>
      <c r="QGJ13" s="229"/>
      <c r="QGK13" s="229"/>
      <c r="QGL13" s="229"/>
      <c r="QGM13" s="229"/>
      <c r="QGN13" s="229"/>
      <c r="QGO13" s="229"/>
      <c r="QGP13" s="229"/>
      <c r="QGQ13" s="229"/>
      <c r="QGR13" s="229"/>
      <c r="QGS13" s="229"/>
      <c r="QGT13" s="229"/>
      <c r="QGU13" s="229"/>
      <c r="QGV13" s="229"/>
      <c r="QGW13" s="229"/>
      <c r="QGX13" s="229"/>
      <c r="QGY13" s="229"/>
      <c r="QGZ13" s="229"/>
      <c r="QHA13" s="229"/>
      <c r="QHB13" s="229"/>
      <c r="QHC13" s="229"/>
      <c r="QHD13" s="229"/>
      <c r="QHE13" s="229"/>
      <c r="QHF13" s="229"/>
      <c r="QHG13" s="229"/>
      <c r="QHH13" s="229"/>
      <c r="QHI13" s="229"/>
      <c r="QHJ13" s="229"/>
      <c r="QHK13" s="229"/>
      <c r="QHL13" s="229"/>
      <c r="QHM13" s="229"/>
      <c r="QHN13" s="229"/>
      <c r="QHO13" s="229"/>
      <c r="QHP13" s="229"/>
      <c r="QHQ13" s="229"/>
      <c r="QHR13" s="229"/>
      <c r="QHS13" s="229"/>
      <c r="QHT13" s="229"/>
      <c r="QHU13" s="229"/>
      <c r="QHV13" s="229"/>
      <c r="QHW13" s="229"/>
      <c r="QHX13" s="229"/>
      <c r="QHY13" s="229"/>
      <c r="QHZ13" s="229"/>
      <c r="QIA13" s="229"/>
      <c r="QIB13" s="229"/>
      <c r="QIC13" s="229"/>
      <c r="QID13" s="229"/>
      <c r="QIE13" s="229"/>
      <c r="QIF13" s="229"/>
      <c r="QIG13" s="229"/>
      <c r="QIH13" s="229"/>
      <c r="QII13" s="229"/>
      <c r="QIJ13" s="229"/>
      <c r="QIK13" s="229"/>
      <c r="QIL13" s="229"/>
      <c r="QIM13" s="229"/>
      <c r="QIN13" s="229"/>
      <c r="QIO13" s="229"/>
      <c r="QIP13" s="229"/>
      <c r="QIQ13" s="229"/>
      <c r="QIR13" s="229"/>
      <c r="QIS13" s="229"/>
      <c r="QIT13" s="229"/>
      <c r="QIU13" s="229"/>
      <c r="QIV13" s="229"/>
      <c r="QIW13" s="229"/>
      <c r="QIX13" s="229"/>
      <c r="QIY13" s="229"/>
      <c r="QIZ13" s="229"/>
      <c r="QJA13" s="229"/>
      <c r="QJB13" s="229"/>
      <c r="QJC13" s="229"/>
      <c r="QJD13" s="229"/>
      <c r="QJE13" s="229"/>
      <c r="QJF13" s="229"/>
      <c r="QJG13" s="229"/>
      <c r="QJH13" s="229"/>
      <c r="QJI13" s="229"/>
      <c r="QJJ13" s="229"/>
      <c r="QJK13" s="229"/>
      <c r="QJL13" s="229"/>
      <c r="QJM13" s="229"/>
      <c r="QJN13" s="229"/>
      <c r="QJO13" s="229"/>
      <c r="QJP13" s="229"/>
      <c r="QJQ13" s="229"/>
      <c r="QJR13" s="229"/>
      <c r="QJS13" s="229"/>
      <c r="QJT13" s="229"/>
      <c r="QJU13" s="229"/>
      <c r="QJV13" s="229"/>
      <c r="QJW13" s="229"/>
      <c r="QJX13" s="229"/>
      <c r="QJY13" s="229"/>
      <c r="QJZ13" s="229"/>
      <c r="QKA13" s="229"/>
      <c r="QKB13" s="229"/>
      <c r="QKC13" s="229"/>
      <c r="QKD13" s="229"/>
      <c r="QKE13" s="229"/>
      <c r="QKF13" s="229"/>
      <c r="QKG13" s="229"/>
      <c r="QKH13" s="229"/>
      <c r="QKI13" s="229"/>
      <c r="QKJ13" s="229"/>
      <c r="QKK13" s="229"/>
      <c r="QKL13" s="229"/>
      <c r="QKM13" s="229"/>
      <c r="QKN13" s="229"/>
      <c r="QKO13" s="229"/>
      <c r="QKP13" s="229"/>
      <c r="QKQ13" s="229"/>
      <c r="QKR13" s="229"/>
      <c r="QKS13" s="229"/>
      <c r="QKT13" s="229"/>
      <c r="QKU13" s="229"/>
      <c r="QKV13" s="229"/>
      <c r="QKW13" s="229"/>
      <c r="QKX13" s="229"/>
      <c r="QKY13" s="229"/>
      <c r="QKZ13" s="229"/>
      <c r="QLA13" s="229"/>
      <c r="QLB13" s="229"/>
      <c r="QLC13" s="229"/>
      <c r="QLD13" s="229"/>
      <c r="QLE13" s="229"/>
      <c r="QLF13" s="229"/>
      <c r="QLG13" s="229"/>
      <c r="QLH13" s="229"/>
      <c r="QLI13" s="229"/>
      <c r="QLJ13" s="229"/>
      <c r="QLK13" s="229"/>
      <c r="QLL13" s="229"/>
      <c r="QLM13" s="229"/>
      <c r="QLN13" s="229"/>
      <c r="QLO13" s="229"/>
      <c r="QLP13" s="229"/>
      <c r="QLQ13" s="229"/>
      <c r="QLR13" s="229"/>
      <c r="QLS13" s="229"/>
      <c r="QLT13" s="229"/>
      <c r="QLU13" s="229"/>
      <c r="QLV13" s="229"/>
      <c r="QLW13" s="229"/>
      <c r="QLX13" s="229"/>
      <c r="QLY13" s="229"/>
      <c r="QLZ13" s="229"/>
      <c r="QMA13" s="229"/>
      <c r="QMB13" s="229"/>
      <c r="QMC13" s="229"/>
      <c r="QMD13" s="229"/>
      <c r="QME13" s="229"/>
      <c r="QMF13" s="229"/>
      <c r="QMG13" s="229"/>
      <c r="QMH13" s="229"/>
      <c r="QMI13" s="229"/>
      <c r="QMJ13" s="229"/>
      <c r="QMK13" s="229"/>
      <c r="QML13" s="229"/>
      <c r="QMM13" s="229"/>
      <c r="QMN13" s="229"/>
      <c r="QMO13" s="229"/>
      <c r="QMP13" s="229"/>
      <c r="QMQ13" s="229"/>
      <c r="QMR13" s="229"/>
      <c r="QMS13" s="229"/>
      <c r="QMT13" s="229"/>
      <c r="QMU13" s="229"/>
      <c r="QMV13" s="229"/>
      <c r="QMW13" s="229"/>
      <c r="QMX13" s="229"/>
      <c r="QMY13" s="229"/>
      <c r="QMZ13" s="229"/>
      <c r="QNA13" s="229"/>
      <c r="QNB13" s="229"/>
      <c r="QNC13" s="229"/>
      <c r="QND13" s="229"/>
      <c r="QNE13" s="229"/>
      <c r="QNF13" s="229"/>
      <c r="QNG13" s="229"/>
      <c r="QNH13" s="229"/>
      <c r="QNI13" s="229"/>
      <c r="QNJ13" s="229"/>
      <c r="QNK13" s="229"/>
      <c r="QNL13" s="229"/>
      <c r="QNM13" s="229"/>
      <c r="QNN13" s="229"/>
      <c r="QNO13" s="229"/>
      <c r="QNP13" s="229"/>
      <c r="QNQ13" s="229"/>
      <c r="QNR13" s="229"/>
      <c r="QNS13" s="229"/>
      <c r="QNT13" s="229"/>
      <c r="QNU13" s="229"/>
      <c r="QNV13" s="229"/>
      <c r="QNW13" s="229"/>
      <c r="QNX13" s="229"/>
      <c r="QNY13" s="229"/>
      <c r="QNZ13" s="229"/>
      <c r="QOA13" s="229"/>
      <c r="QOB13" s="229"/>
      <c r="QOC13" s="229"/>
      <c r="QOD13" s="229"/>
      <c r="QOE13" s="229"/>
      <c r="QOF13" s="229"/>
      <c r="QOG13" s="229"/>
      <c r="QOH13" s="229"/>
      <c r="QOI13" s="229"/>
      <c r="QOJ13" s="229"/>
      <c r="QOK13" s="229"/>
      <c r="QOL13" s="229"/>
      <c r="QOM13" s="229"/>
      <c r="QON13" s="229"/>
      <c r="QOO13" s="229"/>
      <c r="QOP13" s="229"/>
      <c r="QOQ13" s="229"/>
      <c r="QOR13" s="229"/>
      <c r="QOS13" s="229"/>
      <c r="QOT13" s="229"/>
      <c r="QOU13" s="229"/>
      <c r="QOV13" s="229"/>
      <c r="QOW13" s="229"/>
      <c r="QOX13" s="229"/>
      <c r="QOY13" s="229"/>
      <c r="QOZ13" s="229"/>
      <c r="QPA13" s="229"/>
      <c r="QPB13" s="229"/>
      <c r="QPC13" s="229"/>
      <c r="QPD13" s="229"/>
      <c r="QPE13" s="229"/>
      <c r="QPF13" s="229"/>
      <c r="QPG13" s="229"/>
      <c r="QPH13" s="229"/>
      <c r="QPI13" s="229"/>
      <c r="QPJ13" s="229"/>
      <c r="QPK13" s="229"/>
      <c r="QPL13" s="229"/>
      <c r="QPM13" s="229"/>
      <c r="QPN13" s="229"/>
      <c r="QPO13" s="229"/>
      <c r="QPP13" s="229"/>
      <c r="QPQ13" s="229"/>
      <c r="QPR13" s="229"/>
      <c r="QPS13" s="229"/>
      <c r="QPT13" s="229"/>
      <c r="QPU13" s="229"/>
      <c r="QPV13" s="229"/>
      <c r="QPW13" s="229"/>
      <c r="QPX13" s="229"/>
      <c r="QPY13" s="229"/>
      <c r="QPZ13" s="229"/>
      <c r="QQA13" s="229"/>
      <c r="QQB13" s="229"/>
      <c r="QQC13" s="229"/>
      <c r="QQD13" s="229"/>
      <c r="QQE13" s="229"/>
      <c r="QQF13" s="229"/>
      <c r="QQG13" s="229"/>
      <c r="QQH13" s="229"/>
      <c r="QQI13" s="229"/>
      <c r="QQJ13" s="229"/>
      <c r="QQK13" s="229"/>
      <c r="QQL13" s="229"/>
      <c r="QQM13" s="229"/>
      <c r="QQN13" s="229"/>
      <c r="QQO13" s="229"/>
      <c r="QQP13" s="229"/>
      <c r="QQQ13" s="229"/>
      <c r="QQR13" s="229"/>
      <c r="QQS13" s="229"/>
      <c r="QQT13" s="229"/>
      <c r="QQU13" s="229"/>
      <c r="QQV13" s="229"/>
      <c r="QQW13" s="229"/>
      <c r="QQX13" s="229"/>
      <c r="QQY13" s="229"/>
      <c r="QQZ13" s="229"/>
      <c r="QRA13" s="229"/>
      <c r="QRB13" s="229"/>
      <c r="QRC13" s="229"/>
      <c r="QRD13" s="229"/>
      <c r="QRE13" s="229"/>
      <c r="QRF13" s="229"/>
      <c r="QRG13" s="229"/>
      <c r="QRH13" s="229"/>
      <c r="QRI13" s="229"/>
      <c r="QRJ13" s="229"/>
      <c r="QRK13" s="229"/>
      <c r="QRL13" s="229"/>
      <c r="QRM13" s="229"/>
      <c r="QRN13" s="229"/>
      <c r="QRO13" s="229"/>
      <c r="QRP13" s="229"/>
      <c r="QRQ13" s="229"/>
      <c r="QRR13" s="229"/>
      <c r="QRS13" s="229"/>
      <c r="QRT13" s="229"/>
      <c r="QRU13" s="229"/>
      <c r="QRV13" s="229"/>
      <c r="QRW13" s="229"/>
      <c r="QRX13" s="229"/>
      <c r="QRY13" s="229"/>
      <c r="QRZ13" s="229"/>
      <c r="QSA13" s="229"/>
      <c r="QSB13" s="229"/>
      <c r="QSC13" s="229"/>
      <c r="QSD13" s="229"/>
      <c r="QSE13" s="229"/>
      <c r="QSF13" s="229"/>
      <c r="QSG13" s="229"/>
      <c r="QSH13" s="229"/>
      <c r="QSI13" s="229"/>
      <c r="QSJ13" s="229"/>
      <c r="QSK13" s="229"/>
      <c r="QSL13" s="229"/>
      <c r="QSM13" s="229"/>
      <c r="QSN13" s="229"/>
      <c r="QSO13" s="229"/>
      <c r="QSP13" s="229"/>
      <c r="QSQ13" s="229"/>
      <c r="QSR13" s="229"/>
      <c r="QSS13" s="229"/>
      <c r="QST13" s="229"/>
      <c r="QSU13" s="229"/>
      <c r="QSV13" s="229"/>
      <c r="QSW13" s="229"/>
      <c r="QSX13" s="229"/>
      <c r="QSY13" s="229"/>
      <c r="QSZ13" s="229"/>
      <c r="QTA13" s="229"/>
      <c r="QTB13" s="229"/>
      <c r="QTC13" s="229"/>
      <c r="QTD13" s="229"/>
      <c r="QTE13" s="229"/>
      <c r="QTF13" s="229"/>
      <c r="QTG13" s="229"/>
      <c r="QTH13" s="229"/>
      <c r="QTI13" s="229"/>
      <c r="QTJ13" s="229"/>
      <c r="QTK13" s="229"/>
      <c r="QTL13" s="229"/>
      <c r="QTM13" s="229"/>
      <c r="QTN13" s="229"/>
      <c r="QTO13" s="229"/>
      <c r="QTP13" s="229"/>
      <c r="QTQ13" s="229"/>
      <c r="QTR13" s="229"/>
      <c r="QTS13" s="229"/>
      <c r="QTT13" s="229"/>
      <c r="QTU13" s="229"/>
      <c r="QTV13" s="229"/>
      <c r="QTW13" s="229"/>
      <c r="QTX13" s="229"/>
      <c r="QTY13" s="229"/>
      <c r="QTZ13" s="229"/>
      <c r="QUA13" s="229"/>
      <c r="QUB13" s="229"/>
      <c r="QUC13" s="229"/>
      <c r="QUD13" s="229"/>
      <c r="QUE13" s="229"/>
      <c r="QUF13" s="229"/>
      <c r="QUG13" s="229"/>
      <c r="QUH13" s="229"/>
      <c r="QUI13" s="229"/>
      <c r="QUJ13" s="229"/>
      <c r="QUK13" s="229"/>
      <c r="QUL13" s="229"/>
      <c r="QUM13" s="229"/>
      <c r="QUN13" s="229"/>
      <c r="QUO13" s="229"/>
      <c r="QUP13" s="229"/>
      <c r="QUQ13" s="229"/>
      <c r="QUR13" s="229"/>
      <c r="QUS13" s="229"/>
      <c r="QUT13" s="229"/>
      <c r="QUU13" s="229"/>
      <c r="QUV13" s="229"/>
      <c r="QUW13" s="229"/>
      <c r="QUX13" s="229"/>
      <c r="QUY13" s="229"/>
      <c r="QUZ13" s="229"/>
      <c r="QVA13" s="229"/>
      <c r="QVB13" s="229"/>
      <c r="QVC13" s="229"/>
      <c r="QVD13" s="229"/>
      <c r="QVE13" s="229"/>
      <c r="QVF13" s="229"/>
      <c r="QVG13" s="229"/>
      <c r="QVH13" s="229"/>
      <c r="QVI13" s="229"/>
      <c r="QVJ13" s="229"/>
      <c r="QVK13" s="229"/>
      <c r="QVL13" s="229"/>
      <c r="QVM13" s="229"/>
      <c r="QVN13" s="229"/>
      <c r="QVO13" s="229"/>
      <c r="QVP13" s="229"/>
      <c r="QVQ13" s="229"/>
      <c r="QVR13" s="229"/>
      <c r="QVS13" s="229"/>
      <c r="QVT13" s="229"/>
      <c r="QVU13" s="229"/>
      <c r="QVV13" s="229"/>
      <c r="QVW13" s="229"/>
      <c r="QVX13" s="229"/>
      <c r="QVY13" s="229"/>
      <c r="QVZ13" s="229"/>
      <c r="QWA13" s="229"/>
      <c r="QWB13" s="229"/>
      <c r="QWC13" s="229"/>
      <c r="QWD13" s="229"/>
      <c r="QWE13" s="229"/>
      <c r="QWF13" s="229"/>
      <c r="QWG13" s="229"/>
      <c r="QWH13" s="229"/>
      <c r="QWI13" s="229"/>
      <c r="QWJ13" s="229"/>
      <c r="QWK13" s="229"/>
      <c r="QWL13" s="229"/>
      <c r="QWM13" s="229"/>
      <c r="QWN13" s="229"/>
      <c r="QWO13" s="229"/>
      <c r="QWP13" s="229"/>
      <c r="QWQ13" s="229"/>
      <c r="QWR13" s="229"/>
      <c r="QWS13" s="229"/>
      <c r="QWT13" s="229"/>
      <c r="QWU13" s="229"/>
      <c r="QWV13" s="229"/>
      <c r="QWW13" s="229"/>
      <c r="QWX13" s="229"/>
      <c r="QWY13" s="229"/>
      <c r="QWZ13" s="229"/>
      <c r="QXA13" s="229"/>
      <c r="QXB13" s="229"/>
      <c r="QXC13" s="229"/>
      <c r="QXD13" s="229"/>
      <c r="QXE13" s="229"/>
      <c r="QXF13" s="229"/>
      <c r="QXG13" s="229"/>
      <c r="QXH13" s="229"/>
      <c r="QXI13" s="229"/>
      <c r="QXJ13" s="229"/>
      <c r="QXK13" s="229"/>
      <c r="QXL13" s="229"/>
      <c r="QXM13" s="229"/>
      <c r="QXN13" s="229"/>
      <c r="QXO13" s="229"/>
      <c r="QXP13" s="229"/>
      <c r="QXQ13" s="229"/>
      <c r="QXR13" s="229"/>
      <c r="QXS13" s="229"/>
      <c r="QXT13" s="229"/>
      <c r="QXU13" s="229"/>
      <c r="QXV13" s="229"/>
      <c r="QXW13" s="229"/>
      <c r="QXX13" s="229"/>
      <c r="QXY13" s="229"/>
      <c r="QXZ13" s="229"/>
      <c r="QYA13" s="229"/>
      <c r="QYB13" s="229"/>
      <c r="QYC13" s="229"/>
      <c r="QYD13" s="229"/>
      <c r="QYE13" s="229"/>
      <c r="QYF13" s="229"/>
      <c r="QYG13" s="229"/>
      <c r="QYH13" s="229"/>
      <c r="QYI13" s="229"/>
      <c r="QYJ13" s="229"/>
      <c r="QYK13" s="229"/>
      <c r="QYL13" s="229"/>
      <c r="QYM13" s="229"/>
      <c r="QYN13" s="229"/>
      <c r="QYO13" s="229"/>
      <c r="QYP13" s="229"/>
      <c r="QYQ13" s="229"/>
      <c r="QYR13" s="229"/>
      <c r="QYS13" s="229"/>
      <c r="QYT13" s="229"/>
      <c r="QYU13" s="229"/>
      <c r="QYV13" s="229"/>
      <c r="QYW13" s="229"/>
      <c r="QYX13" s="229"/>
      <c r="QYY13" s="229"/>
      <c r="QYZ13" s="229"/>
      <c r="QZA13" s="229"/>
      <c r="QZB13" s="229"/>
      <c r="QZC13" s="229"/>
      <c r="QZD13" s="229"/>
      <c r="QZE13" s="229"/>
      <c r="QZF13" s="229"/>
      <c r="QZG13" s="229"/>
      <c r="QZH13" s="229"/>
      <c r="QZI13" s="229"/>
      <c r="QZJ13" s="229"/>
      <c r="QZK13" s="229"/>
      <c r="QZL13" s="229"/>
      <c r="QZM13" s="229"/>
      <c r="QZN13" s="229"/>
      <c r="QZO13" s="229"/>
      <c r="QZP13" s="229"/>
      <c r="QZQ13" s="229"/>
      <c r="QZR13" s="229"/>
      <c r="QZS13" s="229"/>
      <c r="QZT13" s="229"/>
      <c r="QZU13" s="229"/>
      <c r="QZV13" s="229"/>
      <c r="QZW13" s="229"/>
      <c r="QZX13" s="229"/>
      <c r="QZY13" s="229"/>
      <c r="QZZ13" s="229"/>
      <c r="RAA13" s="229"/>
      <c r="RAB13" s="229"/>
      <c r="RAC13" s="229"/>
      <c r="RAD13" s="229"/>
      <c r="RAE13" s="229"/>
      <c r="RAF13" s="229"/>
      <c r="RAG13" s="229"/>
      <c r="RAH13" s="229"/>
      <c r="RAI13" s="229"/>
      <c r="RAJ13" s="229"/>
      <c r="RAK13" s="229"/>
      <c r="RAL13" s="229"/>
      <c r="RAM13" s="229"/>
      <c r="RAN13" s="229"/>
      <c r="RAO13" s="229"/>
      <c r="RAP13" s="229"/>
      <c r="RAQ13" s="229"/>
      <c r="RAR13" s="229"/>
      <c r="RAS13" s="229"/>
      <c r="RAT13" s="229"/>
      <c r="RAU13" s="229"/>
      <c r="RAV13" s="229"/>
      <c r="RAW13" s="229"/>
      <c r="RAX13" s="229"/>
      <c r="RAY13" s="229"/>
      <c r="RAZ13" s="229"/>
      <c r="RBA13" s="229"/>
      <c r="RBB13" s="229"/>
      <c r="RBC13" s="229"/>
      <c r="RBD13" s="229"/>
      <c r="RBE13" s="229"/>
      <c r="RBF13" s="229"/>
      <c r="RBG13" s="229"/>
      <c r="RBH13" s="229"/>
      <c r="RBI13" s="229"/>
      <c r="RBJ13" s="229"/>
      <c r="RBK13" s="229"/>
      <c r="RBL13" s="229"/>
      <c r="RBM13" s="229"/>
      <c r="RBN13" s="229"/>
      <c r="RBO13" s="229"/>
      <c r="RBP13" s="229"/>
      <c r="RBQ13" s="229"/>
      <c r="RBR13" s="229"/>
      <c r="RBS13" s="229"/>
      <c r="RBT13" s="229"/>
      <c r="RBU13" s="229"/>
      <c r="RBV13" s="229"/>
      <c r="RBW13" s="229"/>
      <c r="RBX13" s="229"/>
      <c r="RBY13" s="229"/>
      <c r="RBZ13" s="229"/>
      <c r="RCA13" s="229"/>
      <c r="RCB13" s="229"/>
      <c r="RCC13" s="229"/>
      <c r="RCD13" s="229"/>
      <c r="RCE13" s="229"/>
      <c r="RCF13" s="229"/>
      <c r="RCG13" s="229"/>
      <c r="RCH13" s="229"/>
      <c r="RCI13" s="229"/>
      <c r="RCJ13" s="229"/>
      <c r="RCK13" s="229"/>
      <c r="RCL13" s="229"/>
      <c r="RCM13" s="229"/>
      <c r="RCN13" s="229"/>
      <c r="RCO13" s="229"/>
      <c r="RCP13" s="229"/>
      <c r="RCQ13" s="229"/>
      <c r="RCR13" s="229"/>
      <c r="RCS13" s="229"/>
      <c r="RCT13" s="229"/>
      <c r="RCU13" s="229"/>
      <c r="RCV13" s="229"/>
      <c r="RCW13" s="229"/>
      <c r="RCX13" s="229"/>
      <c r="RCY13" s="229"/>
      <c r="RCZ13" s="229"/>
      <c r="RDA13" s="229"/>
      <c r="RDB13" s="229"/>
      <c r="RDC13" s="229"/>
      <c r="RDD13" s="229"/>
      <c r="RDE13" s="229"/>
      <c r="RDF13" s="229"/>
      <c r="RDG13" s="229"/>
      <c r="RDH13" s="229"/>
      <c r="RDI13" s="229"/>
      <c r="RDJ13" s="229"/>
      <c r="RDK13" s="229"/>
      <c r="RDL13" s="229"/>
      <c r="RDM13" s="229"/>
      <c r="RDN13" s="229"/>
      <c r="RDO13" s="229"/>
      <c r="RDP13" s="229"/>
      <c r="RDQ13" s="229"/>
      <c r="RDR13" s="229"/>
      <c r="RDS13" s="229"/>
      <c r="RDT13" s="229"/>
      <c r="RDU13" s="229"/>
      <c r="RDV13" s="229"/>
      <c r="RDW13" s="229"/>
      <c r="RDX13" s="229"/>
      <c r="RDY13" s="229"/>
      <c r="RDZ13" s="229"/>
      <c r="REA13" s="229"/>
      <c r="REB13" s="229"/>
      <c r="REC13" s="229"/>
      <c r="RED13" s="229"/>
      <c r="REE13" s="229"/>
      <c r="REF13" s="229"/>
      <c r="REG13" s="229"/>
      <c r="REH13" s="229"/>
      <c r="REI13" s="229"/>
      <c r="REJ13" s="229"/>
      <c r="REK13" s="229"/>
      <c r="REL13" s="229"/>
      <c r="REM13" s="229"/>
      <c r="REN13" s="229"/>
      <c r="REO13" s="229"/>
      <c r="REP13" s="229"/>
      <c r="REQ13" s="229"/>
      <c r="RER13" s="229"/>
      <c r="RES13" s="229"/>
      <c r="RET13" s="229"/>
      <c r="REU13" s="229"/>
      <c r="REV13" s="229"/>
      <c r="REW13" s="229"/>
      <c r="REX13" s="229"/>
      <c r="REY13" s="229"/>
      <c r="REZ13" s="229"/>
      <c r="RFA13" s="229"/>
      <c r="RFB13" s="229"/>
      <c r="RFC13" s="229"/>
      <c r="RFD13" s="229"/>
      <c r="RFE13" s="229"/>
      <c r="RFF13" s="229"/>
      <c r="RFG13" s="229"/>
      <c r="RFH13" s="229"/>
      <c r="RFI13" s="229"/>
      <c r="RFJ13" s="229"/>
      <c r="RFK13" s="229"/>
      <c r="RFL13" s="229"/>
      <c r="RFM13" s="229"/>
      <c r="RFN13" s="229"/>
      <c r="RFO13" s="229"/>
      <c r="RFP13" s="229"/>
      <c r="RFQ13" s="229"/>
      <c r="RFR13" s="229"/>
      <c r="RFS13" s="229"/>
      <c r="RFT13" s="229"/>
      <c r="RFU13" s="229"/>
      <c r="RFV13" s="229"/>
      <c r="RFW13" s="229"/>
      <c r="RFX13" s="229"/>
      <c r="RFY13" s="229"/>
      <c r="RFZ13" s="229"/>
      <c r="RGA13" s="229"/>
      <c r="RGB13" s="229"/>
      <c r="RGC13" s="229"/>
      <c r="RGD13" s="229"/>
      <c r="RGE13" s="229"/>
      <c r="RGF13" s="229"/>
      <c r="RGG13" s="229"/>
      <c r="RGH13" s="229"/>
      <c r="RGI13" s="229"/>
      <c r="RGJ13" s="229"/>
      <c r="RGK13" s="229"/>
      <c r="RGL13" s="229"/>
      <c r="RGM13" s="229"/>
      <c r="RGN13" s="229"/>
      <c r="RGO13" s="229"/>
      <c r="RGP13" s="229"/>
      <c r="RGQ13" s="229"/>
      <c r="RGR13" s="229"/>
      <c r="RGS13" s="229"/>
      <c r="RGT13" s="229"/>
      <c r="RGU13" s="229"/>
      <c r="RGV13" s="229"/>
      <c r="RGW13" s="229"/>
      <c r="RGX13" s="229"/>
      <c r="RGY13" s="229"/>
      <c r="RGZ13" s="229"/>
      <c r="RHA13" s="229"/>
      <c r="RHB13" s="229"/>
      <c r="RHC13" s="229"/>
      <c r="RHD13" s="229"/>
      <c r="RHE13" s="229"/>
      <c r="RHF13" s="229"/>
      <c r="RHG13" s="229"/>
      <c r="RHH13" s="229"/>
      <c r="RHI13" s="229"/>
      <c r="RHJ13" s="229"/>
      <c r="RHK13" s="229"/>
      <c r="RHL13" s="229"/>
      <c r="RHM13" s="229"/>
      <c r="RHN13" s="229"/>
      <c r="RHO13" s="229"/>
      <c r="RHP13" s="229"/>
      <c r="RHQ13" s="229"/>
      <c r="RHR13" s="229"/>
      <c r="RHS13" s="229"/>
      <c r="RHT13" s="229"/>
      <c r="RHU13" s="229"/>
      <c r="RHV13" s="229"/>
      <c r="RHW13" s="229"/>
      <c r="RHX13" s="229"/>
      <c r="RHY13" s="229"/>
      <c r="RHZ13" s="229"/>
      <c r="RIA13" s="229"/>
      <c r="RIB13" s="229"/>
      <c r="RIC13" s="229"/>
      <c r="RID13" s="229"/>
      <c r="RIE13" s="229"/>
      <c r="RIF13" s="229"/>
      <c r="RIG13" s="229"/>
      <c r="RIH13" s="229"/>
      <c r="RII13" s="229"/>
      <c r="RIJ13" s="229"/>
      <c r="RIK13" s="229"/>
      <c r="RIL13" s="229"/>
      <c r="RIM13" s="229"/>
      <c r="RIN13" s="229"/>
      <c r="RIO13" s="229"/>
      <c r="RIP13" s="229"/>
      <c r="RIQ13" s="229"/>
      <c r="RIR13" s="229"/>
      <c r="RIS13" s="229"/>
      <c r="RIT13" s="229"/>
      <c r="RIU13" s="229"/>
      <c r="RIV13" s="229"/>
      <c r="RIW13" s="229"/>
      <c r="RIX13" s="229"/>
      <c r="RIY13" s="229"/>
      <c r="RIZ13" s="229"/>
      <c r="RJA13" s="229"/>
      <c r="RJB13" s="229"/>
      <c r="RJC13" s="229"/>
      <c r="RJD13" s="229"/>
      <c r="RJE13" s="229"/>
      <c r="RJF13" s="229"/>
      <c r="RJG13" s="229"/>
      <c r="RJH13" s="229"/>
      <c r="RJI13" s="229"/>
      <c r="RJJ13" s="229"/>
      <c r="RJK13" s="229"/>
      <c r="RJL13" s="229"/>
      <c r="RJM13" s="229"/>
      <c r="RJN13" s="229"/>
      <c r="RJO13" s="229"/>
      <c r="RJP13" s="229"/>
      <c r="RJQ13" s="229"/>
      <c r="RJR13" s="229"/>
      <c r="RJS13" s="229"/>
      <c r="RJT13" s="229"/>
      <c r="RJU13" s="229"/>
      <c r="RJV13" s="229"/>
      <c r="RJW13" s="229"/>
      <c r="RJX13" s="229"/>
      <c r="RJY13" s="229"/>
      <c r="RJZ13" s="229"/>
      <c r="RKA13" s="229"/>
      <c r="RKB13" s="229"/>
      <c r="RKC13" s="229"/>
      <c r="RKD13" s="229"/>
      <c r="RKE13" s="229"/>
      <c r="RKF13" s="229"/>
      <c r="RKG13" s="229"/>
      <c r="RKH13" s="229"/>
      <c r="RKI13" s="229"/>
      <c r="RKJ13" s="229"/>
      <c r="RKK13" s="229"/>
      <c r="RKL13" s="229"/>
      <c r="RKM13" s="229"/>
      <c r="RKN13" s="229"/>
      <c r="RKO13" s="229"/>
      <c r="RKP13" s="229"/>
      <c r="RKQ13" s="229"/>
      <c r="RKR13" s="229"/>
      <c r="RKS13" s="229"/>
      <c r="RKT13" s="229"/>
      <c r="RKU13" s="229"/>
      <c r="RKV13" s="229"/>
      <c r="RKW13" s="229"/>
      <c r="RKX13" s="229"/>
      <c r="RKY13" s="229"/>
      <c r="RKZ13" s="229"/>
      <c r="RLA13" s="229"/>
      <c r="RLB13" s="229"/>
      <c r="RLC13" s="229"/>
      <c r="RLD13" s="229"/>
      <c r="RLE13" s="229"/>
      <c r="RLF13" s="229"/>
      <c r="RLG13" s="229"/>
      <c r="RLH13" s="229"/>
      <c r="RLI13" s="229"/>
      <c r="RLJ13" s="229"/>
      <c r="RLK13" s="229"/>
      <c r="RLL13" s="229"/>
      <c r="RLM13" s="229"/>
      <c r="RLN13" s="229"/>
      <c r="RLO13" s="229"/>
      <c r="RLP13" s="229"/>
      <c r="RLQ13" s="229"/>
      <c r="RLR13" s="229"/>
      <c r="RLS13" s="229"/>
      <c r="RLT13" s="229"/>
      <c r="RLU13" s="229"/>
      <c r="RLV13" s="229"/>
      <c r="RLW13" s="229"/>
      <c r="RLX13" s="229"/>
      <c r="RLY13" s="229"/>
      <c r="RLZ13" s="229"/>
      <c r="RMA13" s="229"/>
      <c r="RMB13" s="229"/>
      <c r="RMC13" s="229"/>
      <c r="RMD13" s="229"/>
      <c r="RME13" s="229"/>
      <c r="RMF13" s="229"/>
      <c r="RMG13" s="229"/>
      <c r="RMH13" s="229"/>
      <c r="RMI13" s="229"/>
      <c r="RMJ13" s="229"/>
      <c r="RMK13" s="229"/>
      <c r="RML13" s="229"/>
      <c r="RMM13" s="229"/>
      <c r="RMN13" s="229"/>
      <c r="RMO13" s="229"/>
      <c r="RMP13" s="229"/>
      <c r="RMQ13" s="229"/>
      <c r="RMR13" s="229"/>
      <c r="RMS13" s="229"/>
      <c r="RMT13" s="229"/>
      <c r="RMU13" s="229"/>
      <c r="RMV13" s="229"/>
      <c r="RMW13" s="229"/>
      <c r="RMX13" s="229"/>
      <c r="RMY13" s="229"/>
      <c r="RMZ13" s="229"/>
      <c r="RNA13" s="229"/>
      <c r="RNB13" s="229"/>
      <c r="RNC13" s="229"/>
      <c r="RND13" s="229"/>
      <c r="RNE13" s="229"/>
      <c r="RNF13" s="229"/>
      <c r="RNG13" s="229"/>
      <c r="RNH13" s="229"/>
      <c r="RNI13" s="229"/>
      <c r="RNJ13" s="229"/>
      <c r="RNK13" s="229"/>
      <c r="RNL13" s="229"/>
      <c r="RNM13" s="229"/>
      <c r="RNN13" s="229"/>
      <c r="RNO13" s="229"/>
      <c r="RNP13" s="229"/>
      <c r="RNQ13" s="229"/>
      <c r="RNR13" s="229"/>
      <c r="RNS13" s="229"/>
      <c r="RNT13" s="229"/>
      <c r="RNU13" s="229"/>
      <c r="RNV13" s="229"/>
      <c r="RNW13" s="229"/>
      <c r="RNX13" s="229"/>
      <c r="RNY13" s="229"/>
      <c r="RNZ13" s="229"/>
      <c r="ROA13" s="229"/>
      <c r="ROB13" s="229"/>
      <c r="ROC13" s="229"/>
      <c r="ROD13" s="229"/>
      <c r="ROE13" s="229"/>
      <c r="ROF13" s="229"/>
      <c r="ROG13" s="229"/>
      <c r="ROH13" s="229"/>
      <c r="ROI13" s="229"/>
      <c r="ROJ13" s="229"/>
      <c r="ROK13" s="229"/>
      <c r="ROL13" s="229"/>
      <c r="ROM13" s="229"/>
      <c r="RON13" s="229"/>
      <c r="ROO13" s="229"/>
      <c r="ROP13" s="229"/>
      <c r="ROQ13" s="229"/>
      <c r="ROR13" s="229"/>
      <c r="ROS13" s="229"/>
      <c r="ROT13" s="229"/>
      <c r="ROU13" s="229"/>
      <c r="ROV13" s="229"/>
      <c r="ROW13" s="229"/>
      <c r="ROX13" s="229"/>
      <c r="ROY13" s="229"/>
      <c r="ROZ13" s="229"/>
      <c r="RPA13" s="229"/>
      <c r="RPB13" s="229"/>
      <c r="RPC13" s="229"/>
      <c r="RPD13" s="229"/>
      <c r="RPE13" s="229"/>
      <c r="RPF13" s="229"/>
      <c r="RPG13" s="229"/>
      <c r="RPH13" s="229"/>
      <c r="RPI13" s="229"/>
      <c r="RPJ13" s="229"/>
      <c r="RPK13" s="229"/>
      <c r="RPL13" s="229"/>
      <c r="RPM13" s="229"/>
      <c r="RPN13" s="229"/>
      <c r="RPO13" s="229"/>
      <c r="RPP13" s="229"/>
      <c r="RPQ13" s="229"/>
      <c r="RPR13" s="229"/>
      <c r="RPS13" s="229"/>
      <c r="RPT13" s="229"/>
      <c r="RPU13" s="229"/>
      <c r="RPV13" s="229"/>
      <c r="RPW13" s="229"/>
      <c r="RPX13" s="229"/>
      <c r="RPY13" s="229"/>
      <c r="RPZ13" s="229"/>
      <c r="RQA13" s="229"/>
      <c r="RQB13" s="229"/>
      <c r="RQC13" s="229"/>
      <c r="RQD13" s="229"/>
      <c r="RQE13" s="229"/>
      <c r="RQF13" s="229"/>
      <c r="RQG13" s="229"/>
      <c r="RQH13" s="229"/>
      <c r="RQI13" s="229"/>
      <c r="RQJ13" s="229"/>
      <c r="RQK13" s="229"/>
      <c r="RQL13" s="229"/>
      <c r="RQM13" s="229"/>
      <c r="RQN13" s="229"/>
      <c r="RQO13" s="229"/>
      <c r="RQP13" s="229"/>
      <c r="RQQ13" s="229"/>
      <c r="RQR13" s="229"/>
      <c r="RQS13" s="229"/>
      <c r="RQT13" s="229"/>
      <c r="RQU13" s="229"/>
      <c r="RQV13" s="229"/>
      <c r="RQW13" s="229"/>
      <c r="RQX13" s="229"/>
      <c r="RQY13" s="229"/>
      <c r="RQZ13" s="229"/>
      <c r="RRA13" s="229"/>
      <c r="RRB13" s="229"/>
      <c r="RRC13" s="229"/>
      <c r="RRD13" s="229"/>
      <c r="RRE13" s="229"/>
      <c r="RRF13" s="229"/>
      <c r="RRG13" s="229"/>
      <c r="RRH13" s="229"/>
      <c r="RRI13" s="229"/>
      <c r="RRJ13" s="229"/>
      <c r="RRK13" s="229"/>
      <c r="RRL13" s="229"/>
      <c r="RRM13" s="229"/>
      <c r="RRN13" s="229"/>
      <c r="RRO13" s="229"/>
      <c r="RRP13" s="229"/>
      <c r="RRQ13" s="229"/>
      <c r="RRR13" s="229"/>
      <c r="RRS13" s="229"/>
      <c r="RRT13" s="229"/>
      <c r="RRU13" s="229"/>
      <c r="RRV13" s="229"/>
      <c r="RRW13" s="229"/>
      <c r="RRX13" s="229"/>
      <c r="RRY13" s="229"/>
      <c r="RRZ13" s="229"/>
      <c r="RSA13" s="229"/>
      <c r="RSB13" s="229"/>
      <c r="RSC13" s="229"/>
      <c r="RSD13" s="229"/>
      <c r="RSE13" s="229"/>
      <c r="RSF13" s="229"/>
      <c r="RSG13" s="229"/>
      <c r="RSH13" s="229"/>
      <c r="RSI13" s="229"/>
      <c r="RSJ13" s="229"/>
      <c r="RSK13" s="229"/>
      <c r="RSL13" s="229"/>
      <c r="RSM13" s="229"/>
      <c r="RSN13" s="229"/>
      <c r="RSO13" s="229"/>
      <c r="RSP13" s="229"/>
      <c r="RSQ13" s="229"/>
      <c r="RSR13" s="229"/>
      <c r="RSS13" s="229"/>
      <c r="RST13" s="229"/>
      <c r="RSU13" s="229"/>
      <c r="RSV13" s="229"/>
      <c r="RSW13" s="229"/>
      <c r="RSX13" s="229"/>
      <c r="RSY13" s="229"/>
      <c r="RSZ13" s="229"/>
      <c r="RTA13" s="229"/>
      <c r="RTB13" s="229"/>
      <c r="RTC13" s="229"/>
      <c r="RTD13" s="229"/>
      <c r="RTE13" s="229"/>
      <c r="RTF13" s="229"/>
      <c r="RTG13" s="229"/>
      <c r="RTH13" s="229"/>
      <c r="RTI13" s="229"/>
      <c r="RTJ13" s="229"/>
      <c r="RTK13" s="229"/>
      <c r="RTL13" s="229"/>
      <c r="RTM13" s="229"/>
      <c r="RTN13" s="229"/>
      <c r="RTO13" s="229"/>
      <c r="RTP13" s="229"/>
      <c r="RTQ13" s="229"/>
      <c r="RTR13" s="229"/>
      <c r="RTS13" s="229"/>
      <c r="RTT13" s="229"/>
      <c r="RTU13" s="229"/>
      <c r="RTV13" s="229"/>
      <c r="RTW13" s="229"/>
      <c r="RTX13" s="229"/>
      <c r="RTY13" s="229"/>
      <c r="RTZ13" s="229"/>
      <c r="RUA13" s="229"/>
      <c r="RUB13" s="229"/>
      <c r="RUC13" s="229"/>
      <c r="RUD13" s="229"/>
      <c r="RUE13" s="229"/>
      <c r="RUF13" s="229"/>
      <c r="RUG13" s="229"/>
      <c r="RUH13" s="229"/>
      <c r="RUI13" s="229"/>
      <c r="RUJ13" s="229"/>
      <c r="RUK13" s="229"/>
      <c r="RUL13" s="229"/>
      <c r="RUM13" s="229"/>
      <c r="RUN13" s="229"/>
      <c r="RUO13" s="229"/>
      <c r="RUP13" s="229"/>
      <c r="RUQ13" s="229"/>
      <c r="RUR13" s="229"/>
      <c r="RUS13" s="229"/>
      <c r="RUT13" s="229"/>
      <c r="RUU13" s="229"/>
      <c r="RUV13" s="229"/>
      <c r="RUW13" s="229"/>
      <c r="RUX13" s="229"/>
      <c r="RUY13" s="229"/>
      <c r="RUZ13" s="229"/>
      <c r="RVA13" s="229"/>
      <c r="RVB13" s="229"/>
      <c r="RVC13" s="229"/>
      <c r="RVD13" s="229"/>
      <c r="RVE13" s="229"/>
      <c r="RVF13" s="229"/>
      <c r="RVG13" s="229"/>
      <c r="RVH13" s="229"/>
      <c r="RVI13" s="229"/>
      <c r="RVJ13" s="229"/>
      <c r="RVK13" s="229"/>
      <c r="RVL13" s="229"/>
      <c r="RVM13" s="229"/>
      <c r="RVN13" s="229"/>
      <c r="RVO13" s="229"/>
      <c r="RVP13" s="229"/>
      <c r="RVQ13" s="229"/>
      <c r="RVR13" s="229"/>
      <c r="RVS13" s="229"/>
      <c r="RVT13" s="229"/>
      <c r="RVU13" s="229"/>
      <c r="RVV13" s="229"/>
      <c r="RVW13" s="229"/>
      <c r="RVX13" s="229"/>
      <c r="RVY13" s="229"/>
      <c r="RVZ13" s="229"/>
      <c r="RWA13" s="229"/>
      <c r="RWB13" s="229"/>
      <c r="RWC13" s="229"/>
      <c r="RWD13" s="229"/>
      <c r="RWE13" s="229"/>
      <c r="RWF13" s="229"/>
      <c r="RWG13" s="229"/>
      <c r="RWH13" s="229"/>
      <c r="RWI13" s="229"/>
      <c r="RWJ13" s="229"/>
      <c r="RWK13" s="229"/>
      <c r="RWL13" s="229"/>
      <c r="RWM13" s="229"/>
      <c r="RWN13" s="229"/>
      <c r="RWO13" s="229"/>
      <c r="RWP13" s="229"/>
      <c r="RWQ13" s="229"/>
      <c r="RWR13" s="229"/>
      <c r="RWS13" s="229"/>
      <c r="RWT13" s="229"/>
      <c r="RWU13" s="229"/>
      <c r="RWV13" s="229"/>
      <c r="RWW13" s="229"/>
      <c r="RWX13" s="229"/>
      <c r="RWY13" s="229"/>
      <c r="RWZ13" s="229"/>
      <c r="RXA13" s="229"/>
      <c r="RXB13" s="229"/>
      <c r="RXC13" s="229"/>
      <c r="RXD13" s="229"/>
      <c r="RXE13" s="229"/>
      <c r="RXF13" s="229"/>
      <c r="RXG13" s="229"/>
      <c r="RXH13" s="229"/>
      <c r="RXI13" s="229"/>
      <c r="RXJ13" s="229"/>
      <c r="RXK13" s="229"/>
      <c r="RXL13" s="229"/>
      <c r="RXM13" s="229"/>
      <c r="RXN13" s="229"/>
      <c r="RXO13" s="229"/>
      <c r="RXP13" s="229"/>
      <c r="RXQ13" s="229"/>
      <c r="RXR13" s="229"/>
      <c r="RXS13" s="229"/>
      <c r="RXT13" s="229"/>
      <c r="RXU13" s="229"/>
      <c r="RXV13" s="229"/>
      <c r="RXW13" s="229"/>
      <c r="RXX13" s="229"/>
      <c r="RXY13" s="229"/>
      <c r="RXZ13" s="229"/>
      <c r="RYA13" s="229"/>
      <c r="RYB13" s="229"/>
      <c r="RYC13" s="229"/>
      <c r="RYD13" s="229"/>
      <c r="RYE13" s="229"/>
      <c r="RYF13" s="229"/>
      <c r="RYG13" s="229"/>
      <c r="RYH13" s="229"/>
      <c r="RYI13" s="229"/>
      <c r="RYJ13" s="229"/>
      <c r="RYK13" s="229"/>
      <c r="RYL13" s="229"/>
      <c r="RYM13" s="229"/>
      <c r="RYN13" s="229"/>
      <c r="RYO13" s="229"/>
      <c r="RYP13" s="229"/>
      <c r="RYQ13" s="229"/>
      <c r="RYR13" s="229"/>
      <c r="RYS13" s="229"/>
      <c r="RYT13" s="229"/>
      <c r="RYU13" s="229"/>
      <c r="RYV13" s="229"/>
      <c r="RYW13" s="229"/>
      <c r="RYX13" s="229"/>
      <c r="RYY13" s="229"/>
      <c r="RYZ13" s="229"/>
      <c r="RZA13" s="229"/>
      <c r="RZB13" s="229"/>
      <c r="RZC13" s="229"/>
      <c r="RZD13" s="229"/>
      <c r="RZE13" s="229"/>
      <c r="RZF13" s="229"/>
      <c r="RZG13" s="229"/>
      <c r="RZH13" s="229"/>
      <c r="RZI13" s="229"/>
      <c r="RZJ13" s="229"/>
      <c r="RZK13" s="229"/>
      <c r="RZL13" s="229"/>
      <c r="RZM13" s="229"/>
      <c r="RZN13" s="229"/>
      <c r="RZO13" s="229"/>
      <c r="RZP13" s="229"/>
      <c r="RZQ13" s="229"/>
      <c r="RZR13" s="229"/>
      <c r="RZS13" s="229"/>
      <c r="RZT13" s="229"/>
      <c r="RZU13" s="229"/>
      <c r="RZV13" s="229"/>
      <c r="RZW13" s="229"/>
      <c r="RZX13" s="229"/>
      <c r="RZY13" s="229"/>
      <c r="RZZ13" s="229"/>
      <c r="SAA13" s="229"/>
      <c r="SAB13" s="229"/>
      <c r="SAC13" s="229"/>
      <c r="SAD13" s="229"/>
      <c r="SAE13" s="229"/>
      <c r="SAF13" s="229"/>
      <c r="SAG13" s="229"/>
      <c r="SAH13" s="229"/>
      <c r="SAI13" s="229"/>
      <c r="SAJ13" s="229"/>
      <c r="SAK13" s="229"/>
      <c r="SAL13" s="229"/>
      <c r="SAM13" s="229"/>
      <c r="SAN13" s="229"/>
      <c r="SAO13" s="229"/>
      <c r="SAP13" s="229"/>
      <c r="SAQ13" s="229"/>
      <c r="SAR13" s="229"/>
      <c r="SAS13" s="229"/>
      <c r="SAT13" s="229"/>
      <c r="SAU13" s="229"/>
      <c r="SAV13" s="229"/>
      <c r="SAW13" s="229"/>
      <c r="SAX13" s="229"/>
      <c r="SAY13" s="229"/>
      <c r="SAZ13" s="229"/>
      <c r="SBA13" s="229"/>
      <c r="SBB13" s="229"/>
      <c r="SBC13" s="229"/>
      <c r="SBD13" s="229"/>
      <c r="SBE13" s="229"/>
      <c r="SBF13" s="229"/>
      <c r="SBG13" s="229"/>
      <c r="SBH13" s="229"/>
      <c r="SBI13" s="229"/>
      <c r="SBJ13" s="229"/>
      <c r="SBK13" s="229"/>
      <c r="SBL13" s="229"/>
      <c r="SBM13" s="229"/>
      <c r="SBN13" s="229"/>
      <c r="SBO13" s="229"/>
      <c r="SBP13" s="229"/>
      <c r="SBQ13" s="229"/>
      <c r="SBR13" s="229"/>
      <c r="SBS13" s="229"/>
      <c r="SBT13" s="229"/>
      <c r="SBU13" s="229"/>
      <c r="SBV13" s="229"/>
      <c r="SBW13" s="229"/>
      <c r="SBX13" s="229"/>
      <c r="SBY13" s="229"/>
      <c r="SBZ13" s="229"/>
      <c r="SCA13" s="229"/>
      <c r="SCB13" s="229"/>
      <c r="SCC13" s="229"/>
      <c r="SCD13" s="229"/>
      <c r="SCE13" s="229"/>
      <c r="SCF13" s="229"/>
      <c r="SCG13" s="229"/>
      <c r="SCH13" s="229"/>
      <c r="SCI13" s="229"/>
      <c r="SCJ13" s="229"/>
      <c r="SCK13" s="229"/>
      <c r="SCL13" s="229"/>
      <c r="SCM13" s="229"/>
      <c r="SCN13" s="229"/>
      <c r="SCO13" s="229"/>
      <c r="SCP13" s="229"/>
      <c r="SCQ13" s="229"/>
      <c r="SCR13" s="229"/>
      <c r="SCS13" s="229"/>
      <c r="SCT13" s="229"/>
      <c r="SCU13" s="229"/>
      <c r="SCV13" s="229"/>
      <c r="SCW13" s="229"/>
      <c r="SCX13" s="229"/>
      <c r="SCY13" s="229"/>
      <c r="SCZ13" s="229"/>
      <c r="SDA13" s="229"/>
      <c r="SDB13" s="229"/>
      <c r="SDC13" s="229"/>
      <c r="SDD13" s="229"/>
      <c r="SDE13" s="229"/>
      <c r="SDF13" s="229"/>
      <c r="SDG13" s="229"/>
      <c r="SDH13" s="229"/>
      <c r="SDI13" s="229"/>
      <c r="SDJ13" s="229"/>
      <c r="SDK13" s="229"/>
      <c r="SDL13" s="229"/>
      <c r="SDM13" s="229"/>
      <c r="SDN13" s="229"/>
      <c r="SDO13" s="229"/>
      <c r="SDP13" s="229"/>
      <c r="SDQ13" s="229"/>
      <c r="SDR13" s="229"/>
      <c r="SDS13" s="229"/>
      <c r="SDT13" s="229"/>
      <c r="SDU13" s="229"/>
      <c r="SDV13" s="229"/>
      <c r="SDW13" s="229"/>
      <c r="SDX13" s="229"/>
      <c r="SDY13" s="229"/>
      <c r="SDZ13" s="229"/>
      <c r="SEA13" s="229"/>
      <c r="SEB13" s="229"/>
      <c r="SEC13" s="229"/>
      <c r="SED13" s="229"/>
      <c r="SEE13" s="229"/>
      <c r="SEF13" s="229"/>
      <c r="SEG13" s="229"/>
      <c r="SEH13" s="229"/>
      <c r="SEI13" s="229"/>
      <c r="SEJ13" s="229"/>
      <c r="SEK13" s="229"/>
      <c r="SEL13" s="229"/>
      <c r="SEM13" s="229"/>
      <c r="SEN13" s="229"/>
      <c r="SEO13" s="229"/>
      <c r="SEP13" s="229"/>
      <c r="SEQ13" s="229"/>
      <c r="SER13" s="229"/>
      <c r="SES13" s="229"/>
      <c r="SET13" s="229"/>
      <c r="SEU13" s="229"/>
      <c r="SEV13" s="229"/>
      <c r="SEW13" s="229"/>
      <c r="SEX13" s="229"/>
      <c r="SEY13" s="229"/>
      <c r="SEZ13" s="229"/>
      <c r="SFA13" s="229"/>
      <c r="SFB13" s="229"/>
      <c r="SFC13" s="229"/>
      <c r="SFD13" s="229"/>
      <c r="SFE13" s="229"/>
      <c r="SFF13" s="229"/>
      <c r="SFG13" s="229"/>
      <c r="SFH13" s="229"/>
      <c r="SFI13" s="229"/>
      <c r="SFJ13" s="229"/>
      <c r="SFK13" s="229"/>
      <c r="SFL13" s="229"/>
      <c r="SFM13" s="229"/>
      <c r="SFN13" s="229"/>
      <c r="SFO13" s="229"/>
      <c r="SFP13" s="229"/>
      <c r="SFQ13" s="229"/>
      <c r="SFR13" s="229"/>
      <c r="SFS13" s="229"/>
      <c r="SFT13" s="229"/>
      <c r="SFU13" s="229"/>
      <c r="SFV13" s="229"/>
      <c r="SFW13" s="229"/>
      <c r="SFX13" s="229"/>
      <c r="SFY13" s="229"/>
      <c r="SFZ13" s="229"/>
      <c r="SGA13" s="229"/>
      <c r="SGB13" s="229"/>
      <c r="SGC13" s="229"/>
      <c r="SGD13" s="229"/>
      <c r="SGE13" s="229"/>
      <c r="SGF13" s="229"/>
      <c r="SGG13" s="229"/>
      <c r="SGH13" s="229"/>
      <c r="SGI13" s="229"/>
      <c r="SGJ13" s="229"/>
      <c r="SGK13" s="229"/>
      <c r="SGL13" s="229"/>
      <c r="SGM13" s="229"/>
      <c r="SGN13" s="229"/>
      <c r="SGO13" s="229"/>
      <c r="SGP13" s="229"/>
      <c r="SGQ13" s="229"/>
      <c r="SGR13" s="229"/>
      <c r="SGS13" s="229"/>
      <c r="SGT13" s="229"/>
      <c r="SGU13" s="229"/>
      <c r="SGV13" s="229"/>
      <c r="SGW13" s="229"/>
      <c r="SGX13" s="229"/>
      <c r="SGY13" s="229"/>
      <c r="SGZ13" s="229"/>
      <c r="SHA13" s="229"/>
      <c r="SHB13" s="229"/>
      <c r="SHC13" s="229"/>
      <c r="SHD13" s="229"/>
      <c r="SHE13" s="229"/>
      <c r="SHF13" s="229"/>
      <c r="SHG13" s="229"/>
      <c r="SHH13" s="229"/>
      <c r="SHI13" s="229"/>
      <c r="SHJ13" s="229"/>
      <c r="SHK13" s="229"/>
      <c r="SHL13" s="229"/>
      <c r="SHM13" s="229"/>
      <c r="SHN13" s="229"/>
      <c r="SHO13" s="229"/>
      <c r="SHP13" s="229"/>
      <c r="SHQ13" s="229"/>
      <c r="SHR13" s="229"/>
      <c r="SHS13" s="229"/>
      <c r="SHT13" s="229"/>
      <c r="SHU13" s="229"/>
      <c r="SHV13" s="229"/>
      <c r="SHW13" s="229"/>
      <c r="SHX13" s="229"/>
      <c r="SHY13" s="229"/>
      <c r="SHZ13" s="229"/>
      <c r="SIA13" s="229"/>
      <c r="SIB13" s="229"/>
      <c r="SIC13" s="229"/>
      <c r="SID13" s="229"/>
      <c r="SIE13" s="229"/>
      <c r="SIF13" s="229"/>
      <c r="SIG13" s="229"/>
      <c r="SIH13" s="229"/>
      <c r="SII13" s="229"/>
      <c r="SIJ13" s="229"/>
      <c r="SIK13" s="229"/>
      <c r="SIL13" s="229"/>
      <c r="SIM13" s="229"/>
      <c r="SIN13" s="229"/>
      <c r="SIO13" s="229"/>
      <c r="SIP13" s="229"/>
      <c r="SIQ13" s="229"/>
      <c r="SIR13" s="229"/>
      <c r="SIS13" s="229"/>
      <c r="SIT13" s="229"/>
      <c r="SIU13" s="229"/>
      <c r="SIV13" s="229"/>
      <c r="SIW13" s="229"/>
      <c r="SIX13" s="229"/>
      <c r="SIY13" s="229"/>
      <c r="SIZ13" s="229"/>
      <c r="SJA13" s="229"/>
      <c r="SJB13" s="229"/>
      <c r="SJC13" s="229"/>
      <c r="SJD13" s="229"/>
      <c r="SJE13" s="229"/>
      <c r="SJF13" s="229"/>
      <c r="SJG13" s="229"/>
      <c r="SJH13" s="229"/>
      <c r="SJI13" s="229"/>
      <c r="SJJ13" s="229"/>
      <c r="SJK13" s="229"/>
      <c r="SJL13" s="229"/>
      <c r="SJM13" s="229"/>
      <c r="SJN13" s="229"/>
      <c r="SJO13" s="229"/>
      <c r="SJP13" s="229"/>
      <c r="SJQ13" s="229"/>
      <c r="SJR13" s="229"/>
      <c r="SJS13" s="229"/>
      <c r="SJT13" s="229"/>
      <c r="SJU13" s="229"/>
      <c r="SJV13" s="229"/>
      <c r="SJW13" s="229"/>
      <c r="SJX13" s="229"/>
      <c r="SJY13" s="229"/>
      <c r="SJZ13" s="229"/>
      <c r="SKA13" s="229"/>
      <c r="SKB13" s="229"/>
      <c r="SKC13" s="229"/>
      <c r="SKD13" s="229"/>
      <c r="SKE13" s="229"/>
      <c r="SKF13" s="229"/>
      <c r="SKG13" s="229"/>
      <c r="SKH13" s="229"/>
      <c r="SKI13" s="229"/>
      <c r="SKJ13" s="229"/>
      <c r="SKK13" s="229"/>
      <c r="SKL13" s="229"/>
      <c r="SKM13" s="229"/>
      <c r="SKN13" s="229"/>
      <c r="SKO13" s="229"/>
      <c r="SKP13" s="229"/>
      <c r="SKQ13" s="229"/>
      <c r="SKR13" s="229"/>
      <c r="SKS13" s="229"/>
      <c r="SKT13" s="229"/>
      <c r="SKU13" s="229"/>
      <c r="SKV13" s="229"/>
      <c r="SKW13" s="229"/>
      <c r="SKX13" s="229"/>
      <c r="SKY13" s="229"/>
      <c r="SKZ13" s="229"/>
      <c r="SLA13" s="229"/>
      <c r="SLB13" s="229"/>
      <c r="SLC13" s="229"/>
      <c r="SLD13" s="229"/>
      <c r="SLE13" s="229"/>
      <c r="SLF13" s="229"/>
      <c r="SLG13" s="229"/>
      <c r="SLH13" s="229"/>
      <c r="SLI13" s="229"/>
      <c r="SLJ13" s="229"/>
      <c r="SLK13" s="229"/>
      <c r="SLL13" s="229"/>
      <c r="SLM13" s="229"/>
      <c r="SLN13" s="229"/>
      <c r="SLO13" s="229"/>
      <c r="SLP13" s="229"/>
      <c r="SLQ13" s="229"/>
      <c r="SLR13" s="229"/>
      <c r="SLS13" s="229"/>
      <c r="SLT13" s="229"/>
      <c r="SLU13" s="229"/>
      <c r="SLV13" s="229"/>
      <c r="SLW13" s="229"/>
      <c r="SLX13" s="229"/>
      <c r="SLY13" s="229"/>
      <c r="SLZ13" s="229"/>
      <c r="SMA13" s="229"/>
      <c r="SMB13" s="229"/>
      <c r="SMC13" s="229"/>
      <c r="SMD13" s="229"/>
      <c r="SME13" s="229"/>
      <c r="SMF13" s="229"/>
      <c r="SMG13" s="229"/>
      <c r="SMH13" s="229"/>
      <c r="SMI13" s="229"/>
      <c r="SMJ13" s="229"/>
      <c r="SMK13" s="229"/>
      <c r="SML13" s="229"/>
      <c r="SMM13" s="229"/>
      <c r="SMN13" s="229"/>
      <c r="SMO13" s="229"/>
      <c r="SMP13" s="229"/>
      <c r="SMQ13" s="229"/>
      <c r="SMR13" s="229"/>
      <c r="SMS13" s="229"/>
      <c r="SMT13" s="229"/>
      <c r="SMU13" s="229"/>
      <c r="SMV13" s="229"/>
      <c r="SMW13" s="229"/>
      <c r="SMX13" s="229"/>
      <c r="SMY13" s="229"/>
      <c r="SMZ13" s="229"/>
      <c r="SNA13" s="229"/>
      <c r="SNB13" s="229"/>
      <c r="SNC13" s="229"/>
      <c r="SND13" s="229"/>
      <c r="SNE13" s="229"/>
      <c r="SNF13" s="229"/>
      <c r="SNG13" s="229"/>
      <c r="SNH13" s="229"/>
      <c r="SNI13" s="229"/>
      <c r="SNJ13" s="229"/>
      <c r="SNK13" s="229"/>
      <c r="SNL13" s="229"/>
      <c r="SNM13" s="229"/>
      <c r="SNN13" s="229"/>
      <c r="SNO13" s="229"/>
      <c r="SNP13" s="229"/>
      <c r="SNQ13" s="229"/>
      <c r="SNR13" s="229"/>
      <c r="SNS13" s="229"/>
      <c r="SNT13" s="229"/>
      <c r="SNU13" s="229"/>
      <c r="SNV13" s="229"/>
      <c r="SNW13" s="229"/>
      <c r="SNX13" s="229"/>
      <c r="SNY13" s="229"/>
      <c r="SNZ13" s="229"/>
      <c r="SOA13" s="229"/>
      <c r="SOB13" s="229"/>
      <c r="SOC13" s="229"/>
      <c r="SOD13" s="229"/>
      <c r="SOE13" s="229"/>
      <c r="SOF13" s="229"/>
      <c r="SOG13" s="229"/>
      <c r="SOH13" s="229"/>
      <c r="SOI13" s="229"/>
      <c r="SOJ13" s="229"/>
      <c r="SOK13" s="229"/>
      <c r="SOL13" s="229"/>
      <c r="SOM13" s="229"/>
      <c r="SON13" s="229"/>
      <c r="SOO13" s="229"/>
      <c r="SOP13" s="229"/>
      <c r="SOQ13" s="229"/>
      <c r="SOR13" s="229"/>
      <c r="SOS13" s="229"/>
      <c r="SOT13" s="229"/>
      <c r="SOU13" s="229"/>
      <c r="SOV13" s="229"/>
      <c r="SOW13" s="229"/>
      <c r="SOX13" s="229"/>
      <c r="SOY13" s="229"/>
      <c r="SOZ13" s="229"/>
      <c r="SPA13" s="229"/>
      <c r="SPB13" s="229"/>
      <c r="SPC13" s="229"/>
      <c r="SPD13" s="229"/>
      <c r="SPE13" s="229"/>
      <c r="SPF13" s="229"/>
      <c r="SPG13" s="229"/>
      <c r="SPH13" s="229"/>
      <c r="SPI13" s="229"/>
      <c r="SPJ13" s="229"/>
      <c r="SPK13" s="229"/>
      <c r="SPL13" s="229"/>
      <c r="SPM13" s="229"/>
      <c r="SPN13" s="229"/>
      <c r="SPO13" s="229"/>
      <c r="SPP13" s="229"/>
      <c r="SPQ13" s="229"/>
      <c r="SPR13" s="229"/>
      <c r="SPS13" s="229"/>
      <c r="SPT13" s="229"/>
      <c r="SPU13" s="229"/>
      <c r="SPV13" s="229"/>
      <c r="SPW13" s="229"/>
      <c r="SPX13" s="229"/>
      <c r="SPY13" s="229"/>
      <c r="SPZ13" s="229"/>
      <c r="SQA13" s="229"/>
      <c r="SQB13" s="229"/>
      <c r="SQC13" s="229"/>
      <c r="SQD13" s="229"/>
      <c r="SQE13" s="229"/>
      <c r="SQF13" s="229"/>
      <c r="SQG13" s="229"/>
      <c r="SQH13" s="229"/>
      <c r="SQI13" s="229"/>
      <c r="SQJ13" s="229"/>
      <c r="SQK13" s="229"/>
      <c r="SQL13" s="229"/>
      <c r="SQM13" s="229"/>
      <c r="SQN13" s="229"/>
      <c r="SQO13" s="229"/>
      <c r="SQP13" s="229"/>
      <c r="SQQ13" s="229"/>
      <c r="SQR13" s="229"/>
      <c r="SQS13" s="229"/>
      <c r="SQT13" s="229"/>
      <c r="SQU13" s="229"/>
      <c r="SQV13" s="229"/>
      <c r="SQW13" s="229"/>
      <c r="SQX13" s="229"/>
      <c r="SQY13" s="229"/>
      <c r="SQZ13" s="229"/>
      <c r="SRA13" s="229"/>
      <c r="SRB13" s="229"/>
      <c r="SRC13" s="229"/>
      <c r="SRD13" s="229"/>
      <c r="SRE13" s="229"/>
      <c r="SRF13" s="229"/>
      <c r="SRG13" s="229"/>
      <c r="SRH13" s="229"/>
      <c r="SRI13" s="229"/>
      <c r="SRJ13" s="229"/>
      <c r="SRK13" s="229"/>
      <c r="SRL13" s="229"/>
      <c r="SRM13" s="229"/>
      <c r="SRN13" s="229"/>
      <c r="SRO13" s="229"/>
      <c r="SRP13" s="229"/>
      <c r="SRQ13" s="229"/>
      <c r="SRR13" s="229"/>
      <c r="SRS13" s="229"/>
      <c r="SRT13" s="229"/>
      <c r="SRU13" s="229"/>
      <c r="SRV13" s="229"/>
      <c r="SRW13" s="229"/>
      <c r="SRX13" s="229"/>
      <c r="SRY13" s="229"/>
      <c r="SRZ13" s="229"/>
      <c r="SSA13" s="229"/>
      <c r="SSB13" s="229"/>
      <c r="SSC13" s="229"/>
      <c r="SSD13" s="229"/>
      <c r="SSE13" s="229"/>
      <c r="SSF13" s="229"/>
      <c r="SSG13" s="229"/>
      <c r="SSH13" s="229"/>
      <c r="SSI13" s="229"/>
      <c r="SSJ13" s="229"/>
      <c r="SSK13" s="229"/>
      <c r="SSL13" s="229"/>
      <c r="SSM13" s="229"/>
      <c r="SSN13" s="229"/>
      <c r="SSO13" s="229"/>
      <c r="SSP13" s="229"/>
      <c r="SSQ13" s="229"/>
      <c r="SSR13" s="229"/>
      <c r="SSS13" s="229"/>
      <c r="SST13" s="229"/>
      <c r="SSU13" s="229"/>
      <c r="SSV13" s="229"/>
      <c r="SSW13" s="229"/>
      <c r="SSX13" s="229"/>
      <c r="SSY13" s="229"/>
      <c r="SSZ13" s="229"/>
      <c r="STA13" s="229"/>
      <c r="STB13" s="229"/>
      <c r="STC13" s="229"/>
      <c r="STD13" s="229"/>
      <c r="STE13" s="229"/>
      <c r="STF13" s="229"/>
      <c r="STG13" s="229"/>
      <c r="STH13" s="229"/>
      <c r="STI13" s="229"/>
      <c r="STJ13" s="229"/>
      <c r="STK13" s="229"/>
      <c r="STL13" s="229"/>
      <c r="STM13" s="229"/>
      <c r="STN13" s="229"/>
      <c r="STO13" s="229"/>
      <c r="STP13" s="229"/>
      <c r="STQ13" s="229"/>
      <c r="STR13" s="229"/>
      <c r="STS13" s="229"/>
      <c r="STT13" s="229"/>
      <c r="STU13" s="229"/>
      <c r="STV13" s="229"/>
      <c r="STW13" s="229"/>
      <c r="STX13" s="229"/>
      <c r="STY13" s="229"/>
      <c r="STZ13" s="229"/>
      <c r="SUA13" s="229"/>
      <c r="SUB13" s="229"/>
      <c r="SUC13" s="229"/>
      <c r="SUD13" s="229"/>
      <c r="SUE13" s="229"/>
      <c r="SUF13" s="229"/>
      <c r="SUG13" s="229"/>
      <c r="SUH13" s="229"/>
      <c r="SUI13" s="229"/>
      <c r="SUJ13" s="229"/>
      <c r="SUK13" s="229"/>
      <c r="SUL13" s="229"/>
      <c r="SUM13" s="229"/>
      <c r="SUN13" s="229"/>
      <c r="SUO13" s="229"/>
      <c r="SUP13" s="229"/>
      <c r="SUQ13" s="229"/>
      <c r="SUR13" s="229"/>
      <c r="SUS13" s="229"/>
      <c r="SUT13" s="229"/>
      <c r="SUU13" s="229"/>
      <c r="SUV13" s="229"/>
      <c r="SUW13" s="229"/>
      <c r="SUX13" s="229"/>
      <c r="SUY13" s="229"/>
      <c r="SUZ13" s="229"/>
      <c r="SVA13" s="229"/>
      <c r="SVB13" s="229"/>
      <c r="SVC13" s="229"/>
      <c r="SVD13" s="229"/>
      <c r="SVE13" s="229"/>
      <c r="SVF13" s="229"/>
      <c r="SVG13" s="229"/>
      <c r="SVH13" s="229"/>
      <c r="SVI13" s="229"/>
      <c r="SVJ13" s="229"/>
      <c r="SVK13" s="229"/>
      <c r="SVL13" s="229"/>
      <c r="SVM13" s="229"/>
      <c r="SVN13" s="229"/>
      <c r="SVO13" s="229"/>
      <c r="SVP13" s="229"/>
      <c r="SVQ13" s="229"/>
      <c r="SVR13" s="229"/>
      <c r="SVS13" s="229"/>
      <c r="SVT13" s="229"/>
      <c r="SVU13" s="229"/>
      <c r="SVV13" s="229"/>
      <c r="SVW13" s="229"/>
      <c r="SVX13" s="229"/>
      <c r="SVY13" s="229"/>
      <c r="SVZ13" s="229"/>
      <c r="SWA13" s="229"/>
      <c r="SWB13" s="229"/>
      <c r="SWC13" s="229"/>
      <c r="SWD13" s="229"/>
      <c r="SWE13" s="229"/>
      <c r="SWF13" s="229"/>
      <c r="SWG13" s="229"/>
      <c r="SWH13" s="229"/>
      <c r="SWI13" s="229"/>
      <c r="SWJ13" s="229"/>
      <c r="SWK13" s="229"/>
      <c r="SWL13" s="229"/>
      <c r="SWM13" s="229"/>
      <c r="SWN13" s="229"/>
      <c r="SWO13" s="229"/>
      <c r="SWP13" s="229"/>
      <c r="SWQ13" s="229"/>
      <c r="SWR13" s="229"/>
      <c r="SWS13" s="229"/>
      <c r="SWT13" s="229"/>
      <c r="SWU13" s="229"/>
      <c r="SWV13" s="229"/>
      <c r="SWW13" s="229"/>
      <c r="SWX13" s="229"/>
      <c r="SWY13" s="229"/>
      <c r="SWZ13" s="229"/>
      <c r="SXA13" s="229"/>
      <c r="SXB13" s="229"/>
      <c r="SXC13" s="229"/>
      <c r="SXD13" s="229"/>
      <c r="SXE13" s="229"/>
      <c r="SXF13" s="229"/>
      <c r="SXG13" s="229"/>
      <c r="SXH13" s="229"/>
      <c r="SXI13" s="229"/>
      <c r="SXJ13" s="229"/>
      <c r="SXK13" s="229"/>
      <c r="SXL13" s="229"/>
      <c r="SXM13" s="229"/>
      <c r="SXN13" s="229"/>
      <c r="SXO13" s="229"/>
      <c r="SXP13" s="229"/>
      <c r="SXQ13" s="229"/>
      <c r="SXR13" s="229"/>
      <c r="SXS13" s="229"/>
      <c r="SXT13" s="229"/>
      <c r="SXU13" s="229"/>
      <c r="SXV13" s="229"/>
      <c r="SXW13" s="229"/>
      <c r="SXX13" s="229"/>
      <c r="SXY13" s="229"/>
      <c r="SXZ13" s="229"/>
      <c r="SYA13" s="229"/>
      <c r="SYB13" s="229"/>
      <c r="SYC13" s="229"/>
      <c r="SYD13" s="229"/>
      <c r="SYE13" s="229"/>
      <c r="SYF13" s="229"/>
      <c r="SYG13" s="229"/>
      <c r="SYH13" s="229"/>
      <c r="SYI13" s="229"/>
      <c r="SYJ13" s="229"/>
      <c r="SYK13" s="229"/>
      <c r="SYL13" s="229"/>
      <c r="SYM13" s="229"/>
      <c r="SYN13" s="229"/>
      <c r="SYO13" s="229"/>
      <c r="SYP13" s="229"/>
      <c r="SYQ13" s="229"/>
      <c r="SYR13" s="229"/>
      <c r="SYS13" s="229"/>
      <c r="SYT13" s="229"/>
      <c r="SYU13" s="229"/>
      <c r="SYV13" s="229"/>
      <c r="SYW13" s="229"/>
      <c r="SYX13" s="229"/>
      <c r="SYY13" s="229"/>
      <c r="SYZ13" s="229"/>
      <c r="SZA13" s="229"/>
      <c r="SZB13" s="229"/>
      <c r="SZC13" s="229"/>
      <c r="SZD13" s="229"/>
      <c r="SZE13" s="229"/>
      <c r="SZF13" s="229"/>
      <c r="SZG13" s="229"/>
      <c r="SZH13" s="229"/>
      <c r="SZI13" s="229"/>
      <c r="SZJ13" s="229"/>
      <c r="SZK13" s="229"/>
      <c r="SZL13" s="229"/>
      <c r="SZM13" s="229"/>
      <c r="SZN13" s="229"/>
      <c r="SZO13" s="229"/>
      <c r="SZP13" s="229"/>
      <c r="SZQ13" s="229"/>
      <c r="SZR13" s="229"/>
      <c r="SZS13" s="229"/>
      <c r="SZT13" s="229"/>
      <c r="SZU13" s="229"/>
      <c r="SZV13" s="229"/>
      <c r="SZW13" s="229"/>
      <c r="SZX13" s="229"/>
      <c r="SZY13" s="229"/>
      <c r="SZZ13" s="229"/>
      <c r="TAA13" s="229"/>
      <c r="TAB13" s="229"/>
      <c r="TAC13" s="229"/>
      <c r="TAD13" s="229"/>
      <c r="TAE13" s="229"/>
      <c r="TAF13" s="229"/>
      <c r="TAG13" s="229"/>
      <c r="TAH13" s="229"/>
      <c r="TAI13" s="229"/>
      <c r="TAJ13" s="229"/>
      <c r="TAK13" s="229"/>
      <c r="TAL13" s="229"/>
      <c r="TAM13" s="229"/>
      <c r="TAN13" s="229"/>
      <c r="TAO13" s="229"/>
      <c r="TAP13" s="229"/>
      <c r="TAQ13" s="229"/>
      <c r="TAR13" s="229"/>
      <c r="TAS13" s="229"/>
      <c r="TAT13" s="229"/>
      <c r="TAU13" s="229"/>
      <c r="TAV13" s="229"/>
      <c r="TAW13" s="229"/>
      <c r="TAX13" s="229"/>
      <c r="TAY13" s="229"/>
      <c r="TAZ13" s="229"/>
      <c r="TBA13" s="229"/>
      <c r="TBB13" s="229"/>
      <c r="TBC13" s="229"/>
      <c r="TBD13" s="229"/>
      <c r="TBE13" s="229"/>
      <c r="TBF13" s="229"/>
      <c r="TBG13" s="229"/>
      <c r="TBH13" s="229"/>
      <c r="TBI13" s="229"/>
      <c r="TBJ13" s="229"/>
      <c r="TBK13" s="229"/>
      <c r="TBL13" s="229"/>
      <c r="TBM13" s="229"/>
      <c r="TBN13" s="229"/>
      <c r="TBO13" s="229"/>
      <c r="TBP13" s="229"/>
      <c r="TBQ13" s="229"/>
      <c r="TBR13" s="229"/>
      <c r="TBS13" s="229"/>
      <c r="TBT13" s="229"/>
      <c r="TBU13" s="229"/>
      <c r="TBV13" s="229"/>
      <c r="TBW13" s="229"/>
      <c r="TBX13" s="229"/>
      <c r="TBY13" s="229"/>
      <c r="TBZ13" s="229"/>
      <c r="TCA13" s="229"/>
      <c r="TCB13" s="229"/>
      <c r="TCC13" s="229"/>
      <c r="TCD13" s="229"/>
      <c r="TCE13" s="229"/>
      <c r="TCF13" s="229"/>
      <c r="TCG13" s="229"/>
      <c r="TCH13" s="229"/>
      <c r="TCI13" s="229"/>
      <c r="TCJ13" s="229"/>
      <c r="TCK13" s="229"/>
      <c r="TCL13" s="229"/>
      <c r="TCM13" s="229"/>
      <c r="TCN13" s="229"/>
      <c r="TCO13" s="229"/>
      <c r="TCP13" s="229"/>
      <c r="TCQ13" s="229"/>
      <c r="TCR13" s="229"/>
      <c r="TCS13" s="229"/>
      <c r="TCT13" s="229"/>
      <c r="TCU13" s="229"/>
      <c r="TCV13" s="229"/>
      <c r="TCW13" s="229"/>
      <c r="TCX13" s="229"/>
      <c r="TCY13" s="229"/>
      <c r="TCZ13" s="229"/>
      <c r="TDA13" s="229"/>
      <c r="TDB13" s="229"/>
      <c r="TDC13" s="229"/>
      <c r="TDD13" s="229"/>
      <c r="TDE13" s="229"/>
      <c r="TDF13" s="229"/>
      <c r="TDG13" s="229"/>
      <c r="TDH13" s="229"/>
      <c r="TDI13" s="229"/>
      <c r="TDJ13" s="229"/>
      <c r="TDK13" s="229"/>
      <c r="TDL13" s="229"/>
      <c r="TDM13" s="229"/>
      <c r="TDN13" s="229"/>
      <c r="TDO13" s="229"/>
      <c r="TDP13" s="229"/>
      <c r="TDQ13" s="229"/>
      <c r="TDR13" s="229"/>
      <c r="TDS13" s="229"/>
      <c r="TDT13" s="229"/>
      <c r="TDU13" s="229"/>
      <c r="TDV13" s="229"/>
      <c r="TDW13" s="229"/>
      <c r="TDX13" s="229"/>
      <c r="TDY13" s="229"/>
      <c r="TDZ13" s="229"/>
      <c r="TEA13" s="229"/>
      <c r="TEB13" s="229"/>
      <c r="TEC13" s="229"/>
      <c r="TED13" s="229"/>
      <c r="TEE13" s="229"/>
      <c r="TEF13" s="229"/>
      <c r="TEG13" s="229"/>
      <c r="TEH13" s="229"/>
      <c r="TEI13" s="229"/>
      <c r="TEJ13" s="229"/>
      <c r="TEK13" s="229"/>
      <c r="TEL13" s="229"/>
      <c r="TEM13" s="229"/>
      <c r="TEN13" s="229"/>
      <c r="TEO13" s="229"/>
      <c r="TEP13" s="229"/>
      <c r="TEQ13" s="229"/>
      <c r="TER13" s="229"/>
      <c r="TES13" s="229"/>
      <c r="TET13" s="229"/>
      <c r="TEU13" s="229"/>
      <c r="TEV13" s="229"/>
      <c r="TEW13" s="229"/>
      <c r="TEX13" s="229"/>
      <c r="TEY13" s="229"/>
      <c r="TEZ13" s="229"/>
      <c r="TFA13" s="229"/>
      <c r="TFB13" s="229"/>
      <c r="TFC13" s="229"/>
      <c r="TFD13" s="229"/>
      <c r="TFE13" s="229"/>
      <c r="TFF13" s="229"/>
      <c r="TFG13" s="229"/>
      <c r="TFH13" s="229"/>
      <c r="TFI13" s="229"/>
      <c r="TFJ13" s="229"/>
      <c r="TFK13" s="229"/>
      <c r="TFL13" s="229"/>
      <c r="TFM13" s="229"/>
      <c r="TFN13" s="229"/>
      <c r="TFO13" s="229"/>
      <c r="TFP13" s="229"/>
      <c r="TFQ13" s="229"/>
      <c r="TFR13" s="229"/>
      <c r="TFS13" s="229"/>
      <c r="TFT13" s="229"/>
      <c r="TFU13" s="229"/>
      <c r="TFV13" s="229"/>
      <c r="TFW13" s="229"/>
      <c r="TFX13" s="229"/>
      <c r="TFY13" s="229"/>
      <c r="TFZ13" s="229"/>
      <c r="TGA13" s="229"/>
      <c r="TGB13" s="229"/>
      <c r="TGC13" s="229"/>
      <c r="TGD13" s="229"/>
      <c r="TGE13" s="229"/>
      <c r="TGF13" s="229"/>
      <c r="TGG13" s="229"/>
      <c r="TGH13" s="229"/>
      <c r="TGI13" s="229"/>
      <c r="TGJ13" s="229"/>
      <c r="TGK13" s="229"/>
      <c r="TGL13" s="229"/>
      <c r="TGM13" s="229"/>
      <c r="TGN13" s="229"/>
      <c r="TGO13" s="229"/>
      <c r="TGP13" s="229"/>
      <c r="TGQ13" s="229"/>
      <c r="TGR13" s="229"/>
      <c r="TGS13" s="229"/>
      <c r="TGT13" s="229"/>
      <c r="TGU13" s="229"/>
      <c r="TGV13" s="229"/>
      <c r="TGW13" s="229"/>
      <c r="TGX13" s="229"/>
      <c r="TGY13" s="229"/>
      <c r="TGZ13" s="229"/>
      <c r="THA13" s="229"/>
      <c r="THB13" s="229"/>
      <c r="THC13" s="229"/>
      <c r="THD13" s="229"/>
      <c r="THE13" s="229"/>
      <c r="THF13" s="229"/>
      <c r="THG13" s="229"/>
      <c r="THH13" s="229"/>
      <c r="THI13" s="229"/>
      <c r="THJ13" s="229"/>
      <c r="THK13" s="229"/>
      <c r="THL13" s="229"/>
      <c r="THM13" s="229"/>
      <c r="THN13" s="229"/>
      <c r="THO13" s="229"/>
      <c r="THP13" s="229"/>
      <c r="THQ13" s="229"/>
      <c r="THR13" s="229"/>
      <c r="THS13" s="229"/>
      <c r="THT13" s="229"/>
      <c r="THU13" s="229"/>
      <c r="THV13" s="229"/>
      <c r="THW13" s="229"/>
      <c r="THX13" s="229"/>
      <c r="THY13" s="229"/>
      <c r="THZ13" s="229"/>
      <c r="TIA13" s="229"/>
      <c r="TIB13" s="229"/>
      <c r="TIC13" s="229"/>
      <c r="TID13" s="229"/>
      <c r="TIE13" s="229"/>
      <c r="TIF13" s="229"/>
      <c r="TIG13" s="229"/>
      <c r="TIH13" s="229"/>
      <c r="TII13" s="229"/>
      <c r="TIJ13" s="229"/>
      <c r="TIK13" s="229"/>
      <c r="TIL13" s="229"/>
      <c r="TIM13" s="229"/>
      <c r="TIN13" s="229"/>
      <c r="TIO13" s="229"/>
      <c r="TIP13" s="229"/>
      <c r="TIQ13" s="229"/>
      <c r="TIR13" s="229"/>
      <c r="TIS13" s="229"/>
      <c r="TIT13" s="229"/>
      <c r="TIU13" s="229"/>
      <c r="TIV13" s="229"/>
      <c r="TIW13" s="229"/>
      <c r="TIX13" s="229"/>
      <c r="TIY13" s="229"/>
      <c r="TIZ13" s="229"/>
      <c r="TJA13" s="229"/>
      <c r="TJB13" s="229"/>
      <c r="TJC13" s="229"/>
      <c r="TJD13" s="229"/>
      <c r="TJE13" s="229"/>
      <c r="TJF13" s="229"/>
      <c r="TJG13" s="229"/>
      <c r="TJH13" s="229"/>
      <c r="TJI13" s="229"/>
      <c r="TJJ13" s="229"/>
      <c r="TJK13" s="229"/>
      <c r="TJL13" s="229"/>
      <c r="TJM13" s="229"/>
      <c r="TJN13" s="229"/>
      <c r="TJO13" s="229"/>
      <c r="TJP13" s="229"/>
      <c r="TJQ13" s="229"/>
      <c r="TJR13" s="229"/>
      <c r="TJS13" s="229"/>
      <c r="TJT13" s="229"/>
      <c r="TJU13" s="229"/>
      <c r="TJV13" s="229"/>
      <c r="TJW13" s="229"/>
      <c r="TJX13" s="229"/>
      <c r="TJY13" s="229"/>
      <c r="TJZ13" s="229"/>
      <c r="TKA13" s="229"/>
      <c r="TKB13" s="229"/>
      <c r="TKC13" s="229"/>
      <c r="TKD13" s="229"/>
      <c r="TKE13" s="229"/>
      <c r="TKF13" s="229"/>
      <c r="TKG13" s="229"/>
      <c r="TKH13" s="229"/>
      <c r="TKI13" s="229"/>
      <c r="TKJ13" s="229"/>
      <c r="TKK13" s="229"/>
      <c r="TKL13" s="229"/>
      <c r="TKM13" s="229"/>
      <c r="TKN13" s="229"/>
      <c r="TKO13" s="229"/>
      <c r="TKP13" s="229"/>
      <c r="TKQ13" s="229"/>
      <c r="TKR13" s="229"/>
      <c r="TKS13" s="229"/>
      <c r="TKT13" s="229"/>
      <c r="TKU13" s="229"/>
      <c r="TKV13" s="229"/>
      <c r="TKW13" s="229"/>
      <c r="TKX13" s="229"/>
      <c r="TKY13" s="229"/>
      <c r="TKZ13" s="229"/>
      <c r="TLA13" s="229"/>
      <c r="TLB13" s="229"/>
      <c r="TLC13" s="229"/>
      <c r="TLD13" s="229"/>
      <c r="TLE13" s="229"/>
      <c r="TLF13" s="229"/>
      <c r="TLG13" s="229"/>
      <c r="TLH13" s="229"/>
      <c r="TLI13" s="229"/>
      <c r="TLJ13" s="229"/>
      <c r="TLK13" s="229"/>
      <c r="TLL13" s="229"/>
      <c r="TLM13" s="229"/>
      <c r="TLN13" s="229"/>
      <c r="TLO13" s="229"/>
      <c r="TLP13" s="229"/>
      <c r="TLQ13" s="229"/>
      <c r="TLR13" s="229"/>
      <c r="TLS13" s="229"/>
      <c r="TLT13" s="229"/>
      <c r="TLU13" s="229"/>
      <c r="TLV13" s="229"/>
      <c r="TLW13" s="229"/>
      <c r="TLX13" s="229"/>
      <c r="TLY13" s="229"/>
      <c r="TLZ13" s="229"/>
      <c r="TMA13" s="229"/>
      <c r="TMB13" s="229"/>
      <c r="TMC13" s="229"/>
      <c r="TMD13" s="229"/>
      <c r="TME13" s="229"/>
      <c r="TMF13" s="229"/>
      <c r="TMG13" s="229"/>
      <c r="TMH13" s="229"/>
      <c r="TMI13" s="229"/>
      <c r="TMJ13" s="229"/>
      <c r="TMK13" s="229"/>
      <c r="TML13" s="229"/>
      <c r="TMM13" s="229"/>
      <c r="TMN13" s="229"/>
      <c r="TMO13" s="229"/>
      <c r="TMP13" s="229"/>
      <c r="TMQ13" s="229"/>
      <c r="TMR13" s="229"/>
      <c r="TMS13" s="229"/>
      <c r="TMT13" s="229"/>
      <c r="TMU13" s="229"/>
      <c r="TMV13" s="229"/>
      <c r="TMW13" s="229"/>
      <c r="TMX13" s="229"/>
      <c r="TMY13" s="229"/>
      <c r="TMZ13" s="229"/>
      <c r="TNA13" s="229"/>
      <c r="TNB13" s="229"/>
      <c r="TNC13" s="229"/>
      <c r="TND13" s="229"/>
      <c r="TNE13" s="229"/>
      <c r="TNF13" s="229"/>
      <c r="TNG13" s="229"/>
      <c r="TNH13" s="229"/>
      <c r="TNI13" s="229"/>
      <c r="TNJ13" s="229"/>
      <c r="TNK13" s="229"/>
      <c r="TNL13" s="229"/>
      <c r="TNM13" s="229"/>
      <c r="TNN13" s="229"/>
      <c r="TNO13" s="229"/>
      <c r="TNP13" s="229"/>
      <c r="TNQ13" s="229"/>
      <c r="TNR13" s="229"/>
      <c r="TNS13" s="229"/>
      <c r="TNT13" s="229"/>
      <c r="TNU13" s="229"/>
      <c r="TNV13" s="229"/>
      <c r="TNW13" s="229"/>
      <c r="TNX13" s="229"/>
      <c r="TNY13" s="229"/>
      <c r="TNZ13" s="229"/>
      <c r="TOA13" s="229"/>
      <c r="TOB13" s="229"/>
      <c r="TOC13" s="229"/>
      <c r="TOD13" s="229"/>
      <c r="TOE13" s="229"/>
      <c r="TOF13" s="229"/>
      <c r="TOG13" s="229"/>
      <c r="TOH13" s="229"/>
      <c r="TOI13" s="229"/>
      <c r="TOJ13" s="229"/>
      <c r="TOK13" s="229"/>
      <c r="TOL13" s="229"/>
      <c r="TOM13" s="229"/>
      <c r="TON13" s="229"/>
      <c r="TOO13" s="229"/>
      <c r="TOP13" s="229"/>
      <c r="TOQ13" s="229"/>
      <c r="TOR13" s="229"/>
      <c r="TOS13" s="229"/>
      <c r="TOT13" s="229"/>
      <c r="TOU13" s="229"/>
      <c r="TOV13" s="229"/>
      <c r="TOW13" s="229"/>
      <c r="TOX13" s="229"/>
      <c r="TOY13" s="229"/>
      <c r="TOZ13" s="229"/>
      <c r="TPA13" s="229"/>
      <c r="TPB13" s="229"/>
      <c r="TPC13" s="229"/>
      <c r="TPD13" s="229"/>
      <c r="TPE13" s="229"/>
      <c r="TPF13" s="229"/>
      <c r="TPG13" s="229"/>
      <c r="TPH13" s="229"/>
      <c r="TPI13" s="229"/>
      <c r="TPJ13" s="229"/>
      <c r="TPK13" s="229"/>
      <c r="TPL13" s="229"/>
      <c r="TPM13" s="229"/>
      <c r="TPN13" s="229"/>
      <c r="TPO13" s="229"/>
      <c r="TPP13" s="229"/>
      <c r="TPQ13" s="229"/>
      <c r="TPR13" s="229"/>
      <c r="TPS13" s="229"/>
      <c r="TPT13" s="229"/>
      <c r="TPU13" s="229"/>
      <c r="TPV13" s="229"/>
      <c r="TPW13" s="229"/>
      <c r="TPX13" s="229"/>
      <c r="TPY13" s="229"/>
      <c r="TPZ13" s="229"/>
      <c r="TQA13" s="229"/>
      <c r="TQB13" s="229"/>
      <c r="TQC13" s="229"/>
      <c r="TQD13" s="229"/>
      <c r="TQE13" s="229"/>
      <c r="TQF13" s="229"/>
      <c r="TQG13" s="229"/>
      <c r="TQH13" s="229"/>
      <c r="TQI13" s="229"/>
      <c r="TQJ13" s="229"/>
      <c r="TQK13" s="229"/>
      <c r="TQL13" s="229"/>
      <c r="TQM13" s="229"/>
      <c r="TQN13" s="229"/>
      <c r="TQO13" s="229"/>
      <c r="TQP13" s="229"/>
      <c r="TQQ13" s="229"/>
      <c r="TQR13" s="229"/>
      <c r="TQS13" s="229"/>
      <c r="TQT13" s="229"/>
      <c r="TQU13" s="229"/>
      <c r="TQV13" s="229"/>
      <c r="TQW13" s="229"/>
      <c r="TQX13" s="229"/>
      <c r="TQY13" s="229"/>
      <c r="TQZ13" s="229"/>
      <c r="TRA13" s="229"/>
      <c r="TRB13" s="229"/>
      <c r="TRC13" s="229"/>
      <c r="TRD13" s="229"/>
      <c r="TRE13" s="229"/>
      <c r="TRF13" s="229"/>
      <c r="TRG13" s="229"/>
      <c r="TRH13" s="229"/>
      <c r="TRI13" s="229"/>
      <c r="TRJ13" s="229"/>
      <c r="TRK13" s="229"/>
      <c r="TRL13" s="229"/>
      <c r="TRM13" s="229"/>
      <c r="TRN13" s="229"/>
      <c r="TRO13" s="229"/>
      <c r="TRP13" s="229"/>
      <c r="TRQ13" s="229"/>
      <c r="TRR13" s="229"/>
      <c r="TRS13" s="229"/>
      <c r="TRT13" s="229"/>
      <c r="TRU13" s="229"/>
      <c r="TRV13" s="229"/>
      <c r="TRW13" s="229"/>
      <c r="TRX13" s="229"/>
      <c r="TRY13" s="229"/>
      <c r="TRZ13" s="229"/>
      <c r="TSA13" s="229"/>
      <c r="TSB13" s="229"/>
      <c r="TSC13" s="229"/>
      <c r="TSD13" s="229"/>
      <c r="TSE13" s="229"/>
      <c r="TSF13" s="229"/>
      <c r="TSG13" s="229"/>
      <c r="TSH13" s="229"/>
      <c r="TSI13" s="229"/>
      <c r="TSJ13" s="229"/>
      <c r="TSK13" s="229"/>
      <c r="TSL13" s="229"/>
      <c r="TSM13" s="229"/>
      <c r="TSN13" s="229"/>
      <c r="TSO13" s="229"/>
      <c r="TSP13" s="229"/>
      <c r="TSQ13" s="229"/>
      <c r="TSR13" s="229"/>
      <c r="TSS13" s="229"/>
      <c r="TST13" s="229"/>
      <c r="TSU13" s="229"/>
      <c r="TSV13" s="229"/>
      <c r="TSW13" s="229"/>
      <c r="TSX13" s="229"/>
      <c r="TSY13" s="229"/>
      <c r="TSZ13" s="229"/>
      <c r="TTA13" s="229"/>
      <c r="TTB13" s="229"/>
      <c r="TTC13" s="229"/>
      <c r="TTD13" s="229"/>
      <c r="TTE13" s="229"/>
      <c r="TTF13" s="229"/>
      <c r="TTG13" s="229"/>
      <c r="TTH13" s="229"/>
      <c r="TTI13" s="229"/>
      <c r="TTJ13" s="229"/>
      <c r="TTK13" s="229"/>
      <c r="TTL13" s="229"/>
      <c r="TTM13" s="229"/>
      <c r="TTN13" s="229"/>
      <c r="TTO13" s="229"/>
      <c r="TTP13" s="229"/>
      <c r="TTQ13" s="229"/>
      <c r="TTR13" s="229"/>
      <c r="TTS13" s="229"/>
      <c r="TTT13" s="229"/>
      <c r="TTU13" s="229"/>
      <c r="TTV13" s="229"/>
      <c r="TTW13" s="229"/>
      <c r="TTX13" s="229"/>
      <c r="TTY13" s="229"/>
      <c r="TTZ13" s="229"/>
      <c r="TUA13" s="229"/>
      <c r="TUB13" s="229"/>
      <c r="TUC13" s="229"/>
      <c r="TUD13" s="229"/>
      <c r="TUE13" s="229"/>
      <c r="TUF13" s="229"/>
      <c r="TUG13" s="229"/>
      <c r="TUH13" s="229"/>
      <c r="TUI13" s="229"/>
      <c r="TUJ13" s="229"/>
      <c r="TUK13" s="229"/>
      <c r="TUL13" s="229"/>
      <c r="TUM13" s="229"/>
      <c r="TUN13" s="229"/>
      <c r="TUO13" s="229"/>
      <c r="TUP13" s="229"/>
      <c r="TUQ13" s="229"/>
      <c r="TUR13" s="229"/>
      <c r="TUS13" s="229"/>
      <c r="TUT13" s="229"/>
      <c r="TUU13" s="229"/>
      <c r="TUV13" s="229"/>
      <c r="TUW13" s="229"/>
      <c r="TUX13" s="229"/>
      <c r="TUY13" s="229"/>
      <c r="TUZ13" s="229"/>
      <c r="TVA13" s="229"/>
      <c r="TVB13" s="229"/>
      <c r="TVC13" s="229"/>
      <c r="TVD13" s="229"/>
      <c r="TVE13" s="229"/>
      <c r="TVF13" s="229"/>
      <c r="TVG13" s="229"/>
      <c r="TVH13" s="229"/>
      <c r="TVI13" s="229"/>
      <c r="TVJ13" s="229"/>
      <c r="TVK13" s="229"/>
      <c r="TVL13" s="229"/>
      <c r="TVM13" s="229"/>
      <c r="TVN13" s="229"/>
      <c r="TVO13" s="229"/>
      <c r="TVP13" s="229"/>
      <c r="TVQ13" s="229"/>
      <c r="TVR13" s="229"/>
      <c r="TVS13" s="229"/>
      <c r="TVT13" s="229"/>
      <c r="TVU13" s="229"/>
      <c r="TVV13" s="229"/>
      <c r="TVW13" s="229"/>
      <c r="TVX13" s="229"/>
      <c r="TVY13" s="229"/>
      <c r="TVZ13" s="229"/>
      <c r="TWA13" s="229"/>
      <c r="TWB13" s="229"/>
      <c r="TWC13" s="229"/>
      <c r="TWD13" s="229"/>
      <c r="TWE13" s="229"/>
      <c r="TWF13" s="229"/>
      <c r="TWG13" s="229"/>
      <c r="TWH13" s="229"/>
      <c r="TWI13" s="229"/>
      <c r="TWJ13" s="229"/>
      <c r="TWK13" s="229"/>
      <c r="TWL13" s="229"/>
      <c r="TWM13" s="229"/>
      <c r="TWN13" s="229"/>
      <c r="TWO13" s="229"/>
      <c r="TWP13" s="229"/>
      <c r="TWQ13" s="229"/>
      <c r="TWR13" s="229"/>
      <c r="TWS13" s="229"/>
      <c r="TWT13" s="229"/>
      <c r="TWU13" s="229"/>
      <c r="TWV13" s="229"/>
      <c r="TWW13" s="229"/>
      <c r="TWX13" s="229"/>
      <c r="TWY13" s="229"/>
      <c r="TWZ13" s="229"/>
      <c r="TXA13" s="229"/>
      <c r="TXB13" s="229"/>
      <c r="TXC13" s="229"/>
      <c r="TXD13" s="229"/>
      <c r="TXE13" s="229"/>
      <c r="TXF13" s="229"/>
      <c r="TXG13" s="229"/>
      <c r="TXH13" s="229"/>
      <c r="TXI13" s="229"/>
      <c r="TXJ13" s="229"/>
      <c r="TXK13" s="229"/>
      <c r="TXL13" s="229"/>
      <c r="TXM13" s="229"/>
      <c r="TXN13" s="229"/>
      <c r="TXO13" s="229"/>
      <c r="TXP13" s="229"/>
      <c r="TXQ13" s="229"/>
      <c r="TXR13" s="229"/>
      <c r="TXS13" s="229"/>
      <c r="TXT13" s="229"/>
      <c r="TXU13" s="229"/>
      <c r="TXV13" s="229"/>
      <c r="TXW13" s="229"/>
      <c r="TXX13" s="229"/>
      <c r="TXY13" s="229"/>
      <c r="TXZ13" s="229"/>
      <c r="TYA13" s="229"/>
      <c r="TYB13" s="229"/>
      <c r="TYC13" s="229"/>
      <c r="TYD13" s="229"/>
      <c r="TYE13" s="229"/>
      <c r="TYF13" s="229"/>
      <c r="TYG13" s="229"/>
      <c r="TYH13" s="229"/>
      <c r="TYI13" s="229"/>
      <c r="TYJ13" s="229"/>
      <c r="TYK13" s="229"/>
      <c r="TYL13" s="229"/>
      <c r="TYM13" s="229"/>
      <c r="TYN13" s="229"/>
      <c r="TYO13" s="229"/>
      <c r="TYP13" s="229"/>
      <c r="TYQ13" s="229"/>
      <c r="TYR13" s="229"/>
      <c r="TYS13" s="229"/>
      <c r="TYT13" s="229"/>
      <c r="TYU13" s="229"/>
      <c r="TYV13" s="229"/>
      <c r="TYW13" s="229"/>
      <c r="TYX13" s="229"/>
      <c r="TYY13" s="229"/>
      <c r="TYZ13" s="229"/>
      <c r="TZA13" s="229"/>
      <c r="TZB13" s="229"/>
      <c r="TZC13" s="229"/>
      <c r="TZD13" s="229"/>
      <c r="TZE13" s="229"/>
      <c r="TZF13" s="229"/>
      <c r="TZG13" s="229"/>
      <c r="TZH13" s="229"/>
      <c r="TZI13" s="229"/>
      <c r="TZJ13" s="229"/>
      <c r="TZK13" s="229"/>
      <c r="TZL13" s="229"/>
      <c r="TZM13" s="229"/>
      <c r="TZN13" s="229"/>
      <c r="TZO13" s="229"/>
      <c r="TZP13" s="229"/>
      <c r="TZQ13" s="229"/>
      <c r="TZR13" s="229"/>
      <c r="TZS13" s="229"/>
      <c r="TZT13" s="229"/>
      <c r="TZU13" s="229"/>
      <c r="TZV13" s="229"/>
      <c r="TZW13" s="229"/>
      <c r="TZX13" s="229"/>
      <c r="TZY13" s="229"/>
      <c r="TZZ13" s="229"/>
      <c r="UAA13" s="229"/>
      <c r="UAB13" s="229"/>
      <c r="UAC13" s="229"/>
      <c r="UAD13" s="229"/>
      <c r="UAE13" s="229"/>
      <c r="UAF13" s="229"/>
      <c r="UAG13" s="229"/>
      <c r="UAH13" s="229"/>
      <c r="UAI13" s="229"/>
      <c r="UAJ13" s="229"/>
      <c r="UAK13" s="229"/>
      <c r="UAL13" s="229"/>
      <c r="UAM13" s="229"/>
      <c r="UAN13" s="229"/>
      <c r="UAO13" s="229"/>
      <c r="UAP13" s="229"/>
      <c r="UAQ13" s="229"/>
      <c r="UAR13" s="229"/>
      <c r="UAS13" s="229"/>
      <c r="UAT13" s="229"/>
      <c r="UAU13" s="229"/>
      <c r="UAV13" s="229"/>
      <c r="UAW13" s="229"/>
      <c r="UAX13" s="229"/>
      <c r="UAY13" s="229"/>
      <c r="UAZ13" s="229"/>
      <c r="UBA13" s="229"/>
      <c r="UBB13" s="229"/>
      <c r="UBC13" s="229"/>
      <c r="UBD13" s="229"/>
      <c r="UBE13" s="229"/>
      <c r="UBF13" s="229"/>
      <c r="UBG13" s="229"/>
      <c r="UBH13" s="229"/>
      <c r="UBI13" s="229"/>
      <c r="UBJ13" s="229"/>
      <c r="UBK13" s="229"/>
      <c r="UBL13" s="229"/>
      <c r="UBM13" s="229"/>
      <c r="UBN13" s="229"/>
      <c r="UBO13" s="229"/>
      <c r="UBP13" s="229"/>
      <c r="UBQ13" s="229"/>
      <c r="UBR13" s="229"/>
      <c r="UBS13" s="229"/>
      <c r="UBT13" s="229"/>
      <c r="UBU13" s="229"/>
      <c r="UBV13" s="229"/>
      <c r="UBW13" s="229"/>
      <c r="UBX13" s="229"/>
      <c r="UBY13" s="229"/>
      <c r="UBZ13" s="229"/>
      <c r="UCA13" s="229"/>
      <c r="UCB13" s="229"/>
      <c r="UCC13" s="229"/>
      <c r="UCD13" s="229"/>
      <c r="UCE13" s="229"/>
      <c r="UCF13" s="229"/>
      <c r="UCG13" s="229"/>
      <c r="UCH13" s="229"/>
      <c r="UCI13" s="229"/>
      <c r="UCJ13" s="229"/>
      <c r="UCK13" s="229"/>
      <c r="UCL13" s="229"/>
      <c r="UCM13" s="229"/>
      <c r="UCN13" s="229"/>
      <c r="UCO13" s="229"/>
      <c r="UCP13" s="229"/>
      <c r="UCQ13" s="229"/>
      <c r="UCR13" s="229"/>
      <c r="UCS13" s="229"/>
      <c r="UCT13" s="229"/>
      <c r="UCU13" s="229"/>
      <c r="UCV13" s="229"/>
      <c r="UCW13" s="229"/>
      <c r="UCX13" s="229"/>
      <c r="UCY13" s="229"/>
      <c r="UCZ13" s="229"/>
      <c r="UDA13" s="229"/>
      <c r="UDB13" s="229"/>
      <c r="UDC13" s="229"/>
      <c r="UDD13" s="229"/>
      <c r="UDE13" s="229"/>
      <c r="UDF13" s="229"/>
      <c r="UDG13" s="229"/>
      <c r="UDH13" s="229"/>
      <c r="UDI13" s="229"/>
      <c r="UDJ13" s="229"/>
      <c r="UDK13" s="229"/>
      <c r="UDL13" s="229"/>
      <c r="UDM13" s="229"/>
      <c r="UDN13" s="229"/>
      <c r="UDO13" s="229"/>
      <c r="UDP13" s="229"/>
      <c r="UDQ13" s="229"/>
      <c r="UDR13" s="229"/>
      <c r="UDS13" s="229"/>
      <c r="UDT13" s="229"/>
      <c r="UDU13" s="229"/>
      <c r="UDV13" s="229"/>
      <c r="UDW13" s="229"/>
      <c r="UDX13" s="229"/>
      <c r="UDY13" s="229"/>
      <c r="UDZ13" s="229"/>
      <c r="UEA13" s="229"/>
      <c r="UEB13" s="229"/>
      <c r="UEC13" s="229"/>
      <c r="UED13" s="229"/>
      <c r="UEE13" s="229"/>
      <c r="UEF13" s="229"/>
      <c r="UEG13" s="229"/>
      <c r="UEH13" s="229"/>
      <c r="UEI13" s="229"/>
      <c r="UEJ13" s="229"/>
      <c r="UEK13" s="229"/>
      <c r="UEL13" s="229"/>
      <c r="UEM13" s="229"/>
      <c r="UEN13" s="229"/>
      <c r="UEO13" s="229"/>
      <c r="UEP13" s="229"/>
      <c r="UEQ13" s="229"/>
      <c r="UER13" s="229"/>
      <c r="UES13" s="229"/>
      <c r="UET13" s="229"/>
      <c r="UEU13" s="229"/>
      <c r="UEV13" s="229"/>
      <c r="UEW13" s="229"/>
      <c r="UEX13" s="229"/>
      <c r="UEY13" s="229"/>
      <c r="UEZ13" s="229"/>
      <c r="UFA13" s="229"/>
      <c r="UFB13" s="229"/>
      <c r="UFC13" s="229"/>
      <c r="UFD13" s="229"/>
      <c r="UFE13" s="229"/>
      <c r="UFF13" s="229"/>
      <c r="UFG13" s="229"/>
      <c r="UFH13" s="229"/>
      <c r="UFI13" s="229"/>
      <c r="UFJ13" s="229"/>
      <c r="UFK13" s="229"/>
      <c r="UFL13" s="229"/>
      <c r="UFM13" s="229"/>
      <c r="UFN13" s="229"/>
      <c r="UFO13" s="229"/>
      <c r="UFP13" s="229"/>
      <c r="UFQ13" s="229"/>
      <c r="UFR13" s="229"/>
      <c r="UFS13" s="229"/>
      <c r="UFT13" s="229"/>
      <c r="UFU13" s="229"/>
      <c r="UFV13" s="229"/>
      <c r="UFW13" s="229"/>
      <c r="UFX13" s="229"/>
      <c r="UFY13" s="229"/>
      <c r="UFZ13" s="229"/>
      <c r="UGA13" s="229"/>
      <c r="UGB13" s="229"/>
      <c r="UGC13" s="229"/>
      <c r="UGD13" s="229"/>
      <c r="UGE13" s="229"/>
      <c r="UGF13" s="229"/>
      <c r="UGG13" s="229"/>
      <c r="UGH13" s="229"/>
      <c r="UGI13" s="229"/>
      <c r="UGJ13" s="229"/>
      <c r="UGK13" s="229"/>
      <c r="UGL13" s="229"/>
      <c r="UGM13" s="229"/>
      <c r="UGN13" s="229"/>
      <c r="UGO13" s="229"/>
      <c r="UGP13" s="229"/>
      <c r="UGQ13" s="229"/>
      <c r="UGR13" s="229"/>
      <c r="UGS13" s="229"/>
      <c r="UGT13" s="229"/>
      <c r="UGU13" s="229"/>
      <c r="UGV13" s="229"/>
      <c r="UGW13" s="229"/>
      <c r="UGX13" s="229"/>
      <c r="UGY13" s="229"/>
      <c r="UGZ13" s="229"/>
      <c r="UHA13" s="229"/>
      <c r="UHB13" s="229"/>
      <c r="UHC13" s="229"/>
      <c r="UHD13" s="229"/>
      <c r="UHE13" s="229"/>
      <c r="UHF13" s="229"/>
      <c r="UHG13" s="229"/>
      <c r="UHH13" s="229"/>
      <c r="UHI13" s="229"/>
      <c r="UHJ13" s="229"/>
      <c r="UHK13" s="229"/>
      <c r="UHL13" s="229"/>
      <c r="UHM13" s="229"/>
      <c r="UHN13" s="229"/>
      <c r="UHO13" s="229"/>
      <c r="UHP13" s="229"/>
      <c r="UHQ13" s="229"/>
      <c r="UHR13" s="229"/>
      <c r="UHS13" s="229"/>
      <c r="UHT13" s="229"/>
      <c r="UHU13" s="229"/>
      <c r="UHV13" s="229"/>
      <c r="UHW13" s="229"/>
      <c r="UHX13" s="229"/>
      <c r="UHY13" s="229"/>
      <c r="UHZ13" s="229"/>
      <c r="UIA13" s="229"/>
      <c r="UIB13" s="229"/>
      <c r="UIC13" s="229"/>
      <c r="UID13" s="229"/>
      <c r="UIE13" s="229"/>
      <c r="UIF13" s="229"/>
      <c r="UIG13" s="229"/>
      <c r="UIH13" s="229"/>
      <c r="UII13" s="229"/>
      <c r="UIJ13" s="229"/>
      <c r="UIK13" s="229"/>
      <c r="UIL13" s="229"/>
      <c r="UIM13" s="229"/>
      <c r="UIN13" s="229"/>
      <c r="UIO13" s="229"/>
      <c r="UIP13" s="229"/>
      <c r="UIQ13" s="229"/>
      <c r="UIR13" s="229"/>
      <c r="UIS13" s="229"/>
      <c r="UIT13" s="229"/>
      <c r="UIU13" s="229"/>
      <c r="UIV13" s="229"/>
      <c r="UIW13" s="229"/>
      <c r="UIX13" s="229"/>
      <c r="UIY13" s="229"/>
      <c r="UIZ13" s="229"/>
      <c r="UJA13" s="229"/>
      <c r="UJB13" s="229"/>
      <c r="UJC13" s="229"/>
      <c r="UJD13" s="229"/>
      <c r="UJE13" s="229"/>
      <c r="UJF13" s="229"/>
      <c r="UJG13" s="229"/>
      <c r="UJH13" s="229"/>
      <c r="UJI13" s="229"/>
      <c r="UJJ13" s="229"/>
      <c r="UJK13" s="229"/>
      <c r="UJL13" s="229"/>
      <c r="UJM13" s="229"/>
      <c r="UJN13" s="229"/>
      <c r="UJO13" s="229"/>
      <c r="UJP13" s="229"/>
      <c r="UJQ13" s="229"/>
      <c r="UJR13" s="229"/>
      <c r="UJS13" s="229"/>
      <c r="UJT13" s="229"/>
      <c r="UJU13" s="229"/>
      <c r="UJV13" s="229"/>
      <c r="UJW13" s="229"/>
      <c r="UJX13" s="229"/>
      <c r="UJY13" s="229"/>
      <c r="UJZ13" s="229"/>
      <c r="UKA13" s="229"/>
      <c r="UKB13" s="229"/>
      <c r="UKC13" s="229"/>
      <c r="UKD13" s="229"/>
      <c r="UKE13" s="229"/>
      <c r="UKF13" s="229"/>
      <c r="UKG13" s="229"/>
      <c r="UKH13" s="229"/>
      <c r="UKI13" s="229"/>
      <c r="UKJ13" s="229"/>
      <c r="UKK13" s="229"/>
      <c r="UKL13" s="229"/>
      <c r="UKM13" s="229"/>
      <c r="UKN13" s="229"/>
      <c r="UKO13" s="229"/>
      <c r="UKP13" s="229"/>
      <c r="UKQ13" s="229"/>
      <c r="UKR13" s="229"/>
      <c r="UKS13" s="229"/>
      <c r="UKT13" s="229"/>
      <c r="UKU13" s="229"/>
      <c r="UKV13" s="229"/>
      <c r="UKW13" s="229"/>
      <c r="UKX13" s="229"/>
      <c r="UKY13" s="229"/>
      <c r="UKZ13" s="229"/>
      <c r="ULA13" s="229"/>
      <c r="ULB13" s="229"/>
      <c r="ULC13" s="229"/>
      <c r="ULD13" s="229"/>
      <c r="ULE13" s="229"/>
      <c r="ULF13" s="229"/>
      <c r="ULG13" s="229"/>
      <c r="ULH13" s="229"/>
      <c r="ULI13" s="229"/>
      <c r="ULJ13" s="229"/>
      <c r="ULK13" s="229"/>
      <c r="ULL13" s="229"/>
      <c r="ULM13" s="229"/>
      <c r="ULN13" s="229"/>
      <c r="ULO13" s="229"/>
      <c r="ULP13" s="229"/>
      <c r="ULQ13" s="229"/>
      <c r="ULR13" s="229"/>
      <c r="ULS13" s="229"/>
      <c r="ULT13" s="229"/>
      <c r="ULU13" s="229"/>
      <c r="ULV13" s="229"/>
      <c r="ULW13" s="229"/>
      <c r="ULX13" s="229"/>
      <c r="ULY13" s="229"/>
      <c r="ULZ13" s="229"/>
      <c r="UMA13" s="229"/>
      <c r="UMB13" s="229"/>
      <c r="UMC13" s="229"/>
      <c r="UMD13" s="229"/>
      <c r="UME13" s="229"/>
      <c r="UMF13" s="229"/>
      <c r="UMG13" s="229"/>
      <c r="UMH13" s="229"/>
      <c r="UMI13" s="229"/>
      <c r="UMJ13" s="229"/>
      <c r="UMK13" s="229"/>
      <c r="UML13" s="229"/>
      <c r="UMM13" s="229"/>
      <c r="UMN13" s="229"/>
      <c r="UMO13" s="229"/>
      <c r="UMP13" s="229"/>
      <c r="UMQ13" s="229"/>
      <c r="UMR13" s="229"/>
      <c r="UMS13" s="229"/>
      <c r="UMT13" s="229"/>
      <c r="UMU13" s="229"/>
      <c r="UMV13" s="229"/>
      <c r="UMW13" s="229"/>
      <c r="UMX13" s="229"/>
      <c r="UMY13" s="229"/>
      <c r="UMZ13" s="229"/>
      <c r="UNA13" s="229"/>
      <c r="UNB13" s="229"/>
      <c r="UNC13" s="229"/>
      <c r="UND13" s="229"/>
      <c r="UNE13" s="229"/>
      <c r="UNF13" s="229"/>
      <c r="UNG13" s="229"/>
      <c r="UNH13" s="229"/>
      <c r="UNI13" s="229"/>
      <c r="UNJ13" s="229"/>
      <c r="UNK13" s="229"/>
      <c r="UNL13" s="229"/>
      <c r="UNM13" s="229"/>
      <c r="UNN13" s="229"/>
      <c r="UNO13" s="229"/>
      <c r="UNP13" s="229"/>
      <c r="UNQ13" s="229"/>
      <c r="UNR13" s="229"/>
      <c r="UNS13" s="229"/>
      <c r="UNT13" s="229"/>
      <c r="UNU13" s="229"/>
      <c r="UNV13" s="229"/>
      <c r="UNW13" s="229"/>
      <c r="UNX13" s="229"/>
      <c r="UNY13" s="229"/>
      <c r="UNZ13" s="229"/>
      <c r="UOA13" s="229"/>
      <c r="UOB13" s="229"/>
      <c r="UOC13" s="229"/>
      <c r="UOD13" s="229"/>
      <c r="UOE13" s="229"/>
      <c r="UOF13" s="229"/>
      <c r="UOG13" s="229"/>
      <c r="UOH13" s="229"/>
      <c r="UOI13" s="229"/>
      <c r="UOJ13" s="229"/>
      <c r="UOK13" s="229"/>
      <c r="UOL13" s="229"/>
      <c r="UOM13" s="229"/>
      <c r="UON13" s="229"/>
      <c r="UOO13" s="229"/>
      <c r="UOP13" s="229"/>
      <c r="UOQ13" s="229"/>
      <c r="UOR13" s="229"/>
      <c r="UOS13" s="229"/>
      <c r="UOT13" s="229"/>
      <c r="UOU13" s="229"/>
      <c r="UOV13" s="229"/>
      <c r="UOW13" s="229"/>
      <c r="UOX13" s="229"/>
      <c r="UOY13" s="229"/>
      <c r="UOZ13" s="229"/>
      <c r="UPA13" s="229"/>
      <c r="UPB13" s="229"/>
      <c r="UPC13" s="229"/>
      <c r="UPD13" s="229"/>
      <c r="UPE13" s="229"/>
      <c r="UPF13" s="229"/>
      <c r="UPG13" s="229"/>
      <c r="UPH13" s="229"/>
      <c r="UPI13" s="229"/>
      <c r="UPJ13" s="229"/>
      <c r="UPK13" s="229"/>
      <c r="UPL13" s="229"/>
      <c r="UPM13" s="229"/>
      <c r="UPN13" s="229"/>
      <c r="UPO13" s="229"/>
      <c r="UPP13" s="229"/>
      <c r="UPQ13" s="229"/>
      <c r="UPR13" s="229"/>
      <c r="UPS13" s="229"/>
      <c r="UPT13" s="229"/>
      <c r="UPU13" s="229"/>
      <c r="UPV13" s="229"/>
      <c r="UPW13" s="229"/>
      <c r="UPX13" s="229"/>
      <c r="UPY13" s="229"/>
      <c r="UPZ13" s="229"/>
      <c r="UQA13" s="229"/>
      <c r="UQB13" s="229"/>
      <c r="UQC13" s="229"/>
      <c r="UQD13" s="229"/>
      <c r="UQE13" s="229"/>
      <c r="UQF13" s="229"/>
      <c r="UQG13" s="229"/>
      <c r="UQH13" s="229"/>
      <c r="UQI13" s="229"/>
      <c r="UQJ13" s="229"/>
      <c r="UQK13" s="229"/>
      <c r="UQL13" s="229"/>
      <c r="UQM13" s="229"/>
      <c r="UQN13" s="229"/>
      <c r="UQO13" s="229"/>
      <c r="UQP13" s="229"/>
      <c r="UQQ13" s="229"/>
      <c r="UQR13" s="229"/>
      <c r="UQS13" s="229"/>
      <c r="UQT13" s="229"/>
      <c r="UQU13" s="229"/>
      <c r="UQV13" s="229"/>
      <c r="UQW13" s="229"/>
      <c r="UQX13" s="229"/>
      <c r="UQY13" s="229"/>
      <c r="UQZ13" s="229"/>
      <c r="URA13" s="229"/>
      <c r="URB13" s="229"/>
      <c r="URC13" s="229"/>
      <c r="URD13" s="229"/>
      <c r="URE13" s="229"/>
      <c r="URF13" s="229"/>
      <c r="URG13" s="229"/>
      <c r="URH13" s="229"/>
      <c r="URI13" s="229"/>
      <c r="URJ13" s="229"/>
      <c r="URK13" s="229"/>
      <c r="URL13" s="229"/>
      <c r="URM13" s="229"/>
      <c r="URN13" s="229"/>
      <c r="URO13" s="229"/>
      <c r="URP13" s="229"/>
      <c r="URQ13" s="229"/>
      <c r="URR13" s="229"/>
      <c r="URS13" s="229"/>
      <c r="URT13" s="229"/>
      <c r="URU13" s="229"/>
      <c r="URV13" s="229"/>
      <c r="URW13" s="229"/>
      <c r="URX13" s="229"/>
      <c r="URY13" s="229"/>
      <c r="URZ13" s="229"/>
      <c r="USA13" s="229"/>
      <c r="USB13" s="229"/>
      <c r="USC13" s="229"/>
      <c r="USD13" s="229"/>
      <c r="USE13" s="229"/>
      <c r="USF13" s="229"/>
      <c r="USG13" s="229"/>
      <c r="USH13" s="229"/>
      <c r="USI13" s="229"/>
      <c r="USJ13" s="229"/>
      <c r="USK13" s="229"/>
      <c r="USL13" s="229"/>
      <c r="USM13" s="229"/>
      <c r="USN13" s="229"/>
      <c r="USO13" s="229"/>
      <c r="USP13" s="229"/>
      <c r="USQ13" s="229"/>
      <c r="USR13" s="229"/>
      <c r="USS13" s="229"/>
      <c r="UST13" s="229"/>
      <c r="USU13" s="229"/>
      <c r="USV13" s="229"/>
      <c r="USW13" s="229"/>
      <c r="USX13" s="229"/>
      <c r="USY13" s="229"/>
      <c r="USZ13" s="229"/>
      <c r="UTA13" s="229"/>
      <c r="UTB13" s="229"/>
      <c r="UTC13" s="229"/>
      <c r="UTD13" s="229"/>
      <c r="UTE13" s="229"/>
      <c r="UTF13" s="229"/>
      <c r="UTG13" s="229"/>
      <c r="UTH13" s="229"/>
      <c r="UTI13" s="229"/>
      <c r="UTJ13" s="229"/>
      <c r="UTK13" s="229"/>
      <c r="UTL13" s="229"/>
      <c r="UTM13" s="229"/>
      <c r="UTN13" s="229"/>
      <c r="UTO13" s="229"/>
      <c r="UTP13" s="229"/>
      <c r="UTQ13" s="229"/>
      <c r="UTR13" s="229"/>
      <c r="UTS13" s="229"/>
      <c r="UTT13" s="229"/>
      <c r="UTU13" s="229"/>
      <c r="UTV13" s="229"/>
      <c r="UTW13" s="229"/>
      <c r="UTX13" s="229"/>
      <c r="UTY13" s="229"/>
      <c r="UTZ13" s="229"/>
      <c r="UUA13" s="229"/>
      <c r="UUB13" s="229"/>
      <c r="UUC13" s="229"/>
      <c r="UUD13" s="229"/>
      <c r="UUE13" s="229"/>
      <c r="UUF13" s="229"/>
      <c r="UUG13" s="229"/>
      <c r="UUH13" s="229"/>
      <c r="UUI13" s="229"/>
      <c r="UUJ13" s="229"/>
      <c r="UUK13" s="229"/>
      <c r="UUL13" s="229"/>
      <c r="UUM13" s="229"/>
      <c r="UUN13" s="229"/>
      <c r="UUO13" s="229"/>
      <c r="UUP13" s="229"/>
      <c r="UUQ13" s="229"/>
      <c r="UUR13" s="229"/>
      <c r="UUS13" s="229"/>
      <c r="UUT13" s="229"/>
      <c r="UUU13" s="229"/>
      <c r="UUV13" s="229"/>
      <c r="UUW13" s="229"/>
      <c r="UUX13" s="229"/>
      <c r="UUY13" s="229"/>
      <c r="UUZ13" s="229"/>
      <c r="UVA13" s="229"/>
      <c r="UVB13" s="229"/>
      <c r="UVC13" s="229"/>
      <c r="UVD13" s="229"/>
      <c r="UVE13" s="229"/>
      <c r="UVF13" s="229"/>
      <c r="UVG13" s="229"/>
      <c r="UVH13" s="229"/>
      <c r="UVI13" s="229"/>
      <c r="UVJ13" s="229"/>
      <c r="UVK13" s="229"/>
      <c r="UVL13" s="229"/>
      <c r="UVM13" s="229"/>
      <c r="UVN13" s="229"/>
      <c r="UVO13" s="229"/>
      <c r="UVP13" s="229"/>
      <c r="UVQ13" s="229"/>
      <c r="UVR13" s="229"/>
      <c r="UVS13" s="229"/>
      <c r="UVT13" s="229"/>
      <c r="UVU13" s="229"/>
      <c r="UVV13" s="229"/>
      <c r="UVW13" s="229"/>
      <c r="UVX13" s="229"/>
      <c r="UVY13" s="229"/>
      <c r="UVZ13" s="229"/>
      <c r="UWA13" s="229"/>
      <c r="UWB13" s="229"/>
      <c r="UWC13" s="229"/>
      <c r="UWD13" s="229"/>
      <c r="UWE13" s="229"/>
      <c r="UWF13" s="229"/>
      <c r="UWG13" s="229"/>
      <c r="UWH13" s="229"/>
      <c r="UWI13" s="229"/>
      <c r="UWJ13" s="229"/>
      <c r="UWK13" s="229"/>
      <c r="UWL13" s="229"/>
      <c r="UWM13" s="229"/>
      <c r="UWN13" s="229"/>
      <c r="UWO13" s="229"/>
      <c r="UWP13" s="229"/>
      <c r="UWQ13" s="229"/>
      <c r="UWR13" s="229"/>
      <c r="UWS13" s="229"/>
      <c r="UWT13" s="229"/>
      <c r="UWU13" s="229"/>
      <c r="UWV13" s="229"/>
      <c r="UWW13" s="229"/>
      <c r="UWX13" s="229"/>
      <c r="UWY13" s="229"/>
      <c r="UWZ13" s="229"/>
      <c r="UXA13" s="229"/>
      <c r="UXB13" s="229"/>
      <c r="UXC13" s="229"/>
      <c r="UXD13" s="229"/>
      <c r="UXE13" s="229"/>
      <c r="UXF13" s="229"/>
      <c r="UXG13" s="229"/>
      <c r="UXH13" s="229"/>
      <c r="UXI13" s="229"/>
      <c r="UXJ13" s="229"/>
      <c r="UXK13" s="229"/>
      <c r="UXL13" s="229"/>
      <c r="UXM13" s="229"/>
      <c r="UXN13" s="229"/>
      <c r="UXO13" s="229"/>
      <c r="UXP13" s="229"/>
      <c r="UXQ13" s="229"/>
      <c r="UXR13" s="229"/>
      <c r="UXS13" s="229"/>
      <c r="UXT13" s="229"/>
      <c r="UXU13" s="229"/>
      <c r="UXV13" s="229"/>
      <c r="UXW13" s="229"/>
      <c r="UXX13" s="229"/>
      <c r="UXY13" s="229"/>
      <c r="UXZ13" s="229"/>
      <c r="UYA13" s="229"/>
      <c r="UYB13" s="229"/>
      <c r="UYC13" s="229"/>
      <c r="UYD13" s="229"/>
      <c r="UYE13" s="229"/>
      <c r="UYF13" s="229"/>
      <c r="UYG13" s="229"/>
      <c r="UYH13" s="229"/>
      <c r="UYI13" s="229"/>
      <c r="UYJ13" s="229"/>
      <c r="UYK13" s="229"/>
      <c r="UYL13" s="229"/>
      <c r="UYM13" s="229"/>
      <c r="UYN13" s="229"/>
      <c r="UYO13" s="229"/>
      <c r="UYP13" s="229"/>
      <c r="UYQ13" s="229"/>
      <c r="UYR13" s="229"/>
      <c r="UYS13" s="229"/>
      <c r="UYT13" s="229"/>
      <c r="UYU13" s="229"/>
      <c r="UYV13" s="229"/>
      <c r="UYW13" s="229"/>
      <c r="UYX13" s="229"/>
      <c r="UYY13" s="229"/>
      <c r="UYZ13" s="229"/>
      <c r="UZA13" s="229"/>
      <c r="UZB13" s="229"/>
      <c r="UZC13" s="229"/>
      <c r="UZD13" s="229"/>
      <c r="UZE13" s="229"/>
      <c r="UZF13" s="229"/>
      <c r="UZG13" s="229"/>
      <c r="UZH13" s="229"/>
      <c r="UZI13" s="229"/>
      <c r="UZJ13" s="229"/>
      <c r="UZK13" s="229"/>
      <c r="UZL13" s="229"/>
      <c r="UZM13" s="229"/>
      <c r="UZN13" s="229"/>
      <c r="UZO13" s="229"/>
      <c r="UZP13" s="229"/>
      <c r="UZQ13" s="229"/>
      <c r="UZR13" s="229"/>
      <c r="UZS13" s="229"/>
      <c r="UZT13" s="229"/>
      <c r="UZU13" s="229"/>
      <c r="UZV13" s="229"/>
      <c r="UZW13" s="229"/>
      <c r="UZX13" s="229"/>
      <c r="UZY13" s="229"/>
      <c r="UZZ13" s="229"/>
      <c r="VAA13" s="229"/>
      <c r="VAB13" s="229"/>
      <c r="VAC13" s="229"/>
      <c r="VAD13" s="229"/>
      <c r="VAE13" s="229"/>
      <c r="VAF13" s="229"/>
      <c r="VAG13" s="229"/>
      <c r="VAH13" s="229"/>
      <c r="VAI13" s="229"/>
      <c r="VAJ13" s="229"/>
      <c r="VAK13" s="229"/>
      <c r="VAL13" s="229"/>
      <c r="VAM13" s="229"/>
      <c r="VAN13" s="229"/>
      <c r="VAO13" s="229"/>
      <c r="VAP13" s="229"/>
      <c r="VAQ13" s="229"/>
      <c r="VAR13" s="229"/>
      <c r="VAS13" s="229"/>
      <c r="VAT13" s="229"/>
      <c r="VAU13" s="229"/>
      <c r="VAV13" s="229"/>
      <c r="VAW13" s="229"/>
      <c r="VAX13" s="229"/>
      <c r="VAY13" s="229"/>
      <c r="VAZ13" s="229"/>
      <c r="VBA13" s="229"/>
      <c r="VBB13" s="229"/>
      <c r="VBC13" s="229"/>
      <c r="VBD13" s="229"/>
      <c r="VBE13" s="229"/>
      <c r="VBF13" s="229"/>
      <c r="VBG13" s="229"/>
      <c r="VBH13" s="229"/>
      <c r="VBI13" s="229"/>
      <c r="VBJ13" s="229"/>
      <c r="VBK13" s="229"/>
      <c r="VBL13" s="229"/>
      <c r="VBM13" s="229"/>
      <c r="VBN13" s="229"/>
      <c r="VBO13" s="229"/>
      <c r="VBP13" s="229"/>
      <c r="VBQ13" s="229"/>
      <c r="VBR13" s="229"/>
      <c r="VBS13" s="229"/>
      <c r="VBT13" s="229"/>
      <c r="VBU13" s="229"/>
      <c r="VBV13" s="229"/>
      <c r="VBW13" s="229"/>
      <c r="VBX13" s="229"/>
      <c r="VBY13" s="229"/>
      <c r="VBZ13" s="229"/>
      <c r="VCA13" s="229"/>
      <c r="VCB13" s="229"/>
      <c r="VCC13" s="229"/>
      <c r="VCD13" s="229"/>
      <c r="VCE13" s="229"/>
      <c r="VCF13" s="229"/>
      <c r="VCG13" s="229"/>
      <c r="VCH13" s="229"/>
      <c r="VCI13" s="229"/>
      <c r="VCJ13" s="229"/>
      <c r="VCK13" s="229"/>
      <c r="VCL13" s="229"/>
      <c r="VCM13" s="229"/>
      <c r="VCN13" s="229"/>
      <c r="VCO13" s="229"/>
      <c r="VCP13" s="229"/>
      <c r="VCQ13" s="229"/>
      <c r="VCR13" s="229"/>
      <c r="VCS13" s="229"/>
      <c r="VCT13" s="229"/>
      <c r="VCU13" s="229"/>
      <c r="VCV13" s="229"/>
      <c r="VCW13" s="229"/>
      <c r="VCX13" s="229"/>
      <c r="VCY13" s="229"/>
      <c r="VCZ13" s="229"/>
      <c r="VDA13" s="229"/>
      <c r="VDB13" s="229"/>
      <c r="VDC13" s="229"/>
      <c r="VDD13" s="229"/>
      <c r="VDE13" s="229"/>
      <c r="VDF13" s="229"/>
      <c r="VDG13" s="229"/>
      <c r="VDH13" s="229"/>
      <c r="VDI13" s="229"/>
      <c r="VDJ13" s="229"/>
      <c r="VDK13" s="229"/>
      <c r="VDL13" s="229"/>
      <c r="VDM13" s="229"/>
      <c r="VDN13" s="229"/>
      <c r="VDO13" s="229"/>
      <c r="VDP13" s="229"/>
      <c r="VDQ13" s="229"/>
      <c r="VDR13" s="229"/>
      <c r="VDS13" s="229"/>
      <c r="VDT13" s="229"/>
      <c r="VDU13" s="229"/>
      <c r="VDV13" s="229"/>
      <c r="VDW13" s="229"/>
      <c r="VDX13" s="229"/>
      <c r="VDY13" s="229"/>
      <c r="VDZ13" s="229"/>
      <c r="VEA13" s="229"/>
      <c r="VEB13" s="229"/>
      <c r="VEC13" s="229"/>
      <c r="VED13" s="229"/>
      <c r="VEE13" s="229"/>
      <c r="VEF13" s="229"/>
      <c r="VEG13" s="229"/>
      <c r="VEH13" s="229"/>
      <c r="VEI13" s="229"/>
      <c r="VEJ13" s="229"/>
      <c r="VEK13" s="229"/>
      <c r="VEL13" s="229"/>
      <c r="VEM13" s="229"/>
      <c r="VEN13" s="229"/>
      <c r="VEO13" s="229"/>
      <c r="VEP13" s="229"/>
      <c r="VEQ13" s="229"/>
      <c r="VER13" s="229"/>
      <c r="VES13" s="229"/>
      <c r="VET13" s="229"/>
      <c r="VEU13" s="229"/>
      <c r="VEV13" s="229"/>
      <c r="VEW13" s="229"/>
      <c r="VEX13" s="229"/>
      <c r="VEY13" s="229"/>
      <c r="VEZ13" s="229"/>
      <c r="VFA13" s="229"/>
      <c r="VFB13" s="229"/>
      <c r="VFC13" s="229"/>
      <c r="VFD13" s="229"/>
      <c r="VFE13" s="229"/>
      <c r="VFF13" s="229"/>
      <c r="VFG13" s="229"/>
      <c r="VFH13" s="229"/>
      <c r="VFI13" s="229"/>
      <c r="VFJ13" s="229"/>
      <c r="VFK13" s="229"/>
      <c r="VFL13" s="229"/>
      <c r="VFM13" s="229"/>
      <c r="VFN13" s="229"/>
      <c r="VFO13" s="229"/>
      <c r="VFP13" s="229"/>
      <c r="VFQ13" s="229"/>
      <c r="VFR13" s="229"/>
      <c r="VFS13" s="229"/>
      <c r="VFT13" s="229"/>
      <c r="VFU13" s="229"/>
      <c r="VFV13" s="229"/>
      <c r="VFW13" s="229"/>
      <c r="VFX13" s="229"/>
      <c r="VFY13" s="229"/>
      <c r="VFZ13" s="229"/>
      <c r="VGA13" s="229"/>
      <c r="VGB13" s="229"/>
      <c r="VGC13" s="229"/>
      <c r="VGD13" s="229"/>
      <c r="VGE13" s="229"/>
      <c r="VGF13" s="229"/>
      <c r="VGG13" s="229"/>
      <c r="VGH13" s="229"/>
      <c r="VGI13" s="229"/>
      <c r="VGJ13" s="229"/>
      <c r="VGK13" s="229"/>
      <c r="VGL13" s="229"/>
      <c r="VGM13" s="229"/>
      <c r="VGN13" s="229"/>
      <c r="VGO13" s="229"/>
      <c r="VGP13" s="229"/>
      <c r="VGQ13" s="229"/>
      <c r="VGR13" s="229"/>
      <c r="VGS13" s="229"/>
      <c r="VGT13" s="229"/>
      <c r="VGU13" s="229"/>
      <c r="VGV13" s="229"/>
      <c r="VGW13" s="229"/>
      <c r="VGX13" s="229"/>
      <c r="VGY13" s="229"/>
      <c r="VGZ13" s="229"/>
      <c r="VHA13" s="229"/>
      <c r="VHB13" s="229"/>
      <c r="VHC13" s="229"/>
      <c r="VHD13" s="229"/>
      <c r="VHE13" s="229"/>
      <c r="VHF13" s="229"/>
      <c r="VHG13" s="229"/>
      <c r="VHH13" s="229"/>
      <c r="VHI13" s="229"/>
      <c r="VHJ13" s="229"/>
      <c r="VHK13" s="229"/>
      <c r="VHL13" s="229"/>
      <c r="VHM13" s="229"/>
      <c r="VHN13" s="229"/>
      <c r="VHO13" s="229"/>
      <c r="VHP13" s="229"/>
      <c r="VHQ13" s="229"/>
      <c r="VHR13" s="229"/>
      <c r="VHS13" s="229"/>
      <c r="VHT13" s="229"/>
      <c r="VHU13" s="229"/>
      <c r="VHV13" s="229"/>
      <c r="VHW13" s="229"/>
      <c r="VHX13" s="229"/>
      <c r="VHY13" s="229"/>
      <c r="VHZ13" s="229"/>
      <c r="VIA13" s="229"/>
      <c r="VIB13" s="229"/>
      <c r="VIC13" s="229"/>
      <c r="VID13" s="229"/>
      <c r="VIE13" s="229"/>
      <c r="VIF13" s="229"/>
      <c r="VIG13" s="229"/>
      <c r="VIH13" s="229"/>
      <c r="VII13" s="229"/>
      <c r="VIJ13" s="229"/>
      <c r="VIK13" s="229"/>
      <c r="VIL13" s="229"/>
      <c r="VIM13" s="229"/>
      <c r="VIN13" s="229"/>
      <c r="VIO13" s="229"/>
      <c r="VIP13" s="229"/>
      <c r="VIQ13" s="229"/>
      <c r="VIR13" s="229"/>
      <c r="VIS13" s="229"/>
      <c r="VIT13" s="229"/>
      <c r="VIU13" s="229"/>
      <c r="VIV13" s="229"/>
      <c r="VIW13" s="229"/>
      <c r="VIX13" s="229"/>
      <c r="VIY13" s="229"/>
      <c r="VIZ13" s="229"/>
      <c r="VJA13" s="229"/>
      <c r="VJB13" s="229"/>
      <c r="VJC13" s="229"/>
      <c r="VJD13" s="229"/>
      <c r="VJE13" s="229"/>
      <c r="VJF13" s="229"/>
      <c r="VJG13" s="229"/>
      <c r="VJH13" s="229"/>
      <c r="VJI13" s="229"/>
      <c r="VJJ13" s="229"/>
      <c r="VJK13" s="229"/>
      <c r="VJL13" s="229"/>
      <c r="VJM13" s="229"/>
      <c r="VJN13" s="229"/>
      <c r="VJO13" s="229"/>
      <c r="VJP13" s="229"/>
      <c r="VJQ13" s="229"/>
      <c r="VJR13" s="229"/>
      <c r="VJS13" s="229"/>
      <c r="VJT13" s="229"/>
      <c r="VJU13" s="229"/>
      <c r="VJV13" s="229"/>
      <c r="VJW13" s="229"/>
      <c r="VJX13" s="229"/>
      <c r="VJY13" s="229"/>
      <c r="VJZ13" s="229"/>
      <c r="VKA13" s="229"/>
      <c r="VKB13" s="229"/>
      <c r="VKC13" s="229"/>
      <c r="VKD13" s="229"/>
      <c r="VKE13" s="229"/>
      <c r="VKF13" s="229"/>
      <c r="VKG13" s="229"/>
      <c r="VKH13" s="229"/>
      <c r="VKI13" s="229"/>
      <c r="VKJ13" s="229"/>
      <c r="VKK13" s="229"/>
      <c r="VKL13" s="229"/>
      <c r="VKM13" s="229"/>
      <c r="VKN13" s="229"/>
      <c r="VKO13" s="229"/>
      <c r="VKP13" s="229"/>
      <c r="VKQ13" s="229"/>
      <c r="VKR13" s="229"/>
      <c r="VKS13" s="229"/>
      <c r="VKT13" s="229"/>
      <c r="VKU13" s="229"/>
      <c r="VKV13" s="229"/>
      <c r="VKW13" s="229"/>
      <c r="VKX13" s="229"/>
      <c r="VKY13" s="229"/>
      <c r="VKZ13" s="229"/>
      <c r="VLA13" s="229"/>
      <c r="VLB13" s="229"/>
      <c r="VLC13" s="229"/>
      <c r="VLD13" s="229"/>
      <c r="VLE13" s="229"/>
      <c r="VLF13" s="229"/>
      <c r="VLG13" s="229"/>
      <c r="VLH13" s="229"/>
      <c r="VLI13" s="229"/>
      <c r="VLJ13" s="229"/>
      <c r="VLK13" s="229"/>
      <c r="VLL13" s="229"/>
      <c r="VLM13" s="229"/>
      <c r="VLN13" s="229"/>
      <c r="VLO13" s="229"/>
      <c r="VLP13" s="229"/>
      <c r="VLQ13" s="229"/>
      <c r="VLR13" s="229"/>
      <c r="VLS13" s="229"/>
      <c r="VLT13" s="229"/>
      <c r="VLU13" s="229"/>
      <c r="VLV13" s="229"/>
      <c r="VLW13" s="229"/>
      <c r="VLX13" s="229"/>
      <c r="VLY13" s="229"/>
      <c r="VLZ13" s="229"/>
      <c r="VMA13" s="229"/>
      <c r="VMB13" s="229"/>
      <c r="VMC13" s="229"/>
      <c r="VMD13" s="229"/>
      <c r="VME13" s="229"/>
      <c r="VMF13" s="229"/>
      <c r="VMG13" s="229"/>
      <c r="VMH13" s="229"/>
      <c r="VMI13" s="229"/>
      <c r="VMJ13" s="229"/>
      <c r="VMK13" s="229"/>
      <c r="VML13" s="229"/>
      <c r="VMM13" s="229"/>
      <c r="VMN13" s="229"/>
      <c r="VMO13" s="229"/>
      <c r="VMP13" s="229"/>
      <c r="VMQ13" s="229"/>
      <c r="VMR13" s="229"/>
      <c r="VMS13" s="229"/>
      <c r="VMT13" s="229"/>
      <c r="VMU13" s="229"/>
      <c r="VMV13" s="229"/>
      <c r="VMW13" s="229"/>
      <c r="VMX13" s="229"/>
      <c r="VMY13" s="229"/>
      <c r="VMZ13" s="229"/>
      <c r="VNA13" s="229"/>
      <c r="VNB13" s="229"/>
      <c r="VNC13" s="229"/>
      <c r="VND13" s="229"/>
      <c r="VNE13" s="229"/>
      <c r="VNF13" s="229"/>
      <c r="VNG13" s="229"/>
      <c r="VNH13" s="229"/>
      <c r="VNI13" s="229"/>
      <c r="VNJ13" s="229"/>
      <c r="VNK13" s="229"/>
      <c r="VNL13" s="229"/>
      <c r="VNM13" s="229"/>
      <c r="VNN13" s="229"/>
      <c r="VNO13" s="229"/>
      <c r="VNP13" s="229"/>
      <c r="VNQ13" s="229"/>
      <c r="VNR13" s="229"/>
      <c r="VNS13" s="229"/>
      <c r="VNT13" s="229"/>
      <c r="VNU13" s="229"/>
      <c r="VNV13" s="229"/>
      <c r="VNW13" s="229"/>
      <c r="VNX13" s="229"/>
      <c r="VNY13" s="229"/>
      <c r="VNZ13" s="229"/>
      <c r="VOA13" s="229"/>
      <c r="VOB13" s="229"/>
      <c r="VOC13" s="229"/>
      <c r="VOD13" s="229"/>
      <c r="VOE13" s="229"/>
      <c r="VOF13" s="229"/>
      <c r="VOG13" s="229"/>
      <c r="VOH13" s="229"/>
      <c r="VOI13" s="229"/>
      <c r="VOJ13" s="229"/>
      <c r="VOK13" s="229"/>
      <c r="VOL13" s="229"/>
      <c r="VOM13" s="229"/>
      <c r="VON13" s="229"/>
      <c r="VOO13" s="229"/>
      <c r="VOP13" s="229"/>
      <c r="VOQ13" s="229"/>
      <c r="VOR13" s="229"/>
      <c r="VOS13" s="229"/>
      <c r="VOT13" s="229"/>
      <c r="VOU13" s="229"/>
      <c r="VOV13" s="229"/>
      <c r="VOW13" s="229"/>
      <c r="VOX13" s="229"/>
      <c r="VOY13" s="229"/>
      <c r="VOZ13" s="229"/>
      <c r="VPA13" s="229"/>
      <c r="VPB13" s="229"/>
      <c r="VPC13" s="229"/>
      <c r="VPD13" s="229"/>
      <c r="VPE13" s="229"/>
      <c r="VPF13" s="229"/>
      <c r="VPG13" s="229"/>
      <c r="VPH13" s="229"/>
      <c r="VPI13" s="229"/>
      <c r="VPJ13" s="229"/>
      <c r="VPK13" s="229"/>
      <c r="VPL13" s="229"/>
      <c r="VPM13" s="229"/>
      <c r="VPN13" s="229"/>
      <c r="VPO13" s="229"/>
      <c r="VPP13" s="229"/>
      <c r="VPQ13" s="229"/>
      <c r="VPR13" s="229"/>
      <c r="VPS13" s="229"/>
      <c r="VPT13" s="229"/>
      <c r="VPU13" s="229"/>
      <c r="VPV13" s="229"/>
      <c r="VPW13" s="229"/>
      <c r="VPX13" s="229"/>
      <c r="VPY13" s="229"/>
      <c r="VPZ13" s="229"/>
      <c r="VQA13" s="229"/>
      <c r="VQB13" s="229"/>
      <c r="VQC13" s="229"/>
      <c r="VQD13" s="229"/>
      <c r="VQE13" s="229"/>
      <c r="VQF13" s="229"/>
      <c r="VQG13" s="229"/>
      <c r="VQH13" s="229"/>
      <c r="VQI13" s="229"/>
      <c r="VQJ13" s="229"/>
      <c r="VQK13" s="229"/>
      <c r="VQL13" s="229"/>
      <c r="VQM13" s="229"/>
      <c r="VQN13" s="229"/>
      <c r="VQO13" s="229"/>
      <c r="VQP13" s="229"/>
      <c r="VQQ13" s="229"/>
      <c r="VQR13" s="229"/>
      <c r="VQS13" s="229"/>
      <c r="VQT13" s="229"/>
      <c r="VQU13" s="229"/>
      <c r="VQV13" s="229"/>
      <c r="VQW13" s="229"/>
      <c r="VQX13" s="229"/>
      <c r="VQY13" s="229"/>
      <c r="VQZ13" s="229"/>
      <c r="VRA13" s="229"/>
      <c r="VRB13" s="229"/>
      <c r="VRC13" s="229"/>
      <c r="VRD13" s="229"/>
      <c r="VRE13" s="229"/>
      <c r="VRF13" s="229"/>
      <c r="VRG13" s="229"/>
      <c r="VRH13" s="229"/>
      <c r="VRI13" s="229"/>
      <c r="VRJ13" s="229"/>
      <c r="VRK13" s="229"/>
      <c r="VRL13" s="229"/>
      <c r="VRM13" s="229"/>
      <c r="VRN13" s="229"/>
      <c r="VRO13" s="229"/>
      <c r="VRP13" s="229"/>
      <c r="VRQ13" s="229"/>
      <c r="VRR13" s="229"/>
      <c r="VRS13" s="229"/>
      <c r="VRT13" s="229"/>
      <c r="VRU13" s="229"/>
      <c r="VRV13" s="229"/>
      <c r="VRW13" s="229"/>
      <c r="VRX13" s="229"/>
      <c r="VRY13" s="229"/>
      <c r="VRZ13" s="229"/>
      <c r="VSA13" s="229"/>
      <c r="VSB13" s="229"/>
      <c r="VSC13" s="229"/>
      <c r="VSD13" s="229"/>
      <c r="VSE13" s="229"/>
      <c r="VSF13" s="229"/>
      <c r="VSG13" s="229"/>
      <c r="VSH13" s="229"/>
      <c r="VSI13" s="229"/>
      <c r="VSJ13" s="229"/>
      <c r="VSK13" s="229"/>
      <c r="VSL13" s="229"/>
      <c r="VSM13" s="229"/>
      <c r="VSN13" s="229"/>
      <c r="VSO13" s="229"/>
      <c r="VSP13" s="229"/>
      <c r="VSQ13" s="229"/>
      <c r="VSR13" s="229"/>
      <c r="VSS13" s="229"/>
      <c r="VST13" s="229"/>
      <c r="VSU13" s="229"/>
      <c r="VSV13" s="229"/>
      <c r="VSW13" s="229"/>
      <c r="VSX13" s="229"/>
      <c r="VSY13" s="229"/>
      <c r="VSZ13" s="229"/>
      <c r="VTA13" s="229"/>
      <c r="VTB13" s="229"/>
      <c r="VTC13" s="229"/>
      <c r="VTD13" s="229"/>
      <c r="VTE13" s="229"/>
      <c r="VTF13" s="229"/>
      <c r="VTG13" s="229"/>
      <c r="VTH13" s="229"/>
      <c r="VTI13" s="229"/>
      <c r="VTJ13" s="229"/>
      <c r="VTK13" s="229"/>
      <c r="VTL13" s="229"/>
      <c r="VTM13" s="229"/>
      <c r="VTN13" s="229"/>
      <c r="VTO13" s="229"/>
      <c r="VTP13" s="229"/>
      <c r="VTQ13" s="229"/>
      <c r="VTR13" s="229"/>
      <c r="VTS13" s="229"/>
      <c r="VTT13" s="229"/>
      <c r="VTU13" s="229"/>
      <c r="VTV13" s="229"/>
      <c r="VTW13" s="229"/>
      <c r="VTX13" s="229"/>
      <c r="VTY13" s="229"/>
      <c r="VTZ13" s="229"/>
      <c r="VUA13" s="229"/>
      <c r="VUB13" s="229"/>
      <c r="VUC13" s="229"/>
      <c r="VUD13" s="229"/>
      <c r="VUE13" s="229"/>
      <c r="VUF13" s="229"/>
      <c r="VUG13" s="229"/>
      <c r="VUH13" s="229"/>
      <c r="VUI13" s="229"/>
      <c r="VUJ13" s="229"/>
      <c r="VUK13" s="229"/>
      <c r="VUL13" s="229"/>
      <c r="VUM13" s="229"/>
      <c r="VUN13" s="229"/>
      <c r="VUO13" s="229"/>
      <c r="VUP13" s="229"/>
      <c r="VUQ13" s="229"/>
      <c r="VUR13" s="229"/>
      <c r="VUS13" s="229"/>
      <c r="VUT13" s="229"/>
      <c r="VUU13" s="229"/>
      <c r="VUV13" s="229"/>
      <c r="VUW13" s="229"/>
      <c r="VUX13" s="229"/>
      <c r="VUY13" s="229"/>
      <c r="VUZ13" s="229"/>
      <c r="VVA13" s="229"/>
      <c r="VVB13" s="229"/>
      <c r="VVC13" s="229"/>
      <c r="VVD13" s="229"/>
      <c r="VVE13" s="229"/>
      <c r="VVF13" s="229"/>
      <c r="VVG13" s="229"/>
      <c r="VVH13" s="229"/>
      <c r="VVI13" s="229"/>
      <c r="VVJ13" s="229"/>
      <c r="VVK13" s="229"/>
      <c r="VVL13" s="229"/>
      <c r="VVM13" s="229"/>
      <c r="VVN13" s="229"/>
      <c r="VVO13" s="229"/>
      <c r="VVP13" s="229"/>
      <c r="VVQ13" s="229"/>
      <c r="VVR13" s="229"/>
      <c r="VVS13" s="229"/>
      <c r="VVT13" s="229"/>
      <c r="VVU13" s="229"/>
      <c r="VVV13" s="229"/>
      <c r="VVW13" s="229"/>
      <c r="VVX13" s="229"/>
      <c r="VVY13" s="229"/>
      <c r="VVZ13" s="229"/>
      <c r="VWA13" s="229"/>
      <c r="VWB13" s="229"/>
      <c r="VWC13" s="229"/>
      <c r="VWD13" s="229"/>
      <c r="VWE13" s="229"/>
      <c r="VWF13" s="229"/>
      <c r="VWG13" s="229"/>
      <c r="VWH13" s="229"/>
      <c r="VWI13" s="229"/>
      <c r="VWJ13" s="229"/>
      <c r="VWK13" s="229"/>
      <c r="VWL13" s="229"/>
      <c r="VWM13" s="229"/>
      <c r="VWN13" s="229"/>
      <c r="VWO13" s="229"/>
      <c r="VWP13" s="229"/>
      <c r="VWQ13" s="229"/>
      <c r="VWR13" s="229"/>
      <c r="VWS13" s="229"/>
      <c r="VWT13" s="229"/>
      <c r="VWU13" s="229"/>
      <c r="VWV13" s="229"/>
      <c r="VWW13" s="229"/>
      <c r="VWX13" s="229"/>
      <c r="VWY13" s="229"/>
      <c r="VWZ13" s="229"/>
      <c r="VXA13" s="229"/>
      <c r="VXB13" s="229"/>
      <c r="VXC13" s="229"/>
      <c r="VXD13" s="229"/>
      <c r="VXE13" s="229"/>
      <c r="VXF13" s="229"/>
      <c r="VXG13" s="229"/>
      <c r="VXH13" s="229"/>
      <c r="VXI13" s="229"/>
      <c r="VXJ13" s="229"/>
      <c r="VXK13" s="229"/>
      <c r="VXL13" s="229"/>
      <c r="VXM13" s="229"/>
      <c r="VXN13" s="229"/>
      <c r="VXO13" s="229"/>
      <c r="VXP13" s="229"/>
      <c r="VXQ13" s="229"/>
      <c r="VXR13" s="229"/>
      <c r="VXS13" s="229"/>
      <c r="VXT13" s="229"/>
      <c r="VXU13" s="229"/>
      <c r="VXV13" s="229"/>
      <c r="VXW13" s="229"/>
      <c r="VXX13" s="229"/>
      <c r="VXY13" s="229"/>
      <c r="VXZ13" s="229"/>
      <c r="VYA13" s="229"/>
      <c r="VYB13" s="229"/>
      <c r="VYC13" s="229"/>
      <c r="VYD13" s="229"/>
      <c r="VYE13" s="229"/>
      <c r="VYF13" s="229"/>
      <c r="VYG13" s="229"/>
      <c r="VYH13" s="229"/>
      <c r="VYI13" s="229"/>
      <c r="VYJ13" s="229"/>
      <c r="VYK13" s="229"/>
      <c r="VYL13" s="229"/>
      <c r="VYM13" s="229"/>
      <c r="VYN13" s="229"/>
      <c r="VYO13" s="229"/>
      <c r="VYP13" s="229"/>
      <c r="VYQ13" s="229"/>
      <c r="VYR13" s="229"/>
      <c r="VYS13" s="229"/>
      <c r="VYT13" s="229"/>
      <c r="VYU13" s="229"/>
      <c r="VYV13" s="229"/>
      <c r="VYW13" s="229"/>
      <c r="VYX13" s="229"/>
      <c r="VYY13" s="229"/>
      <c r="VYZ13" s="229"/>
      <c r="VZA13" s="229"/>
      <c r="VZB13" s="229"/>
      <c r="VZC13" s="229"/>
      <c r="VZD13" s="229"/>
      <c r="VZE13" s="229"/>
      <c r="VZF13" s="229"/>
      <c r="VZG13" s="229"/>
      <c r="VZH13" s="229"/>
      <c r="VZI13" s="229"/>
      <c r="VZJ13" s="229"/>
      <c r="VZK13" s="229"/>
      <c r="VZL13" s="229"/>
      <c r="VZM13" s="229"/>
      <c r="VZN13" s="229"/>
      <c r="VZO13" s="229"/>
      <c r="VZP13" s="229"/>
      <c r="VZQ13" s="229"/>
      <c r="VZR13" s="229"/>
      <c r="VZS13" s="229"/>
      <c r="VZT13" s="229"/>
      <c r="VZU13" s="229"/>
      <c r="VZV13" s="229"/>
      <c r="VZW13" s="229"/>
      <c r="VZX13" s="229"/>
      <c r="VZY13" s="229"/>
      <c r="VZZ13" s="229"/>
      <c r="WAA13" s="229"/>
      <c r="WAB13" s="229"/>
      <c r="WAC13" s="229"/>
      <c r="WAD13" s="229"/>
      <c r="WAE13" s="229"/>
      <c r="WAF13" s="229"/>
      <c r="WAG13" s="229"/>
      <c r="WAH13" s="229"/>
      <c r="WAI13" s="229"/>
      <c r="WAJ13" s="229"/>
      <c r="WAK13" s="229"/>
      <c r="WAL13" s="229"/>
      <c r="WAM13" s="229"/>
      <c r="WAN13" s="229"/>
      <c r="WAO13" s="229"/>
      <c r="WAP13" s="229"/>
      <c r="WAQ13" s="229"/>
      <c r="WAR13" s="229"/>
      <c r="WAS13" s="229"/>
      <c r="WAT13" s="229"/>
      <c r="WAU13" s="229"/>
      <c r="WAV13" s="229"/>
      <c r="WAW13" s="229"/>
      <c r="WAX13" s="229"/>
      <c r="WAY13" s="229"/>
      <c r="WAZ13" s="229"/>
      <c r="WBA13" s="229"/>
      <c r="WBB13" s="229"/>
      <c r="WBC13" s="229"/>
      <c r="WBD13" s="229"/>
      <c r="WBE13" s="229"/>
      <c r="WBF13" s="229"/>
      <c r="WBG13" s="229"/>
      <c r="WBH13" s="229"/>
      <c r="WBI13" s="229"/>
      <c r="WBJ13" s="229"/>
      <c r="WBK13" s="229"/>
      <c r="WBL13" s="229"/>
      <c r="WBM13" s="229"/>
      <c r="WBN13" s="229"/>
      <c r="WBO13" s="229"/>
      <c r="WBP13" s="229"/>
      <c r="WBQ13" s="229"/>
      <c r="WBR13" s="229"/>
      <c r="WBS13" s="229"/>
      <c r="WBT13" s="229"/>
      <c r="WBU13" s="229"/>
      <c r="WBV13" s="229"/>
      <c r="WBW13" s="229"/>
      <c r="WBX13" s="229"/>
      <c r="WBY13" s="229"/>
      <c r="WBZ13" s="229"/>
      <c r="WCA13" s="229"/>
      <c r="WCB13" s="229"/>
      <c r="WCC13" s="229"/>
      <c r="WCD13" s="229"/>
      <c r="WCE13" s="229"/>
      <c r="WCF13" s="229"/>
      <c r="WCG13" s="229"/>
      <c r="WCH13" s="229"/>
      <c r="WCI13" s="229"/>
      <c r="WCJ13" s="229"/>
      <c r="WCK13" s="229"/>
      <c r="WCL13" s="229"/>
      <c r="WCM13" s="229"/>
      <c r="WCN13" s="229"/>
      <c r="WCO13" s="229"/>
      <c r="WCP13" s="229"/>
      <c r="WCQ13" s="229"/>
      <c r="WCR13" s="229"/>
      <c r="WCS13" s="229"/>
      <c r="WCT13" s="229"/>
      <c r="WCU13" s="229"/>
      <c r="WCV13" s="229"/>
      <c r="WCW13" s="229"/>
      <c r="WCX13" s="229"/>
      <c r="WCY13" s="229"/>
      <c r="WCZ13" s="229"/>
      <c r="WDA13" s="229"/>
      <c r="WDB13" s="229"/>
      <c r="WDC13" s="229"/>
      <c r="WDD13" s="229"/>
      <c r="WDE13" s="229"/>
      <c r="WDF13" s="229"/>
      <c r="WDG13" s="229"/>
      <c r="WDH13" s="229"/>
      <c r="WDI13" s="229"/>
      <c r="WDJ13" s="229"/>
      <c r="WDK13" s="229"/>
      <c r="WDL13" s="229"/>
      <c r="WDM13" s="229"/>
      <c r="WDN13" s="229"/>
      <c r="WDO13" s="229"/>
      <c r="WDP13" s="229"/>
      <c r="WDQ13" s="229"/>
      <c r="WDR13" s="229"/>
      <c r="WDS13" s="229"/>
      <c r="WDT13" s="229"/>
      <c r="WDU13" s="229"/>
      <c r="WDV13" s="229"/>
      <c r="WDW13" s="229"/>
      <c r="WDX13" s="229"/>
      <c r="WDY13" s="229"/>
      <c r="WDZ13" s="229"/>
      <c r="WEA13" s="229"/>
      <c r="WEB13" s="229"/>
      <c r="WEC13" s="229"/>
      <c r="WED13" s="229"/>
      <c r="WEE13" s="229"/>
      <c r="WEF13" s="229"/>
      <c r="WEG13" s="229"/>
      <c r="WEH13" s="229"/>
      <c r="WEI13" s="229"/>
      <c r="WEJ13" s="229"/>
      <c r="WEK13" s="229"/>
      <c r="WEL13" s="229"/>
      <c r="WEM13" s="229"/>
      <c r="WEN13" s="229"/>
      <c r="WEO13" s="229"/>
      <c r="WEP13" s="229"/>
      <c r="WEQ13" s="229"/>
      <c r="WER13" s="229"/>
      <c r="WES13" s="229"/>
      <c r="WET13" s="229"/>
      <c r="WEU13" s="229"/>
      <c r="WEV13" s="229"/>
      <c r="WEW13" s="229"/>
      <c r="WEX13" s="229"/>
      <c r="WEY13" s="229"/>
      <c r="WEZ13" s="229"/>
      <c r="WFA13" s="229"/>
      <c r="WFB13" s="229"/>
      <c r="WFC13" s="229"/>
      <c r="WFD13" s="229"/>
      <c r="WFE13" s="229"/>
      <c r="WFF13" s="229"/>
      <c r="WFG13" s="229"/>
      <c r="WFH13" s="229"/>
      <c r="WFI13" s="229"/>
      <c r="WFJ13" s="229"/>
      <c r="WFK13" s="229"/>
      <c r="WFL13" s="229"/>
      <c r="WFM13" s="229"/>
      <c r="WFN13" s="229"/>
      <c r="WFO13" s="229"/>
      <c r="WFP13" s="229"/>
      <c r="WFQ13" s="229"/>
      <c r="WFR13" s="229"/>
      <c r="WFS13" s="229"/>
      <c r="WFT13" s="229"/>
      <c r="WFU13" s="229"/>
      <c r="WFV13" s="229"/>
      <c r="WFW13" s="229"/>
      <c r="WFX13" s="229"/>
      <c r="WFY13" s="229"/>
      <c r="WFZ13" s="229"/>
      <c r="WGA13" s="229"/>
      <c r="WGB13" s="229"/>
      <c r="WGC13" s="229"/>
      <c r="WGD13" s="229"/>
      <c r="WGE13" s="229"/>
      <c r="WGF13" s="229"/>
      <c r="WGG13" s="229"/>
      <c r="WGH13" s="229"/>
      <c r="WGI13" s="229"/>
      <c r="WGJ13" s="229"/>
      <c r="WGK13" s="229"/>
      <c r="WGL13" s="229"/>
      <c r="WGM13" s="229"/>
      <c r="WGN13" s="229"/>
      <c r="WGO13" s="229"/>
      <c r="WGP13" s="229"/>
      <c r="WGQ13" s="229"/>
      <c r="WGR13" s="229"/>
      <c r="WGS13" s="229"/>
      <c r="WGT13" s="229"/>
      <c r="WGU13" s="229"/>
      <c r="WGV13" s="229"/>
      <c r="WGW13" s="229"/>
      <c r="WGX13" s="229"/>
      <c r="WGY13" s="229"/>
      <c r="WGZ13" s="229"/>
      <c r="WHA13" s="229"/>
      <c r="WHB13" s="229"/>
      <c r="WHC13" s="229"/>
      <c r="WHD13" s="229"/>
      <c r="WHE13" s="229"/>
      <c r="WHF13" s="229"/>
      <c r="WHG13" s="229"/>
      <c r="WHH13" s="229"/>
      <c r="WHI13" s="229"/>
      <c r="WHJ13" s="229"/>
      <c r="WHK13" s="229"/>
      <c r="WHL13" s="229"/>
      <c r="WHM13" s="229"/>
      <c r="WHN13" s="229"/>
      <c r="WHO13" s="229"/>
      <c r="WHP13" s="229"/>
      <c r="WHQ13" s="229"/>
      <c r="WHR13" s="229"/>
      <c r="WHS13" s="229"/>
      <c r="WHT13" s="229"/>
      <c r="WHU13" s="229"/>
      <c r="WHV13" s="229"/>
      <c r="WHW13" s="229"/>
      <c r="WHX13" s="229"/>
      <c r="WHY13" s="229"/>
      <c r="WHZ13" s="229"/>
      <c r="WIA13" s="229"/>
      <c r="WIB13" s="229"/>
      <c r="WIC13" s="229"/>
      <c r="WID13" s="229"/>
      <c r="WIE13" s="229"/>
      <c r="WIF13" s="229"/>
      <c r="WIG13" s="229"/>
      <c r="WIH13" s="229"/>
      <c r="WII13" s="229"/>
      <c r="WIJ13" s="229"/>
      <c r="WIK13" s="229"/>
      <c r="WIL13" s="229"/>
      <c r="WIM13" s="229"/>
      <c r="WIN13" s="229"/>
      <c r="WIO13" s="229"/>
      <c r="WIP13" s="229"/>
      <c r="WIQ13" s="229"/>
      <c r="WIR13" s="229"/>
      <c r="WIS13" s="229"/>
      <c r="WIT13" s="229"/>
      <c r="WIU13" s="229"/>
      <c r="WIV13" s="229"/>
      <c r="WIW13" s="229"/>
      <c r="WIX13" s="229"/>
      <c r="WIY13" s="229"/>
      <c r="WIZ13" s="229"/>
      <c r="WJA13" s="229"/>
      <c r="WJB13" s="229"/>
      <c r="WJC13" s="229"/>
      <c r="WJD13" s="229"/>
      <c r="WJE13" s="229"/>
      <c r="WJF13" s="229"/>
      <c r="WJG13" s="229"/>
      <c r="WJH13" s="229"/>
      <c r="WJI13" s="229"/>
      <c r="WJJ13" s="229"/>
      <c r="WJK13" s="229"/>
      <c r="WJL13" s="229"/>
      <c r="WJM13" s="229"/>
      <c r="WJN13" s="229"/>
      <c r="WJO13" s="229"/>
      <c r="WJP13" s="229"/>
      <c r="WJQ13" s="229"/>
      <c r="WJR13" s="229"/>
      <c r="WJS13" s="229"/>
      <c r="WJT13" s="229"/>
      <c r="WJU13" s="229"/>
      <c r="WJV13" s="229"/>
      <c r="WJW13" s="229"/>
      <c r="WJX13" s="229"/>
      <c r="WJY13" s="229"/>
      <c r="WJZ13" s="229"/>
      <c r="WKA13" s="229"/>
      <c r="WKB13" s="229"/>
      <c r="WKC13" s="229"/>
      <c r="WKD13" s="229"/>
      <c r="WKE13" s="229"/>
      <c r="WKF13" s="229"/>
      <c r="WKG13" s="229"/>
      <c r="WKH13" s="229"/>
      <c r="WKI13" s="229"/>
      <c r="WKJ13" s="229"/>
      <c r="WKK13" s="229"/>
      <c r="WKL13" s="229"/>
      <c r="WKM13" s="229"/>
      <c r="WKN13" s="229"/>
      <c r="WKO13" s="229"/>
      <c r="WKP13" s="229"/>
      <c r="WKQ13" s="229"/>
      <c r="WKR13" s="229"/>
      <c r="WKS13" s="229"/>
      <c r="WKT13" s="229"/>
      <c r="WKU13" s="229"/>
      <c r="WKV13" s="229"/>
      <c r="WKW13" s="229"/>
      <c r="WKX13" s="229"/>
      <c r="WKY13" s="229"/>
      <c r="WKZ13" s="229"/>
      <c r="WLA13" s="229"/>
      <c r="WLB13" s="229"/>
      <c r="WLC13" s="229"/>
      <c r="WLD13" s="229"/>
      <c r="WLE13" s="229"/>
      <c r="WLF13" s="229"/>
      <c r="WLG13" s="229"/>
      <c r="WLH13" s="229"/>
      <c r="WLI13" s="229"/>
      <c r="WLJ13" s="229"/>
      <c r="WLK13" s="229"/>
      <c r="WLL13" s="229"/>
      <c r="WLM13" s="229"/>
      <c r="WLN13" s="229"/>
      <c r="WLO13" s="229"/>
      <c r="WLP13" s="229"/>
      <c r="WLQ13" s="229"/>
      <c r="WLR13" s="229"/>
      <c r="WLS13" s="229"/>
      <c r="WLT13" s="229"/>
      <c r="WLU13" s="229"/>
      <c r="WLV13" s="229"/>
      <c r="WLW13" s="229"/>
      <c r="WLX13" s="229"/>
      <c r="WLY13" s="229"/>
      <c r="WLZ13" s="229"/>
      <c r="WMA13" s="229"/>
      <c r="WMB13" s="229"/>
      <c r="WMC13" s="229"/>
      <c r="WMD13" s="229"/>
      <c r="WME13" s="229"/>
      <c r="WMF13" s="229"/>
      <c r="WMG13" s="229"/>
      <c r="WMH13" s="229"/>
      <c r="WMI13" s="229"/>
      <c r="WMJ13" s="229"/>
      <c r="WMK13" s="229"/>
      <c r="WML13" s="229"/>
      <c r="WMM13" s="229"/>
      <c r="WMN13" s="229"/>
      <c r="WMO13" s="229"/>
      <c r="WMP13" s="229"/>
      <c r="WMQ13" s="229"/>
      <c r="WMR13" s="229"/>
      <c r="WMS13" s="229"/>
      <c r="WMT13" s="229"/>
      <c r="WMU13" s="229"/>
      <c r="WMV13" s="229"/>
      <c r="WMW13" s="229"/>
      <c r="WMX13" s="229"/>
      <c r="WMY13" s="229"/>
      <c r="WMZ13" s="229"/>
      <c r="WNA13" s="229"/>
      <c r="WNB13" s="229"/>
      <c r="WNC13" s="229"/>
      <c r="WND13" s="229"/>
      <c r="WNE13" s="229"/>
      <c r="WNF13" s="229"/>
      <c r="WNG13" s="229"/>
      <c r="WNH13" s="229"/>
      <c r="WNI13" s="229"/>
      <c r="WNJ13" s="229"/>
      <c r="WNK13" s="229"/>
      <c r="WNL13" s="229"/>
      <c r="WNM13" s="229"/>
      <c r="WNN13" s="229"/>
      <c r="WNO13" s="229"/>
      <c r="WNP13" s="229"/>
      <c r="WNQ13" s="229"/>
      <c r="WNR13" s="229"/>
      <c r="WNS13" s="229"/>
      <c r="WNT13" s="229"/>
      <c r="WNU13" s="229"/>
      <c r="WNV13" s="229"/>
      <c r="WNW13" s="229"/>
      <c r="WNX13" s="229"/>
      <c r="WNY13" s="229"/>
      <c r="WNZ13" s="229"/>
      <c r="WOA13" s="229"/>
      <c r="WOB13" s="229"/>
      <c r="WOC13" s="229"/>
      <c r="WOD13" s="229"/>
      <c r="WOE13" s="229"/>
      <c r="WOF13" s="229"/>
      <c r="WOG13" s="229"/>
      <c r="WOH13" s="229"/>
      <c r="WOI13" s="229"/>
      <c r="WOJ13" s="229"/>
      <c r="WOK13" s="229"/>
      <c r="WOL13" s="229"/>
      <c r="WOM13" s="229"/>
      <c r="WON13" s="229"/>
      <c r="WOO13" s="229"/>
      <c r="WOP13" s="229"/>
      <c r="WOQ13" s="229"/>
      <c r="WOR13" s="229"/>
      <c r="WOS13" s="229"/>
      <c r="WOT13" s="229"/>
      <c r="WOU13" s="229"/>
      <c r="WOV13" s="229"/>
      <c r="WOW13" s="229"/>
      <c r="WOX13" s="229"/>
      <c r="WOY13" s="229"/>
      <c r="WOZ13" s="229"/>
      <c r="WPA13" s="229"/>
      <c r="WPB13" s="229"/>
      <c r="WPC13" s="229"/>
      <c r="WPD13" s="229"/>
      <c r="WPE13" s="229"/>
      <c r="WPF13" s="229"/>
      <c r="WPG13" s="229"/>
      <c r="WPH13" s="229"/>
      <c r="WPI13" s="229"/>
      <c r="WPJ13" s="229"/>
      <c r="WPK13" s="229"/>
      <c r="WPL13" s="229"/>
      <c r="WPM13" s="229"/>
      <c r="WPN13" s="229"/>
      <c r="WPO13" s="229"/>
      <c r="WPP13" s="229"/>
      <c r="WPQ13" s="229"/>
      <c r="WPR13" s="229"/>
      <c r="WPS13" s="229"/>
      <c r="WPT13" s="229"/>
      <c r="WPU13" s="229"/>
      <c r="WPV13" s="229"/>
      <c r="WPW13" s="229"/>
      <c r="WPX13" s="229"/>
      <c r="WPY13" s="229"/>
      <c r="WPZ13" s="229"/>
      <c r="WQA13" s="229"/>
      <c r="WQB13" s="229"/>
      <c r="WQC13" s="229"/>
      <c r="WQD13" s="229"/>
      <c r="WQE13" s="229"/>
      <c r="WQF13" s="229"/>
      <c r="WQG13" s="229"/>
      <c r="WQH13" s="229"/>
      <c r="WQI13" s="229"/>
      <c r="WQJ13" s="229"/>
      <c r="WQK13" s="229"/>
      <c r="WQL13" s="229"/>
      <c r="WQM13" s="229"/>
      <c r="WQN13" s="229"/>
      <c r="WQO13" s="229"/>
      <c r="WQP13" s="229"/>
      <c r="WQQ13" s="229"/>
      <c r="WQR13" s="229"/>
      <c r="WQS13" s="229"/>
      <c r="WQT13" s="229"/>
      <c r="WQU13" s="229"/>
      <c r="WQV13" s="229"/>
      <c r="WQW13" s="229"/>
      <c r="WQX13" s="229"/>
      <c r="WQY13" s="229"/>
      <c r="WQZ13" s="229"/>
      <c r="WRA13" s="229"/>
      <c r="WRB13" s="229"/>
      <c r="WRC13" s="229"/>
      <c r="WRD13" s="229"/>
      <c r="WRE13" s="229"/>
      <c r="WRF13" s="229"/>
      <c r="WRG13" s="229"/>
      <c r="WRH13" s="229"/>
      <c r="WRI13" s="229"/>
      <c r="WRJ13" s="229"/>
      <c r="WRK13" s="229"/>
      <c r="WRL13" s="229"/>
      <c r="WRM13" s="229"/>
      <c r="WRN13" s="229"/>
      <c r="WRO13" s="229"/>
      <c r="WRP13" s="229"/>
      <c r="WRQ13" s="229"/>
      <c r="WRR13" s="229"/>
      <c r="WRS13" s="229"/>
      <c r="WRT13" s="229"/>
      <c r="WRU13" s="229"/>
      <c r="WRV13" s="229"/>
      <c r="WRW13" s="229"/>
      <c r="WRX13" s="229"/>
      <c r="WRY13" s="229"/>
      <c r="WRZ13" s="229"/>
      <c r="WSA13" s="229"/>
      <c r="WSB13" s="229"/>
      <c r="WSC13" s="229"/>
      <c r="WSD13" s="229"/>
      <c r="WSE13" s="229"/>
      <c r="WSF13" s="229"/>
      <c r="WSG13" s="229"/>
      <c r="WSH13" s="229"/>
      <c r="WSI13" s="229"/>
      <c r="WSJ13" s="229"/>
      <c r="WSK13" s="229"/>
      <c r="WSL13" s="229"/>
      <c r="WSM13" s="229"/>
      <c r="WSN13" s="229"/>
      <c r="WSO13" s="229"/>
      <c r="WSP13" s="229"/>
      <c r="WSQ13" s="229"/>
      <c r="WSR13" s="229"/>
      <c r="WSS13" s="229"/>
      <c r="WST13" s="229"/>
      <c r="WSU13" s="229"/>
      <c r="WSV13" s="229"/>
      <c r="WSW13" s="229"/>
      <c r="WSX13" s="229"/>
      <c r="WSY13" s="229"/>
      <c r="WSZ13" s="229"/>
      <c r="WTA13" s="229"/>
      <c r="WTB13" s="229"/>
      <c r="WTC13" s="229"/>
      <c r="WTD13" s="229"/>
      <c r="WTE13" s="229"/>
      <c r="WTF13" s="229"/>
      <c r="WTG13" s="229"/>
      <c r="WTH13" s="229"/>
      <c r="WTI13" s="229"/>
      <c r="WTJ13" s="229"/>
      <c r="WTK13" s="229"/>
      <c r="WTL13" s="229"/>
      <c r="WTM13" s="229"/>
      <c r="WTN13" s="229"/>
      <c r="WTO13" s="229"/>
      <c r="WTP13" s="229"/>
      <c r="WTQ13" s="229"/>
      <c r="WTR13" s="229"/>
      <c r="WTS13" s="229"/>
      <c r="WTT13" s="229"/>
      <c r="WTU13" s="229"/>
      <c r="WTV13" s="229"/>
      <c r="WTW13" s="229"/>
      <c r="WTX13" s="229"/>
      <c r="WTY13" s="229"/>
      <c r="WTZ13" s="229"/>
      <c r="WUA13" s="229"/>
      <c r="WUB13" s="229"/>
      <c r="WUC13" s="229"/>
      <c r="WUD13" s="229"/>
      <c r="WUE13" s="229"/>
      <c r="WUF13" s="229"/>
      <c r="WUG13" s="229"/>
      <c r="WUH13" s="229"/>
      <c r="WUI13" s="229"/>
      <c r="WUJ13" s="229"/>
      <c r="WUK13" s="229"/>
      <c r="WUL13" s="229"/>
      <c r="WUM13" s="229"/>
      <c r="WUN13" s="229"/>
      <c r="WUO13" s="229"/>
      <c r="WUP13" s="229"/>
      <c r="WUQ13" s="229"/>
      <c r="WUR13" s="229"/>
      <c r="WUS13" s="229"/>
      <c r="WUT13" s="229"/>
      <c r="WUU13" s="229"/>
      <c r="WUV13" s="229"/>
      <c r="WUW13" s="229"/>
      <c r="WUX13" s="229"/>
      <c r="WUY13" s="229"/>
      <c r="WUZ13" s="229"/>
      <c r="WVA13" s="229"/>
      <c r="WVB13" s="229"/>
      <c r="WVC13" s="229"/>
      <c r="WVD13" s="229"/>
      <c r="WVE13" s="229"/>
      <c r="WVF13" s="229"/>
      <c r="WVG13" s="229"/>
      <c r="WVH13" s="229"/>
      <c r="WVI13" s="229"/>
      <c r="WVJ13" s="229"/>
      <c r="WVK13" s="229"/>
      <c r="WVL13" s="229"/>
      <c r="WVM13" s="229"/>
      <c r="WVN13" s="229"/>
      <c r="WVO13" s="229"/>
      <c r="WVP13" s="229"/>
      <c r="WVQ13" s="229"/>
      <c r="WVR13" s="229"/>
      <c r="WVS13" s="229"/>
      <c r="WVT13" s="229"/>
      <c r="WVU13" s="229"/>
      <c r="WVV13" s="229"/>
      <c r="WVW13" s="229"/>
      <c r="WVX13" s="229"/>
      <c r="WVY13" s="229"/>
      <c r="WVZ13" s="229"/>
      <c r="WWA13" s="229"/>
      <c r="WWB13" s="229"/>
      <c r="WWC13" s="229"/>
      <c r="WWD13" s="229"/>
      <c r="WWE13" s="229"/>
      <c r="WWF13" s="229"/>
      <c r="WWG13" s="229"/>
      <c r="WWH13" s="229"/>
      <c r="WWI13" s="229"/>
      <c r="WWJ13" s="229"/>
      <c r="WWK13" s="229"/>
      <c r="WWL13" s="229"/>
      <c r="WWM13" s="229"/>
      <c r="WWN13" s="229"/>
      <c r="WWO13" s="229"/>
      <c r="WWP13" s="229"/>
      <c r="WWQ13" s="229"/>
      <c r="WWR13" s="229"/>
      <c r="WWS13" s="229"/>
      <c r="WWT13" s="229"/>
      <c r="WWU13" s="229"/>
      <c r="WWV13" s="229"/>
      <c r="WWW13" s="229"/>
      <c r="WWX13" s="229"/>
      <c r="WWY13" s="229"/>
      <c r="WWZ13" s="229"/>
      <c r="WXA13" s="229"/>
      <c r="WXB13" s="229"/>
      <c r="WXC13" s="229"/>
      <c r="WXD13" s="229"/>
      <c r="WXE13" s="229"/>
      <c r="WXF13" s="229"/>
      <c r="WXG13" s="229"/>
      <c r="WXH13" s="229"/>
      <c r="WXI13" s="229"/>
      <c r="WXJ13" s="229"/>
      <c r="WXK13" s="229"/>
      <c r="WXL13" s="229"/>
      <c r="WXM13" s="229"/>
      <c r="WXN13" s="229"/>
      <c r="WXO13" s="229"/>
      <c r="WXP13" s="229"/>
      <c r="WXQ13" s="229"/>
      <c r="WXR13" s="229"/>
      <c r="WXS13" s="229"/>
      <c r="WXT13" s="229"/>
      <c r="WXU13" s="229"/>
      <c r="WXV13" s="229"/>
      <c r="WXW13" s="229"/>
      <c r="WXX13" s="229"/>
      <c r="WXY13" s="229"/>
      <c r="WXZ13" s="229"/>
      <c r="WYA13" s="229"/>
      <c r="WYB13" s="229"/>
      <c r="WYC13" s="229"/>
      <c r="WYD13" s="229"/>
      <c r="WYE13" s="229"/>
      <c r="WYF13" s="229"/>
      <c r="WYG13" s="229"/>
      <c r="WYH13" s="229"/>
      <c r="WYI13" s="229"/>
      <c r="WYJ13" s="229"/>
      <c r="WYK13" s="229"/>
      <c r="WYL13" s="229"/>
      <c r="WYM13" s="229"/>
      <c r="WYN13" s="229"/>
      <c r="WYO13" s="229"/>
      <c r="WYP13" s="229"/>
      <c r="WYQ13" s="229"/>
      <c r="WYR13" s="229"/>
      <c r="WYS13" s="229"/>
      <c r="WYT13" s="229"/>
      <c r="WYU13" s="229"/>
      <c r="WYV13" s="229"/>
      <c r="WYW13" s="229"/>
      <c r="WYX13" s="229"/>
      <c r="WYY13" s="229"/>
      <c r="WYZ13" s="229"/>
      <c r="WZA13" s="229"/>
      <c r="WZB13" s="229"/>
      <c r="WZC13" s="229"/>
      <c r="WZD13" s="229"/>
      <c r="WZE13" s="229"/>
      <c r="WZF13" s="229"/>
      <c r="WZG13" s="229"/>
      <c r="WZH13" s="229"/>
      <c r="WZI13" s="229"/>
      <c r="WZJ13" s="229"/>
      <c r="WZK13" s="229"/>
      <c r="WZL13" s="229"/>
      <c r="WZM13" s="229"/>
      <c r="WZN13" s="229"/>
      <c r="WZO13" s="229"/>
      <c r="WZP13" s="229"/>
      <c r="WZQ13" s="229"/>
      <c r="WZR13" s="229"/>
      <c r="WZS13" s="229"/>
      <c r="WZT13" s="229"/>
      <c r="WZU13" s="229"/>
      <c r="WZV13" s="229"/>
      <c r="WZW13" s="229"/>
      <c r="WZX13" s="229"/>
      <c r="WZY13" s="229"/>
      <c r="WZZ13" s="229"/>
      <c r="XAA13" s="229"/>
      <c r="XAB13" s="229"/>
      <c r="XAC13" s="229"/>
      <c r="XAD13" s="229"/>
      <c r="XAE13" s="229"/>
      <c r="XAF13" s="229"/>
      <c r="XAG13" s="229"/>
      <c r="XAH13" s="229"/>
      <c r="XAI13" s="229"/>
      <c r="XAJ13" s="229"/>
      <c r="XAK13" s="229"/>
      <c r="XAL13" s="229"/>
      <c r="XAM13" s="229"/>
      <c r="XAN13" s="229"/>
      <c r="XAO13" s="229"/>
      <c r="XAP13" s="229"/>
      <c r="XAQ13" s="229"/>
      <c r="XAR13" s="229"/>
      <c r="XAS13" s="229"/>
      <c r="XAT13" s="229"/>
      <c r="XAU13" s="229"/>
      <c r="XAV13" s="229"/>
      <c r="XAW13" s="229"/>
      <c r="XAX13" s="229"/>
      <c r="XAY13" s="229"/>
      <c r="XAZ13" s="229"/>
      <c r="XBA13" s="229"/>
      <c r="XBB13" s="229"/>
      <c r="XBC13" s="229"/>
      <c r="XBD13" s="229"/>
      <c r="XBE13" s="229"/>
      <c r="XBF13" s="229"/>
      <c r="XBG13" s="229"/>
      <c r="XBH13" s="229"/>
      <c r="XBI13" s="229"/>
      <c r="XBJ13" s="229"/>
      <c r="XBK13" s="229"/>
      <c r="XBL13" s="229"/>
      <c r="XBM13" s="229"/>
      <c r="XBN13" s="229"/>
      <c r="XBO13" s="229"/>
      <c r="XBP13" s="229"/>
      <c r="XBQ13" s="229"/>
      <c r="XBR13" s="229"/>
      <c r="XBS13" s="229"/>
      <c r="XBT13" s="229"/>
      <c r="XBU13" s="229"/>
      <c r="XBV13" s="229"/>
      <c r="XBW13" s="229"/>
      <c r="XBX13" s="229"/>
      <c r="XBY13" s="229"/>
      <c r="XBZ13" s="229"/>
      <c r="XCA13" s="229"/>
      <c r="XCB13" s="229"/>
      <c r="XCC13" s="229"/>
      <c r="XCD13" s="229"/>
      <c r="XCE13" s="229"/>
      <c r="XCF13" s="229"/>
      <c r="XCG13" s="229"/>
      <c r="XCH13" s="229"/>
      <c r="XCI13" s="229"/>
      <c r="XCJ13" s="229"/>
      <c r="XCK13" s="229"/>
      <c r="XCL13" s="229"/>
      <c r="XCM13" s="229"/>
      <c r="XCN13" s="229"/>
      <c r="XCO13" s="229"/>
      <c r="XCP13" s="229"/>
      <c r="XCQ13" s="229"/>
      <c r="XCR13" s="229"/>
      <c r="XCS13" s="229"/>
      <c r="XCT13" s="229"/>
      <c r="XCU13" s="229"/>
      <c r="XCV13" s="229"/>
      <c r="XCW13" s="229"/>
      <c r="XCX13" s="229"/>
      <c r="XCY13" s="229"/>
      <c r="XCZ13" s="229"/>
      <c r="XDA13" s="229"/>
      <c r="XDB13" s="229"/>
      <c r="XDC13" s="229"/>
      <c r="XDD13" s="229"/>
      <c r="XDE13" s="229"/>
      <c r="XDF13" s="229"/>
      <c r="XDG13" s="229"/>
      <c r="XDH13" s="229"/>
      <c r="XDI13" s="229"/>
      <c r="XDJ13" s="229"/>
      <c r="XDK13" s="229"/>
      <c r="XDL13" s="229"/>
      <c r="XDM13" s="229"/>
      <c r="XDN13" s="229"/>
      <c r="XDO13" s="229"/>
      <c r="XDP13" s="229"/>
      <c r="XDQ13" s="229"/>
      <c r="XDR13" s="229"/>
      <c r="XDS13" s="229"/>
      <c r="XDT13" s="229"/>
      <c r="XDU13" s="229"/>
      <c r="XDV13" s="229"/>
      <c r="XDW13" s="229"/>
      <c r="XDX13" s="229"/>
      <c r="XDY13" s="229"/>
      <c r="XDZ13" s="229"/>
      <c r="XEA13" s="229"/>
      <c r="XEB13" s="229"/>
      <c r="XEC13" s="229"/>
      <c r="XED13" s="229"/>
      <c r="XEE13" s="229"/>
      <c r="XEF13" s="229"/>
      <c r="XEG13" s="229"/>
      <c r="XEH13" s="229"/>
      <c r="XEI13" s="229"/>
      <c r="XEJ13" s="229"/>
      <c r="XEK13" s="229"/>
      <c r="XEL13" s="229"/>
      <c r="XEM13" s="229"/>
      <c r="XEN13" s="229"/>
      <c r="XEO13" s="229"/>
      <c r="XEP13" s="229"/>
      <c r="XEQ13" s="229"/>
      <c r="XER13" s="229"/>
      <c r="XES13" s="229"/>
      <c r="XET13" s="229"/>
      <c r="XEU13" s="229"/>
      <c r="XEV13" s="229"/>
      <c r="XEW13" s="229"/>
      <c r="XEX13" s="229"/>
      <c r="XEY13" s="229"/>
      <c r="XEZ13" s="229"/>
    </row>
    <row r="14" spans="1:5">
      <c r="A14" s="230"/>
      <c r="B14" s="231"/>
      <c r="C14" s="231"/>
      <c r="D14" s="231"/>
      <c r="E14" s="231"/>
    </row>
    <row r="15" spans="1:5">
      <c r="A15" s="230"/>
      <c r="B15" s="231"/>
      <c r="C15" s="231"/>
      <c r="D15" s="231"/>
      <c r="E15" s="231"/>
    </row>
    <row r="16" ht="16.5" spans="1:5">
      <c r="A16" s="217" t="s">
        <v>338</v>
      </c>
      <c r="B16" s="217"/>
      <c r="C16" s="217"/>
      <c r="D16" s="217"/>
      <c r="E16" s="217"/>
    </row>
    <row r="17" ht="16.5" spans="1:5">
      <c r="A17" s="218" t="s">
        <v>324</v>
      </c>
      <c r="B17" s="219" t="s">
        <v>325</v>
      </c>
      <c r="C17" s="219" t="s">
        <v>326</v>
      </c>
      <c r="D17" s="219" t="s">
        <v>327</v>
      </c>
      <c r="E17" s="219" t="s">
        <v>328</v>
      </c>
    </row>
    <row r="18" ht="16.5" spans="1:5">
      <c r="A18" s="220"/>
      <c r="B18" s="221" t="s">
        <v>329</v>
      </c>
      <c r="C18" s="221" t="s">
        <v>329</v>
      </c>
      <c r="D18" s="221" t="s">
        <v>329</v>
      </c>
      <c r="E18" s="221" t="s">
        <v>329</v>
      </c>
    </row>
    <row r="19" ht="16.5" spans="1:5">
      <c r="A19" s="221" t="s">
        <v>330</v>
      </c>
      <c r="B19" s="222">
        <v>1.5</v>
      </c>
      <c r="C19" s="222">
        <v>4.5</v>
      </c>
      <c r="D19" s="222">
        <v>4.5</v>
      </c>
      <c r="E19" s="222">
        <v>9</v>
      </c>
    </row>
    <row r="20" ht="16.5" spans="1:5">
      <c r="A20" s="221" t="s">
        <v>331</v>
      </c>
      <c r="B20" s="223" t="s">
        <v>332</v>
      </c>
      <c r="C20" s="222">
        <v>3</v>
      </c>
      <c r="D20" s="223" t="s">
        <v>332</v>
      </c>
      <c r="E20" s="222">
        <v>4</v>
      </c>
    </row>
    <row r="21" ht="16.5" spans="1:5">
      <c r="A21" s="221" t="s">
        <v>333</v>
      </c>
      <c r="B21" s="223" t="s">
        <v>332</v>
      </c>
      <c r="C21" s="222">
        <v>2</v>
      </c>
      <c r="D21" s="222">
        <v>2.5</v>
      </c>
      <c r="E21" s="222">
        <v>3.5</v>
      </c>
    </row>
    <row r="22" ht="16.5" spans="1:5">
      <c r="A22" s="221" t="s">
        <v>334</v>
      </c>
      <c r="B22" s="223" t="s">
        <v>332</v>
      </c>
      <c r="C22" s="222">
        <v>2</v>
      </c>
      <c r="D22" s="222">
        <v>2.5</v>
      </c>
      <c r="E22" s="222">
        <v>3.5</v>
      </c>
    </row>
    <row r="23" ht="16.5" spans="1:5">
      <c r="A23" s="221" t="s">
        <v>335</v>
      </c>
      <c r="B23" s="223" t="s">
        <v>332</v>
      </c>
      <c r="C23" s="222">
        <v>1.5</v>
      </c>
      <c r="D23" s="222">
        <v>1.5</v>
      </c>
      <c r="E23" s="222">
        <v>2.5</v>
      </c>
    </row>
    <row r="24" ht="16.5" spans="1:5">
      <c r="A24" s="221" t="s">
        <v>336</v>
      </c>
      <c r="B24" s="223" t="s">
        <v>332</v>
      </c>
      <c r="C24" s="222">
        <v>2.5</v>
      </c>
      <c r="D24" s="222">
        <v>3.5</v>
      </c>
      <c r="E24" s="222">
        <v>5.5</v>
      </c>
    </row>
    <row r="25" spans="1:5">
      <c r="A25" s="227" t="s">
        <v>339</v>
      </c>
      <c r="B25" s="228"/>
      <c r="C25" s="228"/>
      <c r="D25" s="228"/>
      <c r="E25" s="228"/>
    </row>
    <row r="26" spans="1:5">
      <c r="A26" s="228"/>
      <c r="B26" s="228"/>
      <c r="C26" s="228"/>
      <c r="D26" s="228"/>
      <c r="E26" s="228"/>
    </row>
    <row r="27" ht="40" customHeight="1" spans="1:5">
      <c r="A27" s="228"/>
      <c r="B27" s="228"/>
      <c r="C27" s="228"/>
      <c r="D27" s="228"/>
      <c r="E27" s="228"/>
    </row>
    <row r="31" spans="1:1">
      <c r="A31" s="150" t="s">
        <v>340</v>
      </c>
    </row>
  </sheetData>
  <mergeCells count="6">
    <mergeCell ref="A1:E1"/>
    <mergeCell ref="A16:E16"/>
    <mergeCell ref="A2:A3"/>
    <mergeCell ref="A17:A18"/>
    <mergeCell ref="A25:E27"/>
    <mergeCell ref="A10:E12"/>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selection activeCell="E19" sqref="E19"/>
    </sheetView>
  </sheetViews>
  <sheetFormatPr defaultColWidth="9" defaultRowHeight="13.5" outlineLevelRow="7" outlineLevelCol="6"/>
  <cols>
    <col min="1" max="1" width="7.625" style="150" customWidth="1"/>
    <col min="2" max="2" width="22.75" style="150" customWidth="1"/>
    <col min="3" max="3" width="13.25" style="150" customWidth="1"/>
    <col min="4" max="4" width="14.25" style="150" customWidth="1"/>
    <col min="5" max="5" width="64.75" style="150" customWidth="1"/>
    <col min="6" max="6" width="10.125" style="204" customWidth="1"/>
    <col min="7" max="7" width="18.75" style="205" customWidth="1"/>
    <col min="8" max="16384" width="9" style="150"/>
  </cols>
  <sheetData>
    <row r="1" ht="20.25" spans="1:7">
      <c r="A1" s="206" t="s">
        <v>341</v>
      </c>
      <c r="B1" s="207"/>
      <c r="C1" s="207"/>
      <c r="D1" s="207"/>
      <c r="E1" s="207"/>
      <c r="F1" s="207"/>
      <c r="G1" s="208"/>
    </row>
    <row r="2" s="203" customFormat="1" ht="33" spans="1:7">
      <c r="A2" s="209" t="s">
        <v>342</v>
      </c>
      <c r="B2" s="209" t="s">
        <v>343</v>
      </c>
      <c r="C2" s="209" t="s">
        <v>344</v>
      </c>
      <c r="D2" s="209" t="s">
        <v>345</v>
      </c>
      <c r="E2" s="209" t="s">
        <v>346</v>
      </c>
      <c r="F2" s="210" t="s">
        <v>347</v>
      </c>
      <c r="G2" s="210" t="s">
        <v>83</v>
      </c>
    </row>
    <row r="3" ht="16.5" spans="1:7">
      <c r="A3" s="211" t="s">
        <v>348</v>
      </c>
      <c r="B3" s="212" t="s">
        <v>349</v>
      </c>
      <c r="C3" s="212">
        <v>50</v>
      </c>
      <c r="D3" s="212">
        <v>3</v>
      </c>
      <c r="E3" s="212" t="s">
        <v>350</v>
      </c>
      <c r="F3" s="213">
        <v>40</v>
      </c>
      <c r="G3" s="214"/>
    </row>
    <row r="4" ht="16.5" spans="1:7">
      <c r="A4" s="211" t="s">
        <v>351</v>
      </c>
      <c r="B4" s="212" t="s">
        <v>352</v>
      </c>
      <c r="C4" s="212">
        <v>50</v>
      </c>
      <c r="D4" s="212">
        <v>3</v>
      </c>
      <c r="E4" s="212" t="s">
        <v>353</v>
      </c>
      <c r="F4" s="213">
        <v>50</v>
      </c>
      <c r="G4" s="214"/>
    </row>
    <row r="5" ht="16.5" spans="1:7">
      <c r="A5" s="211" t="s">
        <v>354</v>
      </c>
      <c r="B5" s="212" t="s">
        <v>355</v>
      </c>
      <c r="C5" s="212">
        <v>50</v>
      </c>
      <c r="D5" s="212">
        <v>3</v>
      </c>
      <c r="E5" s="212" t="s">
        <v>356</v>
      </c>
      <c r="F5" s="213">
        <v>150</v>
      </c>
      <c r="G5" s="214" t="s">
        <v>357</v>
      </c>
    </row>
    <row r="6" ht="16.5" spans="1:7">
      <c r="A6" s="211" t="s">
        <v>358</v>
      </c>
      <c r="B6" s="212" t="s">
        <v>359</v>
      </c>
      <c r="C6" s="212">
        <v>50</v>
      </c>
      <c r="D6" s="212">
        <v>3</v>
      </c>
      <c r="E6" s="212" t="s">
        <v>360</v>
      </c>
      <c r="F6" s="213">
        <v>180</v>
      </c>
      <c r="G6" s="214" t="s">
        <v>361</v>
      </c>
    </row>
    <row r="7" ht="49.5" spans="1:7">
      <c r="A7" s="211" t="s">
        <v>362</v>
      </c>
      <c r="B7" s="212" t="s">
        <v>355</v>
      </c>
      <c r="C7" s="212">
        <v>1</v>
      </c>
      <c r="D7" s="212">
        <v>1</v>
      </c>
      <c r="E7" s="212" t="s">
        <v>356</v>
      </c>
      <c r="F7" s="213">
        <v>4</v>
      </c>
      <c r="G7" s="214" t="s">
        <v>363</v>
      </c>
    </row>
    <row r="8" ht="49.5" spans="1:7">
      <c r="A8" s="211" t="s">
        <v>364</v>
      </c>
      <c r="B8" s="212" t="s">
        <v>359</v>
      </c>
      <c r="C8" s="212">
        <v>1</v>
      </c>
      <c r="D8" s="212">
        <v>1</v>
      </c>
      <c r="E8" s="212" t="s">
        <v>360</v>
      </c>
      <c r="F8" s="213">
        <v>5</v>
      </c>
      <c r="G8" s="214" t="s">
        <v>365</v>
      </c>
    </row>
  </sheetData>
  <mergeCells count="1">
    <mergeCell ref="A1:G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heetPr>
  <dimension ref="A1:XEZ1214"/>
  <sheetViews>
    <sheetView zoomScale="85" zoomScaleNormal="85" workbookViewId="0">
      <selection activeCell="A1" sqref="A1"/>
    </sheetView>
  </sheetViews>
  <sheetFormatPr defaultColWidth="9" defaultRowHeight="13.5"/>
  <cols>
    <col min="1" max="1" width="106.125" customWidth="1"/>
    <col min="2" max="2" width="12.875" customWidth="1"/>
    <col min="3" max="4" width="11" customWidth="1"/>
  </cols>
  <sheetData>
    <row r="1" s="150" customFormat="1" ht="22.5" spans="1:4">
      <c r="A1" s="183" t="s">
        <v>366</v>
      </c>
      <c r="B1" s="184" t="s">
        <v>367</v>
      </c>
      <c r="C1" s="185">
        <v>180000</v>
      </c>
      <c r="D1" s="186" t="s">
        <v>368</v>
      </c>
    </row>
    <row r="2" s="150" customFormat="1" ht="20.25" spans="1:4">
      <c r="A2" s="187" t="s">
        <v>369</v>
      </c>
      <c r="B2" s="188"/>
      <c r="C2" s="188"/>
      <c r="D2" s="150">
        <v>16000</v>
      </c>
    </row>
    <row r="3" s="150" customFormat="1" ht="14.25" outlineLevel="1" collapsed="1" spans="1:4">
      <c r="A3" s="189" t="s">
        <v>370</v>
      </c>
      <c r="D3" s="150">
        <v>0</v>
      </c>
    </row>
    <row r="4" s="150" customFormat="1" hidden="1" outlineLevel="2" spans="1:4">
      <c r="A4" s="190" t="s">
        <v>371</v>
      </c>
      <c r="D4" s="150">
        <v>0</v>
      </c>
    </row>
    <row r="5" s="150" customFormat="1" hidden="1" outlineLevel="2" spans="1:4">
      <c r="A5" s="190" t="s">
        <v>372</v>
      </c>
      <c r="D5" s="150">
        <v>0</v>
      </c>
    </row>
    <row r="6" s="150" customFormat="1" hidden="1" outlineLevel="2" spans="1:4">
      <c r="A6" s="190" t="s">
        <v>373</v>
      </c>
      <c r="D6" s="150">
        <v>0</v>
      </c>
    </row>
    <row r="7" s="150" customFormat="1" hidden="1" outlineLevel="2" spans="1:4">
      <c r="A7" s="190" t="s">
        <v>374</v>
      </c>
      <c r="D7" s="150">
        <v>0</v>
      </c>
    </row>
    <row r="8" s="150" customFormat="1" hidden="1" outlineLevel="2" spans="1:4">
      <c r="A8" s="190" t="s">
        <v>375</v>
      </c>
      <c r="D8" s="150">
        <v>0</v>
      </c>
    </row>
    <row r="9" s="150" customFormat="1" hidden="1" outlineLevel="2" spans="1:4">
      <c r="A9" s="190" t="s">
        <v>376</v>
      </c>
      <c r="D9" s="150">
        <v>0</v>
      </c>
    </row>
    <row r="10" s="150" customFormat="1" hidden="1" outlineLevel="2" spans="1:4">
      <c r="A10" s="190" t="s">
        <v>377</v>
      </c>
      <c r="D10" s="150">
        <v>0</v>
      </c>
    </row>
    <row r="11" s="150" customFormat="1" hidden="1" outlineLevel="2" spans="1:4">
      <c r="A11" s="190" t="s">
        <v>378</v>
      </c>
      <c r="D11" s="150">
        <v>0</v>
      </c>
    </row>
    <row r="12" s="150" customFormat="1" hidden="1" outlineLevel="2" spans="1:4">
      <c r="A12" s="190" t="s">
        <v>379</v>
      </c>
      <c r="D12" s="150">
        <v>0</v>
      </c>
    </row>
    <row r="13" s="150" customFormat="1" hidden="1" outlineLevel="2" spans="1:4">
      <c r="A13" s="190" t="s">
        <v>380</v>
      </c>
      <c r="D13" s="150">
        <v>0</v>
      </c>
    </row>
    <row r="14" s="150" customFormat="1" hidden="1" outlineLevel="2" spans="1:4">
      <c r="A14" s="190" t="s">
        <v>381</v>
      </c>
      <c r="D14" s="150">
        <v>0</v>
      </c>
    </row>
    <row r="15" s="150" customFormat="1" hidden="1" outlineLevel="2" spans="1:4">
      <c r="A15" s="190" t="s">
        <v>382</v>
      </c>
      <c r="D15" s="150">
        <v>0</v>
      </c>
    </row>
    <row r="16" s="150" customFormat="1" hidden="1" outlineLevel="2" spans="1:4">
      <c r="A16" s="190" t="s">
        <v>383</v>
      </c>
      <c r="D16" s="150">
        <v>0</v>
      </c>
    </row>
    <row r="17" s="150" customFormat="1" hidden="1" outlineLevel="2" spans="1:4">
      <c r="A17" s="190" t="s">
        <v>384</v>
      </c>
      <c r="D17" s="150">
        <v>0</v>
      </c>
    </row>
    <row r="18" s="150" customFormat="1" hidden="1" outlineLevel="2" spans="1:4">
      <c r="A18" s="190" t="s">
        <v>385</v>
      </c>
      <c r="D18" s="150">
        <v>0</v>
      </c>
    </row>
    <row r="19" s="150" customFormat="1" hidden="1" outlineLevel="2" spans="1:4">
      <c r="A19" s="190" t="s">
        <v>386</v>
      </c>
      <c r="D19" s="150">
        <v>0</v>
      </c>
    </row>
    <row r="20" s="150" customFormat="1" hidden="1" outlineLevel="2" spans="1:4">
      <c r="A20" s="190" t="s">
        <v>387</v>
      </c>
      <c r="D20" s="150">
        <v>0</v>
      </c>
    </row>
    <row r="21" s="150" customFormat="1" hidden="1" outlineLevel="2" spans="1:4">
      <c r="A21" s="190" t="s">
        <v>388</v>
      </c>
      <c r="D21" s="150">
        <v>0</v>
      </c>
    </row>
    <row r="22" s="150" customFormat="1" hidden="1" outlineLevel="2" spans="1:4">
      <c r="A22" s="190" t="s">
        <v>389</v>
      </c>
      <c r="D22" s="150">
        <v>0</v>
      </c>
    </row>
    <row r="23" s="150" customFormat="1" hidden="1" outlineLevel="2" spans="1:4">
      <c r="A23" s="190" t="s">
        <v>390</v>
      </c>
      <c r="D23" s="150">
        <v>0</v>
      </c>
    </row>
    <row r="24" s="150" customFormat="1" ht="14.25" outlineLevel="1" spans="1:4">
      <c r="A24" s="189" t="s">
        <v>391</v>
      </c>
      <c r="D24" s="150">
        <v>12800</v>
      </c>
    </row>
    <row r="25" s="150" customFormat="1" outlineLevel="2" spans="1:4">
      <c r="A25" s="190" t="s">
        <v>392</v>
      </c>
      <c r="D25" s="150">
        <v>0</v>
      </c>
    </row>
    <row r="26" s="150" customFormat="1" outlineLevel="2" spans="1:4">
      <c r="A26" s="190" t="s">
        <v>393</v>
      </c>
      <c r="D26" s="150">
        <v>0</v>
      </c>
    </row>
    <row r="27" s="150" customFormat="1" outlineLevel="2" spans="1:4">
      <c r="A27" s="190" t="s">
        <v>394</v>
      </c>
      <c r="D27" s="150">
        <v>0</v>
      </c>
    </row>
    <row r="28" s="150" customFormat="1" outlineLevel="2" spans="1:4">
      <c r="A28" s="190" t="s">
        <v>395</v>
      </c>
      <c r="D28" s="150">
        <v>0</v>
      </c>
    </row>
    <row r="29" s="150" customFormat="1" outlineLevel="2" spans="1:4">
      <c r="A29" s="190" t="s">
        <v>396</v>
      </c>
      <c r="D29" s="150">
        <v>0</v>
      </c>
    </row>
    <row r="30" s="150" customFormat="1" outlineLevel="2" spans="1:4">
      <c r="A30" s="190" t="s">
        <v>397</v>
      </c>
      <c r="D30" s="150">
        <v>0</v>
      </c>
    </row>
    <row r="31" s="150" customFormat="1" outlineLevel="2" spans="1:4">
      <c r="A31" s="190" t="s">
        <v>398</v>
      </c>
      <c r="D31" s="150">
        <v>0</v>
      </c>
    </row>
    <row r="32" s="150" customFormat="1" outlineLevel="2" spans="1:4">
      <c r="A32" s="190" t="s">
        <v>399</v>
      </c>
      <c r="D32" s="150">
        <v>0</v>
      </c>
    </row>
    <row r="33" s="150" customFormat="1" outlineLevel="2" spans="1:4">
      <c r="A33" s="190" t="s">
        <v>400</v>
      </c>
      <c r="D33" s="150">
        <v>0</v>
      </c>
    </row>
    <row r="34" s="150" customFormat="1" outlineLevel="2" spans="1:4">
      <c r="A34" s="190" t="s">
        <v>401</v>
      </c>
      <c r="D34" s="150">
        <v>0</v>
      </c>
    </row>
    <row r="35" s="150" customFormat="1" outlineLevel="2" spans="1:4">
      <c r="A35" s="190" t="s">
        <v>402</v>
      </c>
      <c r="D35" s="150">
        <v>0</v>
      </c>
    </row>
    <row r="36" s="150" customFormat="1" outlineLevel="2" spans="1:4">
      <c r="A36" s="190" t="s">
        <v>403</v>
      </c>
      <c r="D36" s="150">
        <v>0</v>
      </c>
    </row>
    <row r="37" s="150" customFormat="1" outlineLevel="2" spans="1:4">
      <c r="A37" s="190" t="s">
        <v>404</v>
      </c>
      <c r="D37" s="150">
        <v>0</v>
      </c>
    </row>
    <row r="38" s="150" customFormat="1" outlineLevel="2" spans="1:4">
      <c r="A38" s="190" t="s">
        <v>405</v>
      </c>
      <c r="D38" s="150">
        <v>0</v>
      </c>
    </row>
    <row r="39" s="150" customFormat="1" outlineLevel="2" spans="1:4">
      <c r="A39" s="190" t="s">
        <v>406</v>
      </c>
      <c r="D39" s="150">
        <v>0</v>
      </c>
    </row>
    <row r="40" s="150" customFormat="1" outlineLevel="2" spans="1:4">
      <c r="A40" s="190" t="s">
        <v>407</v>
      </c>
      <c r="D40" s="150">
        <v>0</v>
      </c>
    </row>
    <row r="41" s="150" customFormat="1" outlineLevel="2" spans="1:4">
      <c r="A41" s="190" t="s">
        <v>408</v>
      </c>
      <c r="D41" s="150">
        <v>0</v>
      </c>
    </row>
    <row r="42" s="150" customFormat="1" outlineLevel="2" spans="1:4">
      <c r="A42" s="190" t="s">
        <v>409</v>
      </c>
      <c r="D42" s="150">
        <v>0</v>
      </c>
    </row>
    <row r="43" s="150" customFormat="1" outlineLevel="2" spans="1:4">
      <c r="A43" s="190" t="s">
        <v>410</v>
      </c>
      <c r="D43" s="150">
        <v>0</v>
      </c>
    </row>
    <row r="44" s="150" customFormat="1" outlineLevel="2" spans="1:4">
      <c r="A44" s="190" t="s">
        <v>411</v>
      </c>
      <c r="D44" s="150">
        <v>0</v>
      </c>
    </row>
    <row r="45" s="150" customFormat="1" outlineLevel="2" spans="1:4">
      <c r="A45" s="190" t="s">
        <v>412</v>
      </c>
      <c r="D45" s="150">
        <v>0</v>
      </c>
    </row>
    <row r="46" s="150" customFormat="1" ht="14.25" outlineLevel="1" spans="1:4">
      <c r="A46" s="189" t="s">
        <v>413</v>
      </c>
      <c r="D46" s="150">
        <v>11200</v>
      </c>
    </row>
    <row r="47" s="150" customFormat="1" outlineLevel="2" spans="1:4">
      <c r="A47" s="190" t="s">
        <v>414</v>
      </c>
      <c r="D47" s="150">
        <v>0</v>
      </c>
    </row>
    <row r="48" s="150" customFormat="1" outlineLevel="2" spans="1:4">
      <c r="A48" s="190" t="s">
        <v>415</v>
      </c>
      <c r="D48" s="150">
        <v>0</v>
      </c>
    </row>
    <row r="49" s="150" customFormat="1" outlineLevel="2" spans="1:4">
      <c r="A49" s="190" t="s">
        <v>416</v>
      </c>
      <c r="D49" s="150">
        <v>0</v>
      </c>
    </row>
    <row r="50" s="150" customFormat="1" outlineLevel="2" spans="1:4">
      <c r="A50" s="190" t="s">
        <v>417</v>
      </c>
      <c r="D50" s="150">
        <v>0</v>
      </c>
    </row>
    <row r="51" s="150" customFormat="1" outlineLevel="2" spans="1:4">
      <c r="A51" s="190" t="s">
        <v>418</v>
      </c>
      <c r="D51" s="150">
        <v>0</v>
      </c>
    </row>
    <row r="52" s="150" customFormat="1" outlineLevel="2" spans="1:4">
      <c r="A52" s="190" t="s">
        <v>419</v>
      </c>
      <c r="D52" s="150">
        <v>0</v>
      </c>
    </row>
    <row r="53" s="150" customFormat="1" outlineLevel="2" spans="1:4">
      <c r="A53" s="190" t="s">
        <v>420</v>
      </c>
      <c r="D53" s="150">
        <v>0</v>
      </c>
    </row>
    <row r="54" s="150" customFormat="1" outlineLevel="2" spans="1:4">
      <c r="A54" s="190" t="s">
        <v>421</v>
      </c>
      <c r="D54" s="150">
        <v>0</v>
      </c>
    </row>
    <row r="55" s="150" customFormat="1" outlineLevel="2" spans="1:4">
      <c r="A55" s="190" t="s">
        <v>422</v>
      </c>
      <c r="D55" s="150">
        <v>0</v>
      </c>
    </row>
    <row r="56" s="150" customFormat="1" outlineLevel="2" spans="1:4">
      <c r="A56" s="190" t="s">
        <v>423</v>
      </c>
      <c r="D56" s="150">
        <v>0</v>
      </c>
    </row>
    <row r="57" s="150" customFormat="1" outlineLevel="2" spans="1:4">
      <c r="A57" s="190" t="s">
        <v>424</v>
      </c>
      <c r="D57" s="150">
        <v>0</v>
      </c>
    </row>
    <row r="58" s="150" customFormat="1" outlineLevel="2" spans="1:4">
      <c r="A58" s="190" t="s">
        <v>425</v>
      </c>
      <c r="D58" s="150">
        <v>0</v>
      </c>
    </row>
    <row r="59" s="150" customFormat="1" outlineLevel="2" spans="1:4">
      <c r="A59" s="190" t="s">
        <v>426</v>
      </c>
      <c r="D59" s="150">
        <v>0</v>
      </c>
    </row>
    <row r="60" s="150" customFormat="1" outlineLevel="2" spans="1:4">
      <c r="A60" s="190" t="s">
        <v>427</v>
      </c>
      <c r="D60" s="150">
        <v>0</v>
      </c>
    </row>
    <row r="61" s="150" customFormat="1" outlineLevel="2" spans="1:4">
      <c r="A61" s="190" t="s">
        <v>428</v>
      </c>
      <c r="D61" s="150">
        <v>0</v>
      </c>
    </row>
    <row r="62" s="150" customFormat="1" outlineLevel="2" spans="1:4">
      <c r="A62" s="190" t="s">
        <v>429</v>
      </c>
      <c r="D62" s="150">
        <v>0</v>
      </c>
    </row>
    <row r="63" s="150" customFormat="1" outlineLevel="2" spans="1:4">
      <c r="A63" s="190" t="s">
        <v>430</v>
      </c>
      <c r="D63" s="150">
        <v>0</v>
      </c>
    </row>
    <row r="64" s="150" customFormat="1" outlineLevel="2" spans="1:4">
      <c r="A64" s="190" t="s">
        <v>431</v>
      </c>
      <c r="D64" s="150">
        <v>0</v>
      </c>
    </row>
    <row r="65" s="150" customFormat="1" outlineLevel="2" spans="1:4">
      <c r="A65" s="190" t="s">
        <v>432</v>
      </c>
      <c r="D65" s="150">
        <v>0</v>
      </c>
    </row>
    <row r="66" s="150" customFormat="1" outlineLevel="2" spans="1:4">
      <c r="A66" s="190" t="s">
        <v>433</v>
      </c>
      <c r="D66" s="150">
        <v>0</v>
      </c>
    </row>
    <row r="67" s="150" customFormat="1" outlineLevel="2" spans="1:4">
      <c r="A67" s="190" t="s">
        <v>434</v>
      </c>
      <c r="D67" s="150">
        <v>0</v>
      </c>
    </row>
    <row r="68" s="150" customFormat="1" ht="20.25" spans="1:4">
      <c r="A68" s="187" t="s">
        <v>435</v>
      </c>
      <c r="D68" s="150">
        <v>80000</v>
      </c>
    </row>
    <row r="69" s="150" customFormat="1" ht="14.25" outlineLevel="1" spans="1:4">
      <c r="A69" s="189" t="s">
        <v>436</v>
      </c>
      <c r="D69" s="150">
        <v>0</v>
      </c>
    </row>
    <row r="70" s="150" customFormat="1" outlineLevel="2" spans="1:4">
      <c r="A70" s="190" t="s">
        <v>437</v>
      </c>
      <c r="D70" s="150">
        <v>0</v>
      </c>
    </row>
    <row r="71" s="150" customFormat="1" outlineLevel="2" spans="1:4">
      <c r="A71" s="190" t="s">
        <v>438</v>
      </c>
      <c r="D71" s="150">
        <v>0</v>
      </c>
    </row>
    <row r="72" s="150" customFormat="1" outlineLevel="2" spans="1:4">
      <c r="A72" s="190" t="s">
        <v>439</v>
      </c>
      <c r="D72" s="150">
        <v>0</v>
      </c>
    </row>
    <row r="73" s="150" customFormat="1" outlineLevel="2" spans="1:4">
      <c r="A73" s="190" t="s">
        <v>440</v>
      </c>
      <c r="D73" s="150">
        <v>0</v>
      </c>
    </row>
    <row r="74" s="150" customFormat="1" ht="14.25" outlineLevel="1" spans="1:4">
      <c r="A74" s="189" t="s">
        <v>441</v>
      </c>
      <c r="D74" s="150">
        <v>40000</v>
      </c>
    </row>
    <row r="75" s="150" customFormat="1" outlineLevel="2" spans="1:4">
      <c r="A75" s="191" t="s">
        <v>442</v>
      </c>
      <c r="D75" s="150">
        <v>20000</v>
      </c>
    </row>
    <row r="76" s="150" customFormat="1" outlineLevel="3" spans="1:4">
      <c r="A76" s="190" t="s">
        <v>443</v>
      </c>
      <c r="D76" s="150">
        <v>0</v>
      </c>
    </row>
    <row r="77" s="150" customFormat="1" outlineLevel="3" spans="1:4">
      <c r="A77" s="190" t="s">
        <v>444</v>
      </c>
      <c r="D77" s="150">
        <v>0</v>
      </c>
    </row>
    <row r="78" s="150" customFormat="1" outlineLevel="3" spans="1:4">
      <c r="A78" s="190" t="s">
        <v>445</v>
      </c>
      <c r="D78" s="150">
        <v>0</v>
      </c>
    </row>
    <row r="79" s="150" customFormat="1" outlineLevel="3" spans="1:4">
      <c r="A79" s="190" t="s">
        <v>446</v>
      </c>
      <c r="D79" s="150">
        <v>0</v>
      </c>
    </row>
    <row r="80" s="150" customFormat="1" outlineLevel="3" spans="1:4">
      <c r="A80" s="190" t="s">
        <v>447</v>
      </c>
      <c r="D80" s="150">
        <v>0</v>
      </c>
    </row>
    <row r="81" s="150" customFormat="1" outlineLevel="3" spans="1:4">
      <c r="A81" s="190" t="s">
        <v>448</v>
      </c>
      <c r="D81" s="150">
        <v>0</v>
      </c>
    </row>
    <row r="82" s="150" customFormat="1" outlineLevel="3" spans="1:4">
      <c r="A82" s="190" t="s">
        <v>449</v>
      </c>
      <c r="D82" s="150">
        <v>0</v>
      </c>
    </row>
    <row r="83" s="150" customFormat="1" outlineLevel="3" spans="1:4">
      <c r="A83" s="190" t="s">
        <v>450</v>
      </c>
      <c r="D83" s="150">
        <v>0</v>
      </c>
    </row>
    <row r="84" s="150" customFormat="1" outlineLevel="2" spans="1:4">
      <c r="A84" s="192" t="s">
        <v>451</v>
      </c>
      <c r="D84" s="150">
        <v>16000</v>
      </c>
    </row>
    <row r="85" s="150" customFormat="1" outlineLevel="3" spans="1:4">
      <c r="A85" s="190" t="s">
        <v>452</v>
      </c>
      <c r="D85" s="150">
        <v>0</v>
      </c>
    </row>
    <row r="86" s="150" customFormat="1" outlineLevel="3" spans="1:4">
      <c r="A86" s="190" t="s">
        <v>453</v>
      </c>
      <c r="D86" s="150">
        <v>0</v>
      </c>
    </row>
    <row r="87" s="150" customFormat="1" outlineLevel="3" spans="1:4">
      <c r="A87" s="190" t="s">
        <v>454</v>
      </c>
      <c r="D87" s="150">
        <v>0</v>
      </c>
    </row>
    <row r="88" s="150" customFormat="1" outlineLevel="3" spans="1:4">
      <c r="A88" s="190" t="s">
        <v>455</v>
      </c>
      <c r="D88" s="150">
        <v>0</v>
      </c>
    </row>
    <row r="89" s="150" customFormat="1" outlineLevel="3" spans="1:4">
      <c r="A89" s="190" t="s">
        <v>456</v>
      </c>
      <c r="D89" s="150">
        <v>0</v>
      </c>
    </row>
    <row r="90" s="150" customFormat="1" outlineLevel="3" spans="1:4">
      <c r="A90" s="190" t="s">
        <v>457</v>
      </c>
      <c r="D90" s="150">
        <v>0</v>
      </c>
    </row>
    <row r="91" s="150" customFormat="1" outlineLevel="3" spans="1:4">
      <c r="A91" s="190" t="s">
        <v>458</v>
      </c>
      <c r="D91" s="150">
        <v>0</v>
      </c>
    </row>
    <row r="92" s="150" customFormat="1" outlineLevel="3" spans="1:4">
      <c r="A92" s="190" t="s">
        <v>459</v>
      </c>
      <c r="D92" s="150">
        <v>0</v>
      </c>
    </row>
    <row r="93" s="150" customFormat="1" outlineLevel="3" spans="1:4">
      <c r="A93" s="190" t="s">
        <v>460</v>
      </c>
      <c r="D93" s="150">
        <v>0</v>
      </c>
    </row>
    <row r="94" s="150" customFormat="1" outlineLevel="3" spans="1:4">
      <c r="A94" s="190" t="s">
        <v>461</v>
      </c>
      <c r="D94" s="150">
        <v>0</v>
      </c>
    </row>
    <row r="95" s="150" customFormat="1" outlineLevel="3" spans="1:4">
      <c r="A95" s="190" t="s">
        <v>462</v>
      </c>
      <c r="D95" s="150">
        <v>0</v>
      </c>
    </row>
    <row r="96" s="150" customFormat="1" outlineLevel="3" spans="1:4">
      <c r="A96" s="190" t="s">
        <v>463</v>
      </c>
      <c r="D96" s="150">
        <v>0</v>
      </c>
    </row>
    <row r="97" s="150" customFormat="1" outlineLevel="2" collapsed="1" spans="1:4">
      <c r="A97" s="192" t="s">
        <v>464</v>
      </c>
      <c r="D97" s="150">
        <v>8000</v>
      </c>
    </row>
    <row r="98" s="150" customFormat="1" hidden="1" outlineLevel="3" spans="1:4">
      <c r="A98" s="190" t="s">
        <v>465</v>
      </c>
      <c r="D98" s="150">
        <v>0</v>
      </c>
    </row>
    <row r="99" s="150" customFormat="1" hidden="1" outlineLevel="3" spans="1:4">
      <c r="A99" s="190" t="s">
        <v>466</v>
      </c>
      <c r="D99" s="150">
        <v>0</v>
      </c>
    </row>
    <row r="100" s="150" customFormat="1" hidden="1" outlineLevel="3" spans="1:4">
      <c r="A100" s="190" t="s">
        <v>467</v>
      </c>
      <c r="D100" s="150">
        <v>0</v>
      </c>
    </row>
    <row r="101" s="150" customFormat="1" hidden="1" outlineLevel="3" spans="1:4">
      <c r="A101" s="190" t="s">
        <v>468</v>
      </c>
      <c r="D101" s="150">
        <v>0</v>
      </c>
    </row>
    <row r="102" s="150" customFormat="1" hidden="1" outlineLevel="3" spans="1:4">
      <c r="A102" s="190" t="s">
        <v>469</v>
      </c>
      <c r="D102" s="150">
        <v>0</v>
      </c>
    </row>
    <row r="103" s="150" customFormat="1" hidden="1" outlineLevel="3" spans="1:4">
      <c r="A103" s="190" t="s">
        <v>470</v>
      </c>
      <c r="D103" s="150">
        <v>0</v>
      </c>
    </row>
    <row r="104" s="150" customFormat="1" hidden="1" outlineLevel="3" spans="1:4">
      <c r="A104" s="190" t="s">
        <v>471</v>
      </c>
      <c r="D104" s="150">
        <v>0</v>
      </c>
    </row>
    <row r="105" s="150" customFormat="1" hidden="1" outlineLevel="3" spans="1:4">
      <c r="A105" s="190" t="s">
        <v>472</v>
      </c>
      <c r="D105" s="150">
        <v>0</v>
      </c>
    </row>
    <row r="106" s="150" customFormat="1" hidden="1" outlineLevel="3" spans="1:4">
      <c r="A106" s="190" t="s">
        <v>473</v>
      </c>
      <c r="D106" s="150">
        <v>0</v>
      </c>
    </row>
    <row r="107" s="150" customFormat="1" hidden="1" outlineLevel="3" spans="1:4">
      <c r="A107" s="190" t="s">
        <v>474</v>
      </c>
      <c r="D107" s="150">
        <v>0</v>
      </c>
    </row>
    <row r="108" s="150" customFormat="1" hidden="1" outlineLevel="3" spans="1:4">
      <c r="A108" s="190" t="s">
        <v>475</v>
      </c>
      <c r="D108" s="150">
        <v>0</v>
      </c>
    </row>
    <row r="109" s="150" customFormat="1" hidden="1" outlineLevel="3" spans="1:4">
      <c r="A109" s="190" t="s">
        <v>476</v>
      </c>
      <c r="D109" s="150">
        <v>0</v>
      </c>
    </row>
    <row r="110" s="150" customFormat="1" hidden="1" outlineLevel="3" spans="1:4">
      <c r="A110" s="190" t="s">
        <v>477</v>
      </c>
      <c r="D110" s="150">
        <v>0</v>
      </c>
    </row>
    <row r="111" s="150" customFormat="1" hidden="1" outlineLevel="3" spans="1:4">
      <c r="A111" s="190" t="s">
        <v>478</v>
      </c>
      <c r="D111" s="150">
        <v>0</v>
      </c>
    </row>
    <row r="112" s="150" customFormat="1" hidden="1" outlineLevel="3" spans="1:4">
      <c r="A112" s="190" t="s">
        <v>479</v>
      </c>
      <c r="D112" s="150">
        <v>0</v>
      </c>
    </row>
    <row r="113" s="150" customFormat="1" hidden="1" outlineLevel="3" spans="1:4">
      <c r="A113" s="190" t="s">
        <v>480</v>
      </c>
      <c r="D113" s="150">
        <v>0</v>
      </c>
    </row>
    <row r="114" s="150" customFormat="1" hidden="1" outlineLevel="3" spans="1:4">
      <c r="A114" s="190" t="s">
        <v>481</v>
      </c>
      <c r="D114" s="150">
        <v>0</v>
      </c>
    </row>
    <row r="115" s="150" customFormat="1" hidden="1" outlineLevel="3" spans="1:4">
      <c r="A115" s="190" t="s">
        <v>482</v>
      </c>
      <c r="D115" s="150">
        <v>0</v>
      </c>
    </row>
    <row r="116" s="150" customFormat="1" hidden="1" outlineLevel="3" spans="1:4">
      <c r="A116" s="190" t="s">
        <v>483</v>
      </c>
      <c r="D116" s="150">
        <v>0</v>
      </c>
    </row>
    <row r="117" s="150" customFormat="1" hidden="1" outlineLevel="3" spans="1:4">
      <c r="A117" s="190" t="s">
        <v>484</v>
      </c>
      <c r="D117" s="150">
        <v>0</v>
      </c>
    </row>
    <row r="118" s="150" customFormat="1" hidden="1" outlineLevel="3" spans="1:4">
      <c r="A118" s="190" t="s">
        <v>485</v>
      </c>
      <c r="D118" s="150">
        <v>0</v>
      </c>
    </row>
    <row r="119" s="150" customFormat="1" hidden="1" outlineLevel="3" spans="1:4">
      <c r="A119" s="190" t="s">
        <v>486</v>
      </c>
      <c r="D119" s="150">
        <v>0</v>
      </c>
    </row>
    <row r="120" s="150" customFormat="1" hidden="1" outlineLevel="3" spans="1:4">
      <c r="A120" s="190" t="s">
        <v>487</v>
      </c>
      <c r="D120" s="150">
        <v>0</v>
      </c>
    </row>
    <row r="121" s="150" customFormat="1" hidden="1" outlineLevel="3" spans="1:4">
      <c r="A121" s="190" t="s">
        <v>488</v>
      </c>
      <c r="D121" s="150">
        <v>0</v>
      </c>
    </row>
    <row r="122" s="150" customFormat="1" hidden="1" outlineLevel="3" spans="1:4">
      <c r="A122" s="190" t="s">
        <v>489</v>
      </c>
      <c r="D122" s="150">
        <v>0</v>
      </c>
    </row>
    <row r="123" s="150" customFormat="1" hidden="1" outlineLevel="3" spans="1:4">
      <c r="A123" s="190" t="s">
        <v>490</v>
      </c>
      <c r="D123" s="150">
        <v>0</v>
      </c>
    </row>
    <row r="124" s="150" customFormat="1" hidden="1" outlineLevel="3" spans="1:4">
      <c r="A124" s="190" t="s">
        <v>491</v>
      </c>
      <c r="D124" s="150">
        <v>0</v>
      </c>
    </row>
    <row r="125" s="150" customFormat="1" hidden="1" outlineLevel="3" spans="1:4">
      <c r="A125" s="190" t="s">
        <v>492</v>
      </c>
      <c r="D125" s="150">
        <v>0</v>
      </c>
    </row>
    <row r="126" s="150" customFormat="1" hidden="1" outlineLevel="3" spans="1:4">
      <c r="A126" s="190" t="s">
        <v>493</v>
      </c>
      <c r="D126" s="150">
        <v>0</v>
      </c>
    </row>
    <row r="127" s="150" customFormat="1" hidden="1" outlineLevel="3" spans="1:4">
      <c r="A127" s="190" t="s">
        <v>494</v>
      </c>
      <c r="D127" s="150">
        <v>0</v>
      </c>
    </row>
    <row r="128" s="150" customFormat="1" hidden="1" outlineLevel="3" spans="1:4">
      <c r="A128" s="190" t="s">
        <v>495</v>
      </c>
      <c r="D128" s="150">
        <v>0</v>
      </c>
    </row>
    <row r="129" s="150" customFormat="1" hidden="1" outlineLevel="3" spans="1:4">
      <c r="A129" s="190" t="s">
        <v>496</v>
      </c>
      <c r="D129" s="150">
        <v>0</v>
      </c>
    </row>
    <row r="130" s="150" customFormat="1" hidden="1" outlineLevel="3" spans="1:4">
      <c r="A130" s="190" t="s">
        <v>497</v>
      </c>
      <c r="D130" s="150">
        <v>0</v>
      </c>
    </row>
    <row r="131" s="150" customFormat="1" hidden="1" outlineLevel="3" spans="1:4">
      <c r="A131" s="190" t="s">
        <v>498</v>
      </c>
      <c r="D131" s="150">
        <v>0</v>
      </c>
    </row>
    <row r="132" s="150" customFormat="1" hidden="1" outlineLevel="3" spans="1:4">
      <c r="A132" s="190" t="s">
        <v>499</v>
      </c>
      <c r="D132" s="150">
        <v>0</v>
      </c>
    </row>
    <row r="133" s="150" customFormat="1" hidden="1" outlineLevel="3" spans="1:4">
      <c r="A133" s="190" t="s">
        <v>500</v>
      </c>
      <c r="D133" s="150">
        <v>0</v>
      </c>
    </row>
    <row r="134" s="150" customFormat="1" hidden="1" outlineLevel="3" spans="1:4">
      <c r="A134" s="190" t="s">
        <v>501</v>
      </c>
      <c r="D134" s="150">
        <v>0</v>
      </c>
    </row>
    <row r="135" s="150" customFormat="1" hidden="1" outlineLevel="3" spans="1:4">
      <c r="A135" s="190" t="s">
        <v>502</v>
      </c>
      <c r="D135" s="150">
        <v>0</v>
      </c>
    </row>
    <row r="136" s="150" customFormat="1" hidden="1" outlineLevel="3" spans="1:4">
      <c r="A136" s="190" t="s">
        <v>503</v>
      </c>
      <c r="D136" s="150">
        <v>0</v>
      </c>
    </row>
    <row r="137" s="150" customFormat="1" hidden="1" outlineLevel="3" spans="1:4">
      <c r="A137" s="190" t="s">
        <v>504</v>
      </c>
      <c r="D137" s="150">
        <v>0</v>
      </c>
    </row>
    <row r="138" s="150" customFormat="1" hidden="1" outlineLevel="3" spans="1:4">
      <c r="A138" s="190" t="s">
        <v>505</v>
      </c>
      <c r="D138" s="150">
        <v>0</v>
      </c>
    </row>
    <row r="139" s="150" customFormat="1" hidden="1" outlineLevel="3" spans="1:4">
      <c r="A139" s="190" t="s">
        <v>506</v>
      </c>
      <c r="D139" s="150">
        <v>0</v>
      </c>
    </row>
    <row r="140" s="150" customFormat="1" hidden="1" outlineLevel="3" spans="1:4">
      <c r="A140" s="190" t="s">
        <v>507</v>
      </c>
      <c r="D140" s="150">
        <v>0</v>
      </c>
    </row>
    <row r="141" s="150" customFormat="1" hidden="1" outlineLevel="3" spans="1:4">
      <c r="A141" s="190" t="s">
        <v>508</v>
      </c>
      <c r="D141" s="150">
        <v>0</v>
      </c>
    </row>
    <row r="142" s="150" customFormat="1" hidden="1" outlineLevel="3" spans="1:4">
      <c r="A142" s="190" t="s">
        <v>509</v>
      </c>
      <c r="D142" s="150">
        <v>0</v>
      </c>
    </row>
    <row r="143" s="150" customFormat="1" hidden="1" outlineLevel="3" spans="1:4">
      <c r="A143" s="190" t="s">
        <v>510</v>
      </c>
      <c r="D143" s="150">
        <v>0</v>
      </c>
    </row>
    <row r="144" s="150" customFormat="1" hidden="1" outlineLevel="3" spans="1:4">
      <c r="A144" s="190" t="s">
        <v>511</v>
      </c>
      <c r="D144" s="150">
        <v>0</v>
      </c>
    </row>
    <row r="145" s="150" customFormat="1" hidden="1" outlineLevel="3" spans="1:4">
      <c r="A145" s="190" t="s">
        <v>512</v>
      </c>
      <c r="D145" s="150">
        <v>0</v>
      </c>
    </row>
    <row r="146" s="150" customFormat="1" hidden="1" outlineLevel="3" spans="1:4">
      <c r="A146" s="190" t="s">
        <v>513</v>
      </c>
      <c r="D146" s="150">
        <v>0</v>
      </c>
    </row>
    <row r="147" s="150" customFormat="1" hidden="1" outlineLevel="3" spans="1:4">
      <c r="A147" s="190" t="s">
        <v>514</v>
      </c>
      <c r="D147" s="150">
        <v>0</v>
      </c>
    </row>
    <row r="148" s="150" customFormat="1" hidden="1" outlineLevel="3" spans="1:4">
      <c r="A148" s="190" t="s">
        <v>515</v>
      </c>
      <c r="D148" s="150">
        <v>0</v>
      </c>
    </row>
    <row r="149" s="150" customFormat="1" hidden="1" outlineLevel="3" spans="1:4">
      <c r="A149" s="190" t="s">
        <v>516</v>
      </c>
      <c r="D149" s="150">
        <v>0</v>
      </c>
    </row>
    <row r="150" s="150" customFormat="1" hidden="1" outlineLevel="3" spans="1:4">
      <c r="A150" s="190" t="s">
        <v>517</v>
      </c>
      <c r="D150" s="150">
        <v>0</v>
      </c>
    </row>
    <row r="151" s="150" customFormat="1" hidden="1" outlineLevel="3" spans="1:4">
      <c r="A151" s="190" t="s">
        <v>518</v>
      </c>
      <c r="D151" s="150">
        <v>0</v>
      </c>
    </row>
    <row r="152" s="150" customFormat="1" hidden="1" outlineLevel="3" spans="1:4">
      <c r="A152" s="190" t="s">
        <v>519</v>
      </c>
      <c r="D152" s="150">
        <v>0</v>
      </c>
    </row>
    <row r="153" s="150" customFormat="1" hidden="1" outlineLevel="3" spans="1:4">
      <c r="A153" s="190" t="s">
        <v>520</v>
      </c>
      <c r="D153" s="150">
        <v>0</v>
      </c>
    </row>
    <row r="154" s="150" customFormat="1" hidden="1" outlineLevel="3" spans="1:4">
      <c r="A154" s="190" t="s">
        <v>521</v>
      </c>
      <c r="D154" s="150">
        <v>0</v>
      </c>
    </row>
    <row r="155" s="150" customFormat="1" hidden="1" outlineLevel="3" spans="1:4">
      <c r="A155" s="190" t="s">
        <v>522</v>
      </c>
      <c r="D155" s="150">
        <v>0</v>
      </c>
    </row>
    <row r="156" s="150" customFormat="1" hidden="1" outlineLevel="3" spans="1:4">
      <c r="A156" s="190" t="s">
        <v>523</v>
      </c>
      <c r="D156" s="150">
        <v>0</v>
      </c>
    </row>
    <row r="157" s="150" customFormat="1" outlineLevel="2" collapsed="1" spans="1:4">
      <c r="A157" s="192" t="s">
        <v>524</v>
      </c>
      <c r="D157" s="150">
        <v>8000</v>
      </c>
    </row>
    <row r="158" s="150" customFormat="1" hidden="1" outlineLevel="3" spans="1:4">
      <c r="A158" s="190" t="s">
        <v>525</v>
      </c>
      <c r="D158" s="150">
        <v>0</v>
      </c>
    </row>
    <row r="159" s="150" customFormat="1" hidden="1" outlineLevel="3" spans="1:4">
      <c r="A159" s="190" t="s">
        <v>526</v>
      </c>
      <c r="D159" s="150">
        <v>0</v>
      </c>
    </row>
    <row r="160" s="150" customFormat="1" hidden="1" outlineLevel="3" spans="1:4">
      <c r="A160" s="190" t="s">
        <v>527</v>
      </c>
      <c r="D160" s="150">
        <v>0</v>
      </c>
    </row>
    <row r="161" s="150" customFormat="1" hidden="1" outlineLevel="3" spans="1:4">
      <c r="A161" s="190" t="s">
        <v>528</v>
      </c>
      <c r="D161" s="150">
        <v>0</v>
      </c>
    </row>
    <row r="162" s="150" customFormat="1" hidden="1" outlineLevel="3" spans="1:4">
      <c r="A162" s="190" t="s">
        <v>529</v>
      </c>
      <c r="D162" s="150">
        <v>0</v>
      </c>
    </row>
    <row r="163" s="150" customFormat="1" hidden="1" outlineLevel="3" spans="1:4">
      <c r="A163" s="190" t="s">
        <v>530</v>
      </c>
      <c r="D163" s="150">
        <v>0</v>
      </c>
    </row>
    <row r="164" s="150" customFormat="1" hidden="1" outlineLevel="3" spans="1:4">
      <c r="A164" s="190" t="s">
        <v>531</v>
      </c>
      <c r="D164" s="150">
        <v>0</v>
      </c>
    </row>
    <row r="165" s="150" customFormat="1" outlineLevel="2" collapsed="1" spans="1:4">
      <c r="A165" s="192" t="s">
        <v>532</v>
      </c>
      <c r="D165" s="150">
        <v>0</v>
      </c>
    </row>
    <row r="166" s="150" customFormat="1" hidden="1" outlineLevel="3" spans="1:4">
      <c r="A166" s="190" t="s">
        <v>533</v>
      </c>
      <c r="D166" s="150">
        <v>0</v>
      </c>
    </row>
    <row r="167" s="150" customFormat="1" hidden="1" outlineLevel="3" spans="1:4">
      <c r="A167" s="190" t="s">
        <v>534</v>
      </c>
      <c r="D167" s="150">
        <v>0</v>
      </c>
    </row>
    <row r="168" s="150" customFormat="1" hidden="1" outlineLevel="3" spans="1:4">
      <c r="A168" s="190" t="s">
        <v>535</v>
      </c>
      <c r="D168" s="150">
        <v>0</v>
      </c>
    </row>
    <row r="169" s="150" customFormat="1" hidden="1" outlineLevel="3" spans="1:4">
      <c r="A169" s="190" t="s">
        <v>536</v>
      </c>
      <c r="D169" s="150">
        <v>0</v>
      </c>
    </row>
    <row r="170" s="150" customFormat="1" hidden="1" outlineLevel="3" spans="1:4">
      <c r="A170" s="190" t="s">
        <v>537</v>
      </c>
      <c r="D170" s="150">
        <v>0</v>
      </c>
    </row>
    <row r="171" s="150" customFormat="1" hidden="1" outlineLevel="3" spans="1:4">
      <c r="A171" s="190" t="s">
        <v>538</v>
      </c>
      <c r="D171" s="150">
        <v>0</v>
      </c>
    </row>
    <row r="172" s="150" customFormat="1" hidden="1" outlineLevel="3" spans="1:4">
      <c r="A172" s="190" t="s">
        <v>539</v>
      </c>
      <c r="D172" s="150">
        <v>0</v>
      </c>
    </row>
    <row r="173" s="150" customFormat="1" hidden="1" outlineLevel="3" spans="1:4">
      <c r="A173" s="190" t="s">
        <v>540</v>
      </c>
      <c r="D173" s="150">
        <v>0</v>
      </c>
    </row>
    <row r="174" s="150" customFormat="1" ht="14.25" outlineLevel="1" collapsed="1" spans="1:4">
      <c r="A174" s="189" t="s">
        <v>541</v>
      </c>
      <c r="D174" s="150">
        <v>48000</v>
      </c>
    </row>
    <row r="175" s="150" customFormat="1" hidden="1" outlineLevel="2" collapsed="1" spans="1:4">
      <c r="A175" s="192" t="s">
        <v>542</v>
      </c>
      <c r="D175" s="150">
        <v>33600</v>
      </c>
    </row>
    <row r="176" s="150" customFormat="1" hidden="1" outlineLevel="3" spans="1:4">
      <c r="A176" s="190" t="s">
        <v>543</v>
      </c>
      <c r="D176" s="150">
        <v>0</v>
      </c>
    </row>
    <row r="177" s="150" customFormat="1" hidden="1" outlineLevel="3" spans="1:4">
      <c r="A177" s="190" t="s">
        <v>544</v>
      </c>
      <c r="D177" s="150">
        <v>0</v>
      </c>
    </row>
    <row r="178" s="150" customFormat="1" hidden="1" outlineLevel="3" spans="1:4">
      <c r="A178" s="190" t="s">
        <v>545</v>
      </c>
      <c r="D178" s="150">
        <v>0</v>
      </c>
    </row>
    <row r="179" s="150" customFormat="1" hidden="1" outlineLevel="3" spans="1:4">
      <c r="A179" s="190" t="s">
        <v>546</v>
      </c>
      <c r="D179" s="150">
        <v>0</v>
      </c>
    </row>
    <row r="180" s="150" customFormat="1" hidden="1" outlineLevel="3" spans="1:4">
      <c r="A180" s="190" t="s">
        <v>547</v>
      </c>
      <c r="D180" s="150">
        <v>0</v>
      </c>
    </row>
    <row r="181" s="150" customFormat="1" hidden="1" outlineLevel="3" spans="1:4">
      <c r="A181" s="190" t="s">
        <v>548</v>
      </c>
      <c r="D181" s="150">
        <v>0</v>
      </c>
    </row>
    <row r="182" s="150" customFormat="1" hidden="1" outlineLevel="3" spans="1:4">
      <c r="A182" s="190" t="s">
        <v>549</v>
      </c>
      <c r="D182" s="150">
        <v>0</v>
      </c>
    </row>
    <row r="183" s="150" customFormat="1" hidden="1" outlineLevel="3" spans="1:4">
      <c r="A183" s="190" t="s">
        <v>550</v>
      </c>
      <c r="D183" s="150">
        <v>0</v>
      </c>
    </row>
    <row r="184" s="150" customFormat="1" hidden="1" outlineLevel="3" spans="1:4">
      <c r="A184" s="190" t="s">
        <v>551</v>
      </c>
      <c r="D184" s="150">
        <v>0</v>
      </c>
    </row>
    <row r="185" s="150" customFormat="1" hidden="1" outlineLevel="3" spans="1:4">
      <c r="A185" s="190" t="s">
        <v>552</v>
      </c>
      <c r="D185" s="150">
        <v>0</v>
      </c>
    </row>
    <row r="186" s="150" customFormat="1" hidden="1" outlineLevel="3" spans="1:4">
      <c r="A186" s="190" t="s">
        <v>553</v>
      </c>
      <c r="D186" s="150">
        <v>0</v>
      </c>
    </row>
    <row r="187" s="150" customFormat="1" hidden="1" outlineLevel="3" spans="1:4">
      <c r="A187" s="190" t="s">
        <v>554</v>
      </c>
      <c r="D187" s="150">
        <v>0</v>
      </c>
    </row>
    <row r="188" s="150" customFormat="1" hidden="1" outlineLevel="3" spans="1:4">
      <c r="A188" s="190" t="s">
        <v>555</v>
      </c>
      <c r="D188" s="150">
        <v>0</v>
      </c>
    </row>
    <row r="189" s="150" customFormat="1" hidden="1" outlineLevel="3" spans="1:4">
      <c r="A189" s="190" t="s">
        <v>556</v>
      </c>
      <c r="D189" s="150">
        <v>0</v>
      </c>
    </row>
    <row r="190" s="150" customFormat="1" hidden="1" outlineLevel="3" spans="1:4">
      <c r="A190" s="190" t="s">
        <v>557</v>
      </c>
      <c r="D190" s="150">
        <v>0</v>
      </c>
    </row>
    <row r="191" s="150" customFormat="1" hidden="1" outlineLevel="3" spans="1:4">
      <c r="A191" s="190" t="s">
        <v>558</v>
      </c>
      <c r="D191" s="150">
        <v>0</v>
      </c>
    </row>
    <row r="192" s="150" customFormat="1" hidden="1" outlineLevel="3" spans="1:4">
      <c r="A192" s="190" t="s">
        <v>559</v>
      </c>
      <c r="D192" s="150">
        <v>0</v>
      </c>
    </row>
    <row r="193" s="150" customFormat="1" hidden="1" outlineLevel="2" collapsed="1" spans="1:4">
      <c r="A193" s="192" t="s">
        <v>560</v>
      </c>
      <c r="D193" s="150">
        <v>28800</v>
      </c>
    </row>
    <row r="194" s="150" customFormat="1" hidden="1" outlineLevel="3" spans="1:4">
      <c r="A194" s="190" t="s">
        <v>561</v>
      </c>
      <c r="D194" s="150">
        <v>0</v>
      </c>
    </row>
    <row r="195" s="150" customFormat="1" hidden="1" outlineLevel="3" spans="1:4">
      <c r="A195" s="190" t="s">
        <v>562</v>
      </c>
      <c r="D195" s="150">
        <v>0</v>
      </c>
    </row>
    <row r="196" s="150" customFormat="1" hidden="1" outlineLevel="3" spans="1:4">
      <c r="A196" s="190" t="s">
        <v>563</v>
      </c>
      <c r="D196" s="150">
        <v>0</v>
      </c>
    </row>
    <row r="197" s="150" customFormat="1" hidden="1" outlineLevel="3" spans="1:4">
      <c r="A197" s="190" t="s">
        <v>564</v>
      </c>
      <c r="D197" s="150">
        <v>0</v>
      </c>
    </row>
    <row r="198" s="150" customFormat="1" hidden="1" outlineLevel="3" spans="1:4">
      <c r="A198" s="190" t="s">
        <v>565</v>
      </c>
      <c r="D198" s="150">
        <v>0</v>
      </c>
    </row>
    <row r="199" s="150" customFormat="1" hidden="1" outlineLevel="3" spans="1:4">
      <c r="A199" s="190" t="s">
        <v>566</v>
      </c>
      <c r="D199" s="150">
        <v>0</v>
      </c>
    </row>
    <row r="200" s="150" customFormat="1" hidden="1" outlineLevel="3" spans="1:4">
      <c r="A200" s="190" t="s">
        <v>567</v>
      </c>
      <c r="D200" s="150">
        <v>0</v>
      </c>
    </row>
    <row r="201" s="150" customFormat="1" hidden="1" outlineLevel="3" spans="1:4">
      <c r="A201" s="190" t="s">
        <v>568</v>
      </c>
      <c r="D201" s="150">
        <v>0</v>
      </c>
    </row>
    <row r="202" s="150" customFormat="1" hidden="1" outlineLevel="3" spans="1:4">
      <c r="A202" s="190" t="s">
        <v>569</v>
      </c>
      <c r="D202" s="150">
        <v>0</v>
      </c>
    </row>
    <row r="203" s="150" customFormat="1" hidden="1" outlineLevel="3" spans="1:4">
      <c r="A203" s="190" t="s">
        <v>570</v>
      </c>
      <c r="D203" s="150">
        <v>0</v>
      </c>
    </row>
    <row r="204" s="150" customFormat="1" hidden="1" outlineLevel="3" spans="1:4">
      <c r="A204" s="190" t="s">
        <v>571</v>
      </c>
      <c r="D204" s="150">
        <v>0</v>
      </c>
    </row>
    <row r="205" s="150" customFormat="1" hidden="1" outlineLevel="3" spans="1:4">
      <c r="A205" s="190" t="s">
        <v>572</v>
      </c>
      <c r="D205" s="150">
        <v>0</v>
      </c>
    </row>
    <row r="206" s="150" customFormat="1" hidden="1" outlineLevel="3" spans="1:4">
      <c r="A206" s="190" t="s">
        <v>573</v>
      </c>
      <c r="D206" s="150">
        <v>0</v>
      </c>
    </row>
    <row r="207" s="150" customFormat="1" hidden="1" outlineLevel="3" spans="1:4">
      <c r="A207" s="190" t="s">
        <v>574</v>
      </c>
      <c r="D207" s="150">
        <v>0</v>
      </c>
    </row>
    <row r="208" s="150" customFormat="1" hidden="1" outlineLevel="3" spans="1:4">
      <c r="A208" s="190" t="s">
        <v>575</v>
      </c>
      <c r="D208" s="150">
        <v>0</v>
      </c>
    </row>
    <row r="209" s="150" customFormat="1" hidden="1" outlineLevel="3" spans="1:4">
      <c r="A209" s="190" t="s">
        <v>576</v>
      </c>
      <c r="D209" s="150">
        <v>0</v>
      </c>
    </row>
    <row r="210" s="150" customFormat="1" hidden="1" outlineLevel="2" collapsed="1" spans="1:4">
      <c r="A210" s="192" t="s">
        <v>577</v>
      </c>
      <c r="D210" s="150">
        <v>14400</v>
      </c>
    </row>
    <row r="211" s="150" customFormat="1" hidden="1" outlineLevel="3" spans="1:4">
      <c r="A211" s="190" t="s">
        <v>578</v>
      </c>
      <c r="D211" s="150">
        <v>0</v>
      </c>
    </row>
    <row r="212" s="150" customFormat="1" hidden="1" outlineLevel="3" spans="1:4">
      <c r="A212" s="190" t="s">
        <v>579</v>
      </c>
      <c r="D212" s="150">
        <v>0</v>
      </c>
    </row>
    <row r="213" s="150" customFormat="1" hidden="1" outlineLevel="3" spans="1:4">
      <c r="A213" s="190" t="s">
        <v>580</v>
      </c>
      <c r="D213" s="150">
        <v>0</v>
      </c>
    </row>
    <row r="214" s="150" customFormat="1" hidden="1" outlineLevel="3" spans="1:4">
      <c r="A214" s="190" t="s">
        <v>581</v>
      </c>
      <c r="D214" s="150">
        <v>0</v>
      </c>
    </row>
    <row r="215" s="150" customFormat="1" hidden="1" outlineLevel="3" spans="1:4">
      <c r="A215" s="190" t="s">
        <v>582</v>
      </c>
      <c r="D215" s="150">
        <v>0</v>
      </c>
    </row>
    <row r="216" s="150" customFormat="1" hidden="1" outlineLevel="3" spans="1:4">
      <c r="A216" s="190" t="s">
        <v>583</v>
      </c>
      <c r="D216" s="150">
        <v>0</v>
      </c>
    </row>
    <row r="217" s="150" customFormat="1" hidden="1" outlineLevel="3" spans="1:4">
      <c r="A217" s="190" t="s">
        <v>584</v>
      </c>
      <c r="D217" s="150">
        <v>0</v>
      </c>
    </row>
    <row r="218" s="150" customFormat="1" hidden="1" outlineLevel="3" spans="1:4">
      <c r="A218" s="190" t="s">
        <v>585</v>
      </c>
      <c r="D218" s="150">
        <v>0</v>
      </c>
    </row>
    <row r="219" s="150" customFormat="1" hidden="1" outlineLevel="3" spans="1:4">
      <c r="A219" s="190" t="s">
        <v>586</v>
      </c>
      <c r="D219" s="150">
        <v>0</v>
      </c>
    </row>
    <row r="220" s="150" customFormat="1" hidden="1" outlineLevel="3" spans="1:4">
      <c r="A220" s="190" t="s">
        <v>587</v>
      </c>
      <c r="D220" s="150">
        <v>0</v>
      </c>
    </row>
    <row r="221" s="150" customFormat="1" hidden="1" outlineLevel="3" spans="1:4">
      <c r="A221" s="190" t="s">
        <v>588</v>
      </c>
      <c r="D221" s="150">
        <v>0</v>
      </c>
    </row>
    <row r="222" s="150" customFormat="1" hidden="1" outlineLevel="2" collapsed="1" spans="1:4">
      <c r="A222" s="192" t="s">
        <v>589</v>
      </c>
      <c r="D222" s="150">
        <v>9600</v>
      </c>
    </row>
    <row r="223" s="150" customFormat="1" hidden="1" outlineLevel="3" spans="1:4">
      <c r="A223" s="190" t="s">
        <v>590</v>
      </c>
      <c r="D223" s="150">
        <v>0</v>
      </c>
    </row>
    <row r="224" s="150" customFormat="1" hidden="1" outlineLevel="3" spans="1:4">
      <c r="A224" s="190" t="s">
        <v>591</v>
      </c>
      <c r="D224" s="150">
        <v>0</v>
      </c>
    </row>
    <row r="225" s="150" customFormat="1" hidden="1" outlineLevel="3" spans="1:4">
      <c r="A225" s="190" t="s">
        <v>592</v>
      </c>
      <c r="D225" s="150">
        <v>0</v>
      </c>
    </row>
    <row r="226" s="150" customFormat="1" hidden="1" outlineLevel="3" spans="1:4">
      <c r="A226" s="190" t="s">
        <v>593</v>
      </c>
      <c r="D226" s="150">
        <v>0</v>
      </c>
    </row>
    <row r="227" s="150" customFormat="1" hidden="1" outlineLevel="3" spans="1:4">
      <c r="A227" s="190" t="s">
        <v>594</v>
      </c>
      <c r="D227" s="150">
        <v>0</v>
      </c>
    </row>
    <row r="228" s="150" customFormat="1" hidden="1" outlineLevel="3" spans="1:4">
      <c r="A228" s="190" t="s">
        <v>595</v>
      </c>
      <c r="D228" s="150">
        <v>0</v>
      </c>
    </row>
    <row r="229" s="150" customFormat="1" hidden="1" outlineLevel="3" spans="1:4">
      <c r="A229" s="190" t="s">
        <v>596</v>
      </c>
      <c r="D229" s="150">
        <v>0</v>
      </c>
    </row>
    <row r="230" s="150" customFormat="1" hidden="1" outlineLevel="3" spans="1:4">
      <c r="A230" s="190" t="s">
        <v>597</v>
      </c>
      <c r="D230" s="150">
        <v>0</v>
      </c>
    </row>
    <row r="231" s="150" customFormat="1" hidden="1" outlineLevel="3" spans="1:4">
      <c r="A231" s="190" t="s">
        <v>598</v>
      </c>
      <c r="D231" s="150">
        <v>0</v>
      </c>
    </row>
    <row r="232" s="150" customFormat="1" hidden="1" outlineLevel="3" spans="1:4">
      <c r="A232" s="190" t="s">
        <v>599</v>
      </c>
      <c r="D232" s="150">
        <v>0</v>
      </c>
    </row>
    <row r="233" s="150" customFormat="1" ht="14.25" outlineLevel="1" collapsed="1" spans="1:4">
      <c r="A233" s="189" t="s">
        <v>600</v>
      </c>
      <c r="D233" s="150">
        <v>16000</v>
      </c>
    </row>
    <row r="234" s="150" customFormat="1" hidden="1" outlineLevel="2" spans="1:4">
      <c r="A234" s="190" t="s">
        <v>601</v>
      </c>
      <c r="D234" s="150">
        <v>0</v>
      </c>
    </row>
    <row r="235" s="150" customFormat="1" hidden="1" outlineLevel="2" spans="1:4">
      <c r="A235" s="190" t="s">
        <v>602</v>
      </c>
      <c r="D235" s="150">
        <v>0</v>
      </c>
    </row>
    <row r="236" s="150" customFormat="1" hidden="1" outlineLevel="2" spans="1:4">
      <c r="A236" s="190" t="s">
        <v>603</v>
      </c>
      <c r="D236" s="150">
        <v>0</v>
      </c>
    </row>
    <row r="237" s="150" customFormat="1" hidden="1" outlineLevel="2" spans="1:4">
      <c r="A237" s="190" t="s">
        <v>604</v>
      </c>
      <c r="D237" s="150">
        <v>0</v>
      </c>
    </row>
    <row r="238" s="150" customFormat="1" hidden="1" outlineLevel="2" spans="1:4">
      <c r="A238" s="190" t="s">
        <v>605</v>
      </c>
      <c r="D238" s="150">
        <v>0</v>
      </c>
    </row>
    <row r="239" s="150" customFormat="1" hidden="1" outlineLevel="2" spans="1:4">
      <c r="A239" s="190" t="s">
        <v>606</v>
      </c>
      <c r="D239" s="150">
        <v>0</v>
      </c>
    </row>
    <row r="240" s="150" customFormat="1" hidden="1" outlineLevel="2" spans="1:4">
      <c r="A240" s="190" t="s">
        <v>607</v>
      </c>
      <c r="D240" s="150">
        <v>0</v>
      </c>
    </row>
    <row r="241" s="150" customFormat="1" hidden="1" outlineLevel="2" spans="1:4">
      <c r="A241" s="190" t="s">
        <v>608</v>
      </c>
      <c r="D241" s="150">
        <v>0</v>
      </c>
    </row>
    <row r="242" s="150" customFormat="1" hidden="1" outlineLevel="2" spans="1:4">
      <c r="A242" s="190" t="s">
        <v>609</v>
      </c>
      <c r="D242" s="150">
        <v>0</v>
      </c>
    </row>
    <row r="243" s="150" customFormat="1" hidden="1" outlineLevel="2" spans="1:4">
      <c r="A243" s="190" t="s">
        <v>610</v>
      </c>
      <c r="D243" s="150">
        <v>0</v>
      </c>
    </row>
    <row r="244" s="150" customFormat="1" hidden="1" outlineLevel="2" spans="1:4">
      <c r="A244" s="190" t="s">
        <v>611</v>
      </c>
      <c r="D244" s="150">
        <v>0</v>
      </c>
    </row>
    <row r="245" s="150" customFormat="1" hidden="1" outlineLevel="2" spans="1:4">
      <c r="A245" s="190" t="s">
        <v>612</v>
      </c>
      <c r="D245" s="150">
        <v>0</v>
      </c>
    </row>
    <row r="246" s="150" customFormat="1" hidden="1" outlineLevel="2" spans="1:4">
      <c r="A246" s="190" t="s">
        <v>613</v>
      </c>
      <c r="D246" s="150">
        <v>0</v>
      </c>
    </row>
    <row r="247" s="150" customFormat="1" hidden="1" outlineLevel="2" spans="1:4">
      <c r="A247" s="190" t="s">
        <v>614</v>
      </c>
      <c r="D247" s="150">
        <v>0</v>
      </c>
    </row>
    <row r="248" s="150" customFormat="1" hidden="1" outlineLevel="2" spans="1:4">
      <c r="A248" s="190" t="s">
        <v>615</v>
      </c>
      <c r="D248" s="150">
        <v>0</v>
      </c>
    </row>
    <row r="249" s="150" customFormat="1" hidden="1" outlineLevel="2" spans="1:4">
      <c r="A249" s="190" t="s">
        <v>616</v>
      </c>
      <c r="D249" s="150">
        <v>0</v>
      </c>
    </row>
    <row r="250" s="150" customFormat="1" hidden="1" outlineLevel="2" spans="1:4">
      <c r="A250" s="190" t="s">
        <v>617</v>
      </c>
      <c r="D250" s="150">
        <v>0</v>
      </c>
    </row>
    <row r="251" s="150" customFormat="1" hidden="1" outlineLevel="2" spans="1:4">
      <c r="A251" s="190" t="s">
        <v>618</v>
      </c>
      <c r="D251" s="150">
        <v>0</v>
      </c>
    </row>
    <row r="252" s="150" customFormat="1" hidden="1" outlineLevel="2" spans="1:4">
      <c r="A252" s="190" t="s">
        <v>619</v>
      </c>
      <c r="D252" s="150">
        <v>0</v>
      </c>
    </row>
    <row r="253" s="150" customFormat="1" hidden="1" outlineLevel="2" spans="1:4">
      <c r="A253" s="190" t="s">
        <v>620</v>
      </c>
      <c r="D253" s="150">
        <v>0</v>
      </c>
    </row>
    <row r="254" s="150" customFormat="1" hidden="1" outlineLevel="2" spans="1:4">
      <c r="A254" s="190" t="s">
        <v>621</v>
      </c>
      <c r="D254" s="150">
        <v>0</v>
      </c>
    </row>
    <row r="255" s="150" customFormat="1" hidden="1" outlineLevel="2" spans="1:4">
      <c r="A255" s="190" t="s">
        <v>622</v>
      </c>
      <c r="D255" s="150">
        <v>0</v>
      </c>
    </row>
    <row r="256" s="150" customFormat="1" hidden="1" outlineLevel="2" spans="1:4">
      <c r="A256" s="190" t="s">
        <v>623</v>
      </c>
      <c r="D256" s="150">
        <v>0</v>
      </c>
    </row>
    <row r="257" s="150" customFormat="1" hidden="1" outlineLevel="2" spans="1:4">
      <c r="A257" s="190" t="s">
        <v>624</v>
      </c>
      <c r="D257" s="150">
        <v>0</v>
      </c>
    </row>
    <row r="258" s="150" customFormat="1" ht="14.25" outlineLevel="1" collapsed="1" spans="1:4">
      <c r="A258" s="189" t="s">
        <v>625</v>
      </c>
      <c r="D258" s="150">
        <v>8000</v>
      </c>
    </row>
    <row r="259" s="150" customFormat="1" hidden="1" outlineLevel="2" spans="1:4">
      <c r="A259" s="190" t="s">
        <v>626</v>
      </c>
      <c r="D259" s="150">
        <v>0</v>
      </c>
    </row>
    <row r="260" s="150" customFormat="1" hidden="1" outlineLevel="2" spans="1:4">
      <c r="A260" s="190" t="s">
        <v>627</v>
      </c>
      <c r="D260" s="150">
        <v>0</v>
      </c>
    </row>
    <row r="261" s="150" customFormat="1" hidden="1" outlineLevel="2" spans="1:4">
      <c r="A261" s="190" t="s">
        <v>628</v>
      </c>
      <c r="D261" s="150">
        <v>0</v>
      </c>
    </row>
    <row r="262" s="150" customFormat="1" hidden="1" outlineLevel="2" spans="1:4">
      <c r="A262" s="190" t="s">
        <v>629</v>
      </c>
      <c r="D262" s="150">
        <v>0</v>
      </c>
    </row>
    <row r="263" s="150" customFormat="1" hidden="1" outlineLevel="2" spans="1:4">
      <c r="A263" s="190" t="s">
        <v>630</v>
      </c>
      <c r="D263" s="150">
        <v>0</v>
      </c>
    </row>
    <row r="264" s="150" customFormat="1" hidden="1" outlineLevel="2" spans="1:4">
      <c r="A264" s="190" t="s">
        <v>631</v>
      </c>
      <c r="D264" s="150">
        <v>0</v>
      </c>
    </row>
    <row r="265" s="150" customFormat="1" hidden="1" outlineLevel="2" spans="1:4">
      <c r="A265" s="190" t="s">
        <v>632</v>
      </c>
      <c r="D265" s="150">
        <v>0</v>
      </c>
    </row>
    <row r="266" s="150" customFormat="1" hidden="1" outlineLevel="2" spans="1:4">
      <c r="A266" s="190" t="s">
        <v>633</v>
      </c>
      <c r="D266" s="150">
        <v>0</v>
      </c>
    </row>
    <row r="267" s="150" customFormat="1" hidden="1" outlineLevel="2" spans="1:4">
      <c r="A267" s="190" t="s">
        <v>634</v>
      </c>
      <c r="D267" s="150">
        <v>0</v>
      </c>
    </row>
    <row r="268" s="150" customFormat="1" hidden="1" outlineLevel="2" spans="1:4">
      <c r="A268" s="190" t="s">
        <v>635</v>
      </c>
      <c r="D268" s="150">
        <v>0</v>
      </c>
    </row>
    <row r="269" s="150" customFormat="1" hidden="1" outlineLevel="2" spans="1:4">
      <c r="A269" s="190" t="s">
        <v>636</v>
      </c>
      <c r="D269" s="150">
        <v>0</v>
      </c>
    </row>
    <row r="270" s="150" customFormat="1" hidden="1" outlineLevel="2" spans="1:4">
      <c r="A270" s="190" t="s">
        <v>637</v>
      </c>
      <c r="D270" s="150">
        <v>0</v>
      </c>
    </row>
    <row r="271" s="150" customFormat="1" hidden="1" outlineLevel="2" spans="1:4">
      <c r="A271" s="190" t="s">
        <v>638</v>
      </c>
      <c r="D271" s="150">
        <v>0</v>
      </c>
    </row>
    <row r="272" s="150" customFormat="1" hidden="1" outlineLevel="2" spans="1:4">
      <c r="A272" s="190" t="s">
        <v>639</v>
      </c>
      <c r="D272" s="150">
        <v>0</v>
      </c>
    </row>
    <row r="273" s="150" customFormat="1" hidden="1" outlineLevel="2" spans="1:4">
      <c r="A273" s="190" t="s">
        <v>640</v>
      </c>
      <c r="D273" s="150">
        <v>0</v>
      </c>
    </row>
    <row r="274" s="150" customFormat="1" hidden="1" outlineLevel="2" spans="1:4">
      <c r="A274" s="190" t="s">
        <v>641</v>
      </c>
      <c r="D274" s="150">
        <v>0</v>
      </c>
    </row>
    <row r="275" s="150" customFormat="1" hidden="1" outlineLevel="2" spans="1:4">
      <c r="A275" s="190" t="s">
        <v>642</v>
      </c>
      <c r="D275" s="150">
        <v>0</v>
      </c>
    </row>
    <row r="276" s="150" customFormat="1" hidden="1" outlineLevel="2" spans="1:4">
      <c r="A276" s="190" t="s">
        <v>643</v>
      </c>
      <c r="D276" s="150">
        <v>0</v>
      </c>
    </row>
    <row r="277" s="150" customFormat="1" ht="14.25" outlineLevel="1" spans="1:4">
      <c r="A277" s="189" t="s">
        <v>644</v>
      </c>
      <c r="D277" s="150">
        <v>12000</v>
      </c>
    </row>
    <row r="278" s="150" customFormat="1" outlineLevel="2" collapsed="1" spans="1:4">
      <c r="A278" s="191" t="s">
        <v>645</v>
      </c>
      <c r="D278" s="150">
        <v>8400</v>
      </c>
    </row>
    <row r="279" s="150" customFormat="1" hidden="1" outlineLevel="3" spans="1:4">
      <c r="A279" s="190" t="s">
        <v>646</v>
      </c>
      <c r="D279" s="150">
        <v>0</v>
      </c>
    </row>
    <row r="280" s="150" customFormat="1" hidden="1" outlineLevel="3" spans="1:4">
      <c r="A280" s="190" t="s">
        <v>647</v>
      </c>
      <c r="D280" s="150">
        <v>0</v>
      </c>
    </row>
    <row r="281" s="150" customFormat="1" hidden="1" outlineLevel="3" spans="1:4">
      <c r="A281" s="190" t="s">
        <v>648</v>
      </c>
      <c r="D281" s="150">
        <v>0</v>
      </c>
    </row>
    <row r="282" s="150" customFormat="1" hidden="1" outlineLevel="3" spans="1:4">
      <c r="A282" s="190" t="s">
        <v>649</v>
      </c>
      <c r="D282" s="150">
        <v>0</v>
      </c>
    </row>
    <row r="283" s="150" customFormat="1" hidden="1" outlineLevel="3" spans="1:4">
      <c r="A283" s="190" t="s">
        <v>650</v>
      </c>
      <c r="D283" s="150">
        <v>0</v>
      </c>
    </row>
    <row r="284" s="150" customFormat="1" hidden="1" outlineLevel="3" spans="1:4">
      <c r="A284" s="190" t="s">
        <v>651</v>
      </c>
      <c r="D284" s="150">
        <v>0</v>
      </c>
    </row>
    <row r="285" s="150" customFormat="1" hidden="1" outlineLevel="3" spans="1:4">
      <c r="A285" s="190" t="s">
        <v>652</v>
      </c>
      <c r="D285" s="150">
        <v>0</v>
      </c>
    </row>
    <row r="286" s="150" customFormat="1" hidden="1" outlineLevel="3" spans="1:4">
      <c r="A286" s="190" t="s">
        <v>653</v>
      </c>
      <c r="D286" s="150">
        <v>0</v>
      </c>
    </row>
    <row r="287" s="150" customFormat="1" hidden="1" outlineLevel="3" spans="1:4">
      <c r="A287" s="190" t="s">
        <v>654</v>
      </c>
      <c r="D287" s="150">
        <v>0</v>
      </c>
    </row>
    <row r="288" s="150" customFormat="1" hidden="1" outlineLevel="3" spans="1:4">
      <c r="A288" s="190" t="s">
        <v>655</v>
      </c>
      <c r="D288" s="150">
        <v>0</v>
      </c>
    </row>
    <row r="289" s="150" customFormat="1" hidden="1" outlineLevel="3" spans="1:4">
      <c r="A289" s="190" t="s">
        <v>656</v>
      </c>
      <c r="D289" s="150">
        <v>0</v>
      </c>
    </row>
    <row r="290" s="150" customFormat="1" hidden="1" outlineLevel="3" spans="1:4">
      <c r="A290" s="190" t="s">
        <v>657</v>
      </c>
      <c r="D290" s="150">
        <v>0</v>
      </c>
    </row>
    <row r="291" s="150" customFormat="1" hidden="1" outlineLevel="3" spans="1:4">
      <c r="A291" s="190" t="s">
        <v>658</v>
      </c>
      <c r="D291" s="150">
        <v>0</v>
      </c>
    </row>
    <row r="292" s="150" customFormat="1" hidden="1" outlineLevel="3" spans="1:4">
      <c r="A292" s="190" t="s">
        <v>659</v>
      </c>
      <c r="D292" s="150">
        <v>0</v>
      </c>
    </row>
    <row r="293" s="150" customFormat="1" hidden="1" outlineLevel="3" spans="1:4">
      <c r="A293" s="190" t="s">
        <v>660</v>
      </c>
      <c r="D293" s="150">
        <v>0</v>
      </c>
    </row>
    <row r="294" s="150" customFormat="1" hidden="1" outlineLevel="3" spans="1:4">
      <c r="A294" s="190" t="s">
        <v>661</v>
      </c>
      <c r="D294" s="150">
        <v>0</v>
      </c>
    </row>
    <row r="295" s="150" customFormat="1" hidden="1" outlineLevel="3" spans="1:4">
      <c r="A295" s="190" t="s">
        <v>662</v>
      </c>
      <c r="D295" s="150">
        <v>0</v>
      </c>
    </row>
    <row r="296" s="150" customFormat="1" hidden="1" outlineLevel="3" spans="1:4">
      <c r="A296" s="190" t="s">
        <v>663</v>
      </c>
      <c r="D296" s="150">
        <v>0</v>
      </c>
    </row>
    <row r="297" s="150" customFormat="1" hidden="1" outlineLevel="3" spans="1:4">
      <c r="A297" s="190" t="s">
        <v>664</v>
      </c>
      <c r="D297" s="150">
        <v>0</v>
      </c>
    </row>
    <row r="298" s="150" customFormat="1" hidden="1" outlineLevel="3" spans="1:4">
      <c r="A298" s="190" t="s">
        <v>665</v>
      </c>
      <c r="D298" s="150">
        <v>0</v>
      </c>
    </row>
    <row r="299" s="150" customFormat="1" hidden="1" outlineLevel="3" spans="1:4">
      <c r="A299" s="190" t="s">
        <v>666</v>
      </c>
      <c r="D299" s="150">
        <v>0</v>
      </c>
    </row>
    <row r="300" s="150" customFormat="1" hidden="1" outlineLevel="3" spans="1:4">
      <c r="A300" s="190" t="s">
        <v>667</v>
      </c>
      <c r="D300" s="150">
        <v>0</v>
      </c>
    </row>
    <row r="301" s="150" customFormat="1" hidden="1" outlineLevel="3" spans="1:4">
      <c r="A301" s="190" t="s">
        <v>668</v>
      </c>
      <c r="D301" s="150">
        <v>0</v>
      </c>
    </row>
    <row r="302" s="150" customFormat="1" outlineLevel="2" collapsed="1" spans="1:4">
      <c r="A302" s="192" t="s">
        <v>669</v>
      </c>
      <c r="D302" s="150">
        <v>9600</v>
      </c>
    </row>
    <row r="303" s="150" customFormat="1" hidden="1" outlineLevel="3" spans="1:4">
      <c r="A303" s="190" t="s">
        <v>670</v>
      </c>
      <c r="D303" s="150">
        <v>0</v>
      </c>
    </row>
    <row r="304" s="150" customFormat="1" hidden="1" outlineLevel="3" spans="1:4">
      <c r="A304" s="190" t="s">
        <v>671</v>
      </c>
      <c r="D304" s="150">
        <v>0</v>
      </c>
    </row>
    <row r="305" s="150" customFormat="1" hidden="1" outlineLevel="3" spans="1:4">
      <c r="A305" s="190" t="s">
        <v>672</v>
      </c>
      <c r="D305" s="150">
        <v>0</v>
      </c>
    </row>
    <row r="306" s="150" customFormat="1" hidden="1" outlineLevel="3" spans="1:4">
      <c r="A306" s="190" t="s">
        <v>673</v>
      </c>
      <c r="D306" s="150">
        <v>0</v>
      </c>
    </row>
    <row r="307" s="150" customFormat="1" hidden="1" outlineLevel="3" spans="1:4">
      <c r="A307" s="190" t="s">
        <v>674</v>
      </c>
      <c r="D307" s="150">
        <v>0</v>
      </c>
    </row>
    <row r="308" s="150" customFormat="1" hidden="1" outlineLevel="3" spans="1:4">
      <c r="A308" s="190" t="s">
        <v>675</v>
      </c>
      <c r="D308" s="150">
        <v>0</v>
      </c>
    </row>
    <row r="309" s="150" customFormat="1" hidden="1" outlineLevel="3" spans="1:4">
      <c r="A309" s="190" t="s">
        <v>676</v>
      </c>
      <c r="D309" s="150">
        <v>0</v>
      </c>
    </row>
    <row r="310" s="150" customFormat="1" hidden="1" outlineLevel="3" spans="1:4">
      <c r="A310" s="190" t="s">
        <v>677</v>
      </c>
      <c r="D310" s="150">
        <v>0</v>
      </c>
    </row>
    <row r="311" s="150" customFormat="1" hidden="1" outlineLevel="3" spans="1:4">
      <c r="A311" s="190" t="s">
        <v>678</v>
      </c>
      <c r="D311" s="150">
        <v>0</v>
      </c>
    </row>
    <row r="312" s="150" customFormat="1" hidden="1" outlineLevel="3" spans="1:4">
      <c r="A312" s="190" t="s">
        <v>679</v>
      </c>
      <c r="D312" s="150">
        <v>0</v>
      </c>
    </row>
    <row r="313" s="150" customFormat="1" hidden="1" outlineLevel="3" spans="1:4">
      <c r="A313" s="190" t="s">
        <v>680</v>
      </c>
      <c r="D313" s="150">
        <v>0</v>
      </c>
    </row>
    <row r="314" s="150" customFormat="1" hidden="1" outlineLevel="3" spans="1:4">
      <c r="A314" s="190" t="s">
        <v>681</v>
      </c>
      <c r="D314" s="150">
        <v>0</v>
      </c>
    </row>
    <row r="315" s="150" customFormat="1" hidden="1" outlineLevel="3" spans="1:4">
      <c r="A315" s="190" t="s">
        <v>682</v>
      </c>
      <c r="D315" s="150">
        <v>0</v>
      </c>
    </row>
    <row r="316" s="150" customFormat="1" hidden="1" outlineLevel="3" spans="1:4">
      <c r="A316" s="190" t="s">
        <v>683</v>
      </c>
      <c r="D316" s="150">
        <v>0</v>
      </c>
    </row>
    <row r="317" s="150" customFormat="1" hidden="1" outlineLevel="3" spans="1:4">
      <c r="A317" s="190" t="s">
        <v>684</v>
      </c>
      <c r="D317" s="150">
        <v>0</v>
      </c>
    </row>
    <row r="318" s="150" customFormat="1" hidden="1" outlineLevel="3" spans="1:4">
      <c r="A318" s="190" t="s">
        <v>685</v>
      </c>
      <c r="D318" s="150">
        <v>0</v>
      </c>
    </row>
    <row r="319" s="150" customFormat="1" ht="14.25" outlineLevel="1" collapsed="1" spans="1:4">
      <c r="A319" s="189" t="s">
        <v>686</v>
      </c>
      <c r="D319" s="150">
        <v>16000</v>
      </c>
    </row>
    <row r="320" s="150" customFormat="1" hidden="1" outlineLevel="2" collapsed="1" spans="1:4">
      <c r="A320" s="192" t="s">
        <v>687</v>
      </c>
      <c r="D320" s="150">
        <v>12800</v>
      </c>
    </row>
    <row r="321" s="150" customFormat="1" hidden="1" outlineLevel="3" spans="1:4">
      <c r="A321" s="190" t="s">
        <v>688</v>
      </c>
      <c r="D321" s="150">
        <v>0</v>
      </c>
    </row>
    <row r="322" s="150" customFormat="1" hidden="1" outlineLevel="3" spans="1:4">
      <c r="A322" s="190" t="s">
        <v>689</v>
      </c>
      <c r="D322" s="150">
        <v>0</v>
      </c>
    </row>
    <row r="323" s="150" customFormat="1" hidden="1" outlineLevel="3" spans="1:4">
      <c r="A323" s="190" t="s">
        <v>690</v>
      </c>
      <c r="D323" s="150">
        <v>0</v>
      </c>
    </row>
    <row r="324" s="150" customFormat="1" hidden="1" outlineLevel="3" spans="1:4">
      <c r="A324" s="190" t="s">
        <v>691</v>
      </c>
      <c r="D324" s="150">
        <v>0</v>
      </c>
    </row>
    <row r="325" s="150" customFormat="1" hidden="1" outlineLevel="3" spans="1:4">
      <c r="A325" s="190" t="s">
        <v>692</v>
      </c>
      <c r="D325" s="150">
        <v>0</v>
      </c>
    </row>
    <row r="326" s="150" customFormat="1" hidden="1" outlineLevel="2" collapsed="1" spans="1:4">
      <c r="A326" s="192" t="s">
        <v>693</v>
      </c>
      <c r="D326" s="150">
        <v>9600</v>
      </c>
    </row>
    <row r="327" s="150" customFormat="1" hidden="1" outlineLevel="3" spans="1:4">
      <c r="A327" s="190" t="s">
        <v>694</v>
      </c>
      <c r="D327" s="150">
        <v>0</v>
      </c>
    </row>
    <row r="328" s="150" customFormat="1" hidden="1" outlineLevel="3" spans="1:4">
      <c r="A328" s="190" t="s">
        <v>695</v>
      </c>
      <c r="D328" s="150">
        <v>0</v>
      </c>
    </row>
    <row r="329" s="150" customFormat="1" hidden="1" outlineLevel="3" spans="1:4">
      <c r="A329" s="190" t="s">
        <v>696</v>
      </c>
      <c r="D329" s="150">
        <v>0</v>
      </c>
    </row>
    <row r="330" s="150" customFormat="1" hidden="1" outlineLevel="3" spans="1:4">
      <c r="A330" s="190" t="s">
        <v>697</v>
      </c>
      <c r="D330" s="150">
        <v>0</v>
      </c>
    </row>
    <row r="331" s="150" customFormat="1" hidden="1" outlineLevel="3" spans="1:4">
      <c r="A331" s="190" t="s">
        <v>698</v>
      </c>
      <c r="D331" s="150">
        <v>0</v>
      </c>
    </row>
    <row r="332" s="150" customFormat="1" ht="14.25" outlineLevel="1" collapsed="1" spans="1:4">
      <c r="A332" s="189" t="s">
        <v>699</v>
      </c>
      <c r="D332" s="150">
        <v>8000</v>
      </c>
    </row>
    <row r="333" s="150" customFormat="1" hidden="1" outlineLevel="2" collapsed="1" spans="1:4">
      <c r="A333" s="192" t="s">
        <v>700</v>
      </c>
      <c r="D333" s="150">
        <v>0</v>
      </c>
    </row>
    <row r="334" s="150" customFormat="1" hidden="1" outlineLevel="3" spans="1:4">
      <c r="A334" s="190" t="s">
        <v>701</v>
      </c>
      <c r="D334" s="150">
        <v>0</v>
      </c>
    </row>
    <row r="335" s="150" customFormat="1" hidden="1" outlineLevel="3" spans="1:4">
      <c r="A335" s="190" t="s">
        <v>702</v>
      </c>
      <c r="D335" s="150">
        <v>0</v>
      </c>
    </row>
    <row r="336" s="150" customFormat="1" hidden="1" outlineLevel="3" spans="1:4">
      <c r="A336" s="190" t="s">
        <v>703</v>
      </c>
      <c r="D336" s="150">
        <v>0</v>
      </c>
    </row>
    <row r="337" s="150" customFormat="1" hidden="1" outlineLevel="3" spans="1:4">
      <c r="A337" s="190" t="s">
        <v>704</v>
      </c>
      <c r="D337" s="150">
        <v>0</v>
      </c>
    </row>
    <row r="338" s="150" customFormat="1" hidden="1" outlineLevel="3" spans="1:4">
      <c r="A338" s="190" t="s">
        <v>705</v>
      </c>
      <c r="D338" s="150">
        <v>0</v>
      </c>
    </row>
    <row r="339" s="150" customFormat="1" hidden="1" outlineLevel="3" spans="1:4">
      <c r="A339" s="190" t="s">
        <v>706</v>
      </c>
      <c r="D339" s="150">
        <v>0</v>
      </c>
    </row>
    <row r="340" s="150" customFormat="1" hidden="1" outlineLevel="2" collapsed="1" spans="1:4">
      <c r="A340" s="192" t="s">
        <v>707</v>
      </c>
      <c r="D340" s="150">
        <v>0</v>
      </c>
    </row>
    <row r="341" s="150" customFormat="1" hidden="1" outlineLevel="3" spans="1:4">
      <c r="A341" s="190" t="s">
        <v>708</v>
      </c>
      <c r="D341" s="150">
        <v>0</v>
      </c>
    </row>
    <row r="342" s="150" customFormat="1" hidden="1" outlineLevel="3" spans="1:4">
      <c r="A342" s="190" t="s">
        <v>709</v>
      </c>
      <c r="D342" s="150">
        <v>0</v>
      </c>
    </row>
    <row r="343" s="150" customFormat="1" hidden="1" outlineLevel="3" spans="1:4">
      <c r="A343" s="190" t="s">
        <v>710</v>
      </c>
      <c r="D343" s="150">
        <v>0</v>
      </c>
    </row>
    <row r="344" s="150" customFormat="1" hidden="1" outlineLevel="3" spans="1:4">
      <c r="A344" s="190" t="s">
        <v>711</v>
      </c>
      <c r="D344" s="150">
        <v>0</v>
      </c>
    </row>
    <row r="345" s="150" customFormat="1" hidden="1" outlineLevel="3" spans="1:4">
      <c r="A345" s="190" t="s">
        <v>712</v>
      </c>
      <c r="D345" s="150">
        <v>0</v>
      </c>
    </row>
    <row r="346" s="150" customFormat="1" hidden="1" outlineLevel="3" spans="1:4">
      <c r="A346" s="190" t="s">
        <v>713</v>
      </c>
      <c r="D346" s="150">
        <v>0</v>
      </c>
    </row>
    <row r="347" s="150" customFormat="1" hidden="1" outlineLevel="3" spans="1:4">
      <c r="A347" s="190" t="s">
        <v>714</v>
      </c>
      <c r="D347" s="150">
        <v>0</v>
      </c>
    </row>
    <row r="348" s="150" customFormat="1" hidden="1" outlineLevel="3" spans="1:4">
      <c r="A348" s="190" t="s">
        <v>715</v>
      </c>
      <c r="D348" s="150">
        <v>0</v>
      </c>
    </row>
    <row r="349" s="150" customFormat="1" hidden="1" outlineLevel="3" spans="1:4">
      <c r="A349" s="190" t="s">
        <v>716</v>
      </c>
      <c r="D349" s="150">
        <v>0</v>
      </c>
    </row>
    <row r="350" s="150" customFormat="1" hidden="1" outlineLevel="3" spans="1:4">
      <c r="A350" s="190" t="s">
        <v>717</v>
      </c>
      <c r="D350" s="150">
        <v>0</v>
      </c>
    </row>
    <row r="351" s="150" customFormat="1" hidden="1" outlineLevel="3" spans="1:4">
      <c r="A351" s="190" t="s">
        <v>718</v>
      </c>
      <c r="D351" s="150">
        <v>0</v>
      </c>
    </row>
    <row r="352" s="150" customFormat="1" hidden="1" outlineLevel="3" spans="1:4">
      <c r="A352" s="190" t="s">
        <v>719</v>
      </c>
      <c r="D352" s="150">
        <v>0</v>
      </c>
    </row>
    <row r="353" s="150" customFormat="1" hidden="1" outlineLevel="3" spans="1:4">
      <c r="A353" s="190" t="s">
        <v>720</v>
      </c>
      <c r="D353" s="150">
        <v>0</v>
      </c>
    </row>
    <row r="354" s="150" customFormat="1" hidden="1" outlineLevel="3" spans="1:4">
      <c r="A354" s="190" t="s">
        <v>721</v>
      </c>
      <c r="D354" s="150">
        <v>0</v>
      </c>
    </row>
    <row r="355" s="150" customFormat="1" hidden="1" outlineLevel="3" spans="1:4">
      <c r="A355" s="190" t="s">
        <v>722</v>
      </c>
      <c r="D355" s="150">
        <v>0</v>
      </c>
    </row>
    <row r="356" s="150" customFormat="1" hidden="1" outlineLevel="3" spans="1:4">
      <c r="A356" s="190" t="s">
        <v>723</v>
      </c>
      <c r="D356" s="150">
        <v>0</v>
      </c>
    </row>
    <row r="357" s="150" customFormat="1" hidden="1" outlineLevel="3" spans="1:4">
      <c r="A357" s="190" t="s">
        <v>724</v>
      </c>
      <c r="D357" s="150">
        <v>0</v>
      </c>
    </row>
    <row r="358" s="150" customFormat="1" hidden="1" outlineLevel="3" spans="1:4">
      <c r="A358" s="190" t="s">
        <v>725</v>
      </c>
      <c r="D358" s="150">
        <v>0</v>
      </c>
    </row>
    <row r="359" s="150" customFormat="1" hidden="1" outlineLevel="3" spans="1:4">
      <c r="A359" s="190" t="s">
        <v>726</v>
      </c>
      <c r="D359" s="150">
        <v>0</v>
      </c>
    </row>
    <row r="360" s="150" customFormat="1" hidden="1" outlineLevel="3" spans="1:4">
      <c r="A360" s="190" t="s">
        <v>727</v>
      </c>
      <c r="D360" s="150">
        <v>0</v>
      </c>
    </row>
    <row r="361" s="150" customFormat="1" hidden="1" outlineLevel="3" spans="1:4">
      <c r="A361" s="190" t="s">
        <v>728</v>
      </c>
      <c r="D361" s="150">
        <v>0</v>
      </c>
    </row>
    <row r="362" s="150" customFormat="1" hidden="1" outlineLevel="3" spans="1:4">
      <c r="A362" s="190" t="s">
        <v>729</v>
      </c>
      <c r="D362" s="150">
        <v>0</v>
      </c>
    </row>
    <row r="363" s="150" customFormat="1" hidden="1" outlineLevel="3" spans="1:4">
      <c r="A363" s="190" t="s">
        <v>730</v>
      </c>
      <c r="D363" s="150">
        <v>0</v>
      </c>
    </row>
    <row r="364" s="150" customFormat="1" hidden="1" outlineLevel="3" spans="1:4">
      <c r="A364" s="190" t="s">
        <v>731</v>
      </c>
      <c r="D364" s="150">
        <v>0</v>
      </c>
    </row>
    <row r="365" s="150" customFormat="1" hidden="1" outlineLevel="3" spans="1:4">
      <c r="A365" s="190" t="s">
        <v>732</v>
      </c>
      <c r="D365" s="150">
        <v>0</v>
      </c>
    </row>
    <row r="366" s="150" customFormat="1" hidden="1" outlineLevel="3" spans="1:4">
      <c r="A366" s="190" t="s">
        <v>733</v>
      </c>
      <c r="D366" s="150">
        <v>0</v>
      </c>
    </row>
    <row r="367" s="150" customFormat="1" hidden="1" outlineLevel="3" spans="1:4">
      <c r="A367" s="190" t="s">
        <v>734</v>
      </c>
      <c r="D367" s="150">
        <v>0</v>
      </c>
    </row>
    <row r="368" s="150" customFormat="1" hidden="1" outlineLevel="3" spans="1:4">
      <c r="A368" s="190" t="s">
        <v>735</v>
      </c>
      <c r="D368" s="150">
        <v>0</v>
      </c>
    </row>
    <row r="369" s="150" customFormat="1" hidden="1" outlineLevel="3" spans="1:4">
      <c r="A369" s="190" t="s">
        <v>736</v>
      </c>
      <c r="D369" s="150">
        <v>0</v>
      </c>
    </row>
    <row r="370" s="150" customFormat="1" hidden="1" outlineLevel="3" spans="1:4">
      <c r="A370" s="190" t="s">
        <v>737</v>
      </c>
      <c r="D370" s="150">
        <v>0</v>
      </c>
    </row>
    <row r="371" s="150" customFormat="1" hidden="1" outlineLevel="3" spans="1:4">
      <c r="A371" s="190" t="s">
        <v>738</v>
      </c>
      <c r="D371" s="150">
        <v>0</v>
      </c>
    </row>
    <row r="372" s="150" customFormat="1" ht="24" customHeight="1" collapsed="1" spans="1:4">
      <c r="A372" s="187" t="s">
        <v>739</v>
      </c>
      <c r="D372" s="150">
        <v>32000</v>
      </c>
    </row>
    <row r="373" s="150" customFormat="1" ht="14.25" hidden="1" outlineLevel="1" collapsed="1" spans="1:4">
      <c r="A373" s="189" t="s">
        <v>740</v>
      </c>
      <c r="D373" s="150">
        <v>9600</v>
      </c>
    </row>
    <row r="374" s="150" customFormat="1" hidden="1" outlineLevel="2" spans="1:4">
      <c r="A374" s="190" t="s">
        <v>741</v>
      </c>
      <c r="D374" s="150">
        <v>0</v>
      </c>
    </row>
    <row r="375" s="150" customFormat="1" hidden="1" outlineLevel="2" spans="1:4">
      <c r="A375" s="190" t="s">
        <v>742</v>
      </c>
      <c r="D375" s="150">
        <v>0</v>
      </c>
    </row>
    <row r="376" s="150" customFormat="1" hidden="1" outlineLevel="2" spans="1:4">
      <c r="A376" s="190" t="s">
        <v>743</v>
      </c>
      <c r="D376" s="150">
        <v>0</v>
      </c>
    </row>
    <row r="377" s="150" customFormat="1" hidden="1" outlineLevel="2" spans="1:4">
      <c r="A377" s="190" t="s">
        <v>744</v>
      </c>
      <c r="D377" s="150">
        <v>0</v>
      </c>
    </row>
    <row r="378" s="150" customFormat="1" hidden="1" outlineLevel="2" spans="1:4">
      <c r="A378" s="190" t="s">
        <v>745</v>
      </c>
      <c r="D378" s="150">
        <v>0</v>
      </c>
    </row>
    <row r="379" s="150" customFormat="1" hidden="1" outlineLevel="2" spans="1:4">
      <c r="A379" s="190" t="s">
        <v>746</v>
      </c>
      <c r="D379" s="150">
        <v>0</v>
      </c>
    </row>
    <row r="380" s="150" customFormat="1" hidden="1" outlineLevel="2" spans="1:4">
      <c r="A380" s="190" t="s">
        <v>747</v>
      </c>
      <c r="D380" s="150">
        <v>0</v>
      </c>
    </row>
    <row r="381" s="150" customFormat="1" hidden="1" outlineLevel="2" spans="1:4">
      <c r="A381" s="190" t="s">
        <v>748</v>
      </c>
      <c r="D381" s="150">
        <v>0</v>
      </c>
    </row>
    <row r="382" s="150" customFormat="1" hidden="1" outlineLevel="2" spans="1:4">
      <c r="A382" s="190" t="s">
        <v>749</v>
      </c>
      <c r="D382" s="150">
        <v>0</v>
      </c>
    </row>
    <row r="383" s="150" customFormat="1" hidden="1" outlineLevel="2" spans="1:4">
      <c r="A383" s="190" t="s">
        <v>750</v>
      </c>
      <c r="D383" s="150">
        <v>0</v>
      </c>
    </row>
    <row r="384" s="150" customFormat="1" ht="14.25" hidden="1" outlineLevel="1" collapsed="1" spans="1:4">
      <c r="A384" s="189" t="s">
        <v>751</v>
      </c>
      <c r="D384" s="150">
        <v>3200</v>
      </c>
    </row>
    <row r="385" s="150" customFormat="1" hidden="1" outlineLevel="2" spans="1:4">
      <c r="A385" s="190" t="s">
        <v>752</v>
      </c>
      <c r="D385" s="150">
        <v>0</v>
      </c>
    </row>
    <row r="386" s="150" customFormat="1" hidden="1" outlineLevel="2" spans="1:4">
      <c r="A386" s="190" t="s">
        <v>753</v>
      </c>
      <c r="D386" s="150">
        <v>0</v>
      </c>
    </row>
    <row r="387" s="150" customFormat="1" hidden="1" outlineLevel="2" spans="1:4">
      <c r="A387" s="190" t="s">
        <v>754</v>
      </c>
      <c r="D387" s="150">
        <v>0</v>
      </c>
    </row>
    <row r="388" s="150" customFormat="1" hidden="1" outlineLevel="2" spans="1:4">
      <c r="A388" s="190" t="s">
        <v>755</v>
      </c>
      <c r="D388" s="150">
        <v>0</v>
      </c>
    </row>
    <row r="389" s="150" customFormat="1" hidden="1" outlineLevel="2" spans="1:4">
      <c r="A389" s="190" t="s">
        <v>756</v>
      </c>
      <c r="D389" s="150">
        <v>0</v>
      </c>
    </row>
    <row r="390" s="150" customFormat="1" hidden="1" outlineLevel="2" spans="1:4">
      <c r="A390" s="190" t="s">
        <v>757</v>
      </c>
      <c r="D390" s="150">
        <v>0</v>
      </c>
    </row>
    <row r="391" s="150" customFormat="1" hidden="1" outlineLevel="2" spans="1:4">
      <c r="A391" s="190" t="s">
        <v>758</v>
      </c>
      <c r="D391" s="150">
        <v>0</v>
      </c>
    </row>
    <row r="392" s="150" customFormat="1" hidden="1" outlineLevel="2" spans="1:4">
      <c r="A392" s="190" t="s">
        <v>759</v>
      </c>
      <c r="D392" s="150">
        <v>0</v>
      </c>
    </row>
    <row r="393" s="150" customFormat="1" hidden="1" outlineLevel="2" spans="1:4">
      <c r="A393" s="190" t="s">
        <v>760</v>
      </c>
      <c r="D393" s="150">
        <v>0</v>
      </c>
    </row>
    <row r="394" s="150" customFormat="1" hidden="1" outlineLevel="2" spans="1:4">
      <c r="A394" s="190" t="s">
        <v>761</v>
      </c>
      <c r="D394" s="150">
        <v>0</v>
      </c>
    </row>
    <row r="395" s="150" customFormat="1" hidden="1" outlineLevel="2" spans="1:4">
      <c r="A395" s="190" t="s">
        <v>762</v>
      </c>
      <c r="D395" s="150">
        <v>0</v>
      </c>
    </row>
    <row r="396" s="150" customFormat="1" hidden="1" outlineLevel="2" spans="1:4">
      <c r="A396" s="190" t="s">
        <v>763</v>
      </c>
      <c r="D396" s="150">
        <v>0</v>
      </c>
    </row>
    <row r="397" s="150" customFormat="1" hidden="1" outlineLevel="2" spans="1:4">
      <c r="A397" s="190" t="s">
        <v>764</v>
      </c>
      <c r="D397" s="150">
        <v>0</v>
      </c>
    </row>
    <row r="398" s="150" customFormat="1" hidden="1" outlineLevel="2" spans="1:4">
      <c r="A398" s="190" t="s">
        <v>765</v>
      </c>
      <c r="D398" s="150">
        <v>0</v>
      </c>
    </row>
    <row r="399" s="150" customFormat="1" hidden="1" outlineLevel="2" spans="1:4">
      <c r="A399" s="190" t="s">
        <v>766</v>
      </c>
      <c r="D399" s="150">
        <v>0</v>
      </c>
    </row>
    <row r="400" s="150" customFormat="1" hidden="1" outlineLevel="2" spans="1:4">
      <c r="A400" s="190" t="s">
        <v>767</v>
      </c>
      <c r="D400" s="150">
        <v>0</v>
      </c>
    </row>
    <row r="401" s="150" customFormat="1" ht="14.25" hidden="1" outlineLevel="1" collapsed="1" spans="1:4">
      <c r="A401" s="189" t="s">
        <v>768</v>
      </c>
      <c r="D401" s="150">
        <v>8000</v>
      </c>
    </row>
    <row r="402" s="150" customFormat="1" hidden="1" outlineLevel="2" spans="1:4">
      <c r="A402" s="190" t="s">
        <v>769</v>
      </c>
      <c r="D402" s="150">
        <v>0</v>
      </c>
    </row>
    <row r="403" s="150" customFormat="1" hidden="1" outlineLevel="2" spans="1:4">
      <c r="A403" s="190" t="s">
        <v>770</v>
      </c>
      <c r="D403" s="150">
        <v>0</v>
      </c>
    </row>
    <row r="404" s="150" customFormat="1" hidden="1" outlineLevel="2" spans="1:4">
      <c r="A404" s="190" t="s">
        <v>771</v>
      </c>
      <c r="D404" s="150">
        <v>0</v>
      </c>
    </row>
    <row r="405" s="150" customFormat="1" hidden="1" outlineLevel="2" spans="1:4">
      <c r="A405" s="190" t="s">
        <v>772</v>
      </c>
      <c r="D405" s="150">
        <v>0</v>
      </c>
    </row>
    <row r="406" s="150" customFormat="1" hidden="1" outlineLevel="2" spans="1:4">
      <c r="A406" s="190" t="s">
        <v>773</v>
      </c>
      <c r="D406" s="150">
        <v>0</v>
      </c>
    </row>
    <row r="407" s="150" customFormat="1" hidden="1" outlineLevel="2" spans="1:4">
      <c r="A407" s="190" t="s">
        <v>774</v>
      </c>
      <c r="D407" s="150">
        <v>0</v>
      </c>
    </row>
    <row r="408" s="150" customFormat="1" hidden="1" outlineLevel="2" spans="1:4">
      <c r="A408" s="190" t="s">
        <v>775</v>
      </c>
      <c r="D408" s="150">
        <v>0</v>
      </c>
    </row>
    <row r="409" s="150" customFormat="1" hidden="1" outlineLevel="2" spans="1:4">
      <c r="A409" s="190" t="s">
        <v>776</v>
      </c>
      <c r="D409" s="150">
        <v>0</v>
      </c>
    </row>
    <row r="410" s="150" customFormat="1" hidden="1" outlineLevel="2" spans="1:4">
      <c r="A410" s="190" t="s">
        <v>777</v>
      </c>
      <c r="D410" s="150">
        <v>0</v>
      </c>
    </row>
    <row r="411" s="150" customFormat="1" hidden="1" outlineLevel="2" spans="1:4">
      <c r="A411" s="190" t="s">
        <v>778</v>
      </c>
      <c r="D411" s="150">
        <v>0</v>
      </c>
    </row>
    <row r="412" s="150" customFormat="1" hidden="1" outlineLevel="2" spans="1:4">
      <c r="A412" s="190" t="s">
        <v>779</v>
      </c>
      <c r="D412" s="150">
        <v>0</v>
      </c>
    </row>
    <row r="413" s="150" customFormat="1" ht="14.25" hidden="1" outlineLevel="1" collapsed="1" spans="1:4">
      <c r="A413" s="189" t="s">
        <v>780</v>
      </c>
      <c r="D413" s="150">
        <v>3200</v>
      </c>
    </row>
    <row r="414" s="150" customFormat="1" hidden="1" outlineLevel="2" spans="1:4">
      <c r="A414" s="190" t="s">
        <v>781</v>
      </c>
      <c r="D414" s="150">
        <v>0</v>
      </c>
    </row>
    <row r="415" s="150" customFormat="1" hidden="1" outlineLevel="2" spans="1:4">
      <c r="A415" s="190" t="s">
        <v>782</v>
      </c>
      <c r="D415" s="150">
        <v>0</v>
      </c>
    </row>
    <row r="416" s="150" customFormat="1" ht="14.25" hidden="1" outlineLevel="1" collapsed="1" spans="1:4">
      <c r="A416" s="189" t="s">
        <v>783</v>
      </c>
      <c r="D416" s="150">
        <v>8000</v>
      </c>
    </row>
    <row r="417" s="150" customFormat="1" ht="14.25" hidden="1" outlineLevel="2" spans="1:4">
      <c r="A417" s="189" t="s">
        <v>784</v>
      </c>
      <c r="D417" s="150">
        <v>0</v>
      </c>
    </row>
    <row r="418" s="150" customFormat="1" ht="14.25" hidden="1" outlineLevel="2" spans="1:4">
      <c r="A418" s="189" t="s">
        <v>785</v>
      </c>
      <c r="D418" s="150">
        <v>0</v>
      </c>
    </row>
    <row r="419" s="150" customFormat="1" ht="14.25" hidden="1" outlineLevel="2" spans="1:4">
      <c r="A419" s="189" t="s">
        <v>786</v>
      </c>
      <c r="D419" s="150">
        <v>0</v>
      </c>
    </row>
    <row r="420" s="150" customFormat="1" ht="14.25" hidden="1" outlineLevel="2" spans="1:4">
      <c r="A420" s="189" t="s">
        <v>787</v>
      </c>
      <c r="D420" s="150">
        <v>0</v>
      </c>
    </row>
    <row r="421" s="150" customFormat="1" ht="14.25" hidden="1" outlineLevel="2" spans="1:4">
      <c r="A421" s="189" t="s">
        <v>788</v>
      </c>
      <c r="D421" s="150">
        <v>0</v>
      </c>
    </row>
    <row r="422" s="150" customFormat="1" ht="14.25" hidden="1" outlineLevel="2" spans="1:4">
      <c r="A422" s="189" t="s">
        <v>789</v>
      </c>
      <c r="D422" s="150">
        <v>0</v>
      </c>
    </row>
    <row r="423" s="150" customFormat="1" ht="14.25" hidden="1" outlineLevel="2" spans="1:4">
      <c r="A423" s="189" t="s">
        <v>790</v>
      </c>
      <c r="D423" s="150">
        <v>0</v>
      </c>
    </row>
    <row r="424" s="150" customFormat="1" ht="14.25" hidden="1" outlineLevel="2" spans="1:4">
      <c r="A424" s="189" t="s">
        <v>791</v>
      </c>
      <c r="D424" s="150">
        <v>0</v>
      </c>
    </row>
    <row r="425" s="150" customFormat="1" ht="14.25" hidden="1" outlineLevel="1" collapsed="1" spans="1:4">
      <c r="A425" s="189" t="s">
        <v>792</v>
      </c>
      <c r="D425" s="150">
        <v>3200</v>
      </c>
    </row>
    <row r="426" s="150" customFormat="1" ht="14.25" hidden="1" outlineLevel="2" spans="1:4">
      <c r="A426" s="189" t="s">
        <v>793</v>
      </c>
      <c r="D426" s="150">
        <v>0</v>
      </c>
    </row>
    <row r="427" s="150" customFormat="1" ht="14.25" hidden="1" outlineLevel="2" spans="1:4">
      <c r="A427" s="189" t="s">
        <v>794</v>
      </c>
      <c r="D427" s="150">
        <v>0</v>
      </c>
    </row>
    <row r="428" s="150" customFormat="1" ht="14.25" hidden="1" outlineLevel="2" spans="1:4">
      <c r="A428" s="189" t="s">
        <v>795</v>
      </c>
      <c r="D428" s="150">
        <v>0</v>
      </c>
    </row>
    <row r="429" s="150" customFormat="1" ht="14.25" hidden="1" outlineLevel="2" spans="1:4">
      <c r="A429" s="189" t="s">
        <v>796</v>
      </c>
      <c r="D429" s="150">
        <v>0</v>
      </c>
    </row>
    <row r="430" s="150" customFormat="1" ht="14.25" hidden="1" outlineLevel="2" spans="1:4">
      <c r="A430" s="189" t="s">
        <v>797</v>
      </c>
      <c r="D430" s="150">
        <v>0</v>
      </c>
    </row>
    <row r="431" s="150" customFormat="1" ht="14.25" hidden="1" outlineLevel="2" spans="1:4">
      <c r="A431" s="189" t="s">
        <v>798</v>
      </c>
      <c r="D431" s="150">
        <v>0</v>
      </c>
    </row>
    <row r="432" s="150" customFormat="1" ht="14.25" hidden="1" outlineLevel="2" spans="1:4">
      <c r="A432" s="189" t="s">
        <v>799</v>
      </c>
      <c r="D432" s="150">
        <v>0</v>
      </c>
    </row>
    <row r="433" s="150" customFormat="1" ht="14.25" hidden="1" outlineLevel="2" spans="1:4">
      <c r="A433" s="189" t="s">
        <v>800</v>
      </c>
      <c r="D433" s="150">
        <v>0</v>
      </c>
    </row>
    <row r="434" s="150" customFormat="1" ht="14.25" hidden="1" outlineLevel="2" spans="1:4">
      <c r="A434" s="189" t="s">
        <v>801</v>
      </c>
      <c r="D434" s="150">
        <v>0</v>
      </c>
    </row>
    <row r="435" s="150" customFormat="1" ht="14.25" hidden="1" outlineLevel="2" spans="1:4">
      <c r="A435" s="189" t="s">
        <v>802</v>
      </c>
      <c r="D435" s="150">
        <v>0</v>
      </c>
    </row>
    <row r="436" s="150" customFormat="1" ht="14.25" hidden="1" outlineLevel="2" spans="1:4">
      <c r="A436" s="189" t="s">
        <v>803</v>
      </c>
      <c r="D436" s="150">
        <v>0</v>
      </c>
    </row>
    <row r="437" s="150" customFormat="1" ht="14.25" hidden="1" outlineLevel="2" spans="1:4">
      <c r="A437" s="189" t="s">
        <v>804</v>
      </c>
      <c r="D437" s="150">
        <v>0</v>
      </c>
    </row>
    <row r="438" s="150" customFormat="1" ht="14.25" hidden="1" outlineLevel="1" collapsed="1" spans="1:4">
      <c r="A438" s="189" t="s">
        <v>805</v>
      </c>
      <c r="D438" s="150">
        <v>4800</v>
      </c>
    </row>
    <row r="439" s="150" customFormat="1" ht="14.25" hidden="1" outlineLevel="2" spans="1:4">
      <c r="A439" s="189" t="s">
        <v>806</v>
      </c>
      <c r="D439" s="150">
        <v>0</v>
      </c>
    </row>
    <row r="440" s="150" customFormat="1" ht="14.25" hidden="1" outlineLevel="2" spans="1:4">
      <c r="A440" s="189" t="s">
        <v>807</v>
      </c>
      <c r="D440" s="150">
        <v>0</v>
      </c>
    </row>
    <row r="441" s="150" customFormat="1" ht="14.25" hidden="1" outlineLevel="2" spans="1:4">
      <c r="A441" s="189" t="s">
        <v>808</v>
      </c>
      <c r="D441" s="150">
        <v>0</v>
      </c>
    </row>
    <row r="442" s="150" customFormat="1" ht="14.25" hidden="1" outlineLevel="2" spans="1:4">
      <c r="A442" s="189" t="s">
        <v>809</v>
      </c>
      <c r="D442" s="150">
        <v>0</v>
      </c>
    </row>
    <row r="443" s="150" customFormat="1" ht="14.25" hidden="1" outlineLevel="1" collapsed="1" spans="1:4">
      <c r="A443" s="189" t="s">
        <v>810</v>
      </c>
      <c r="D443" s="150">
        <v>3200</v>
      </c>
    </row>
    <row r="444" s="150" customFormat="1" ht="14.25" hidden="1" outlineLevel="2" spans="1:4">
      <c r="A444" s="189" t="s">
        <v>811</v>
      </c>
      <c r="D444" s="150">
        <v>0</v>
      </c>
    </row>
    <row r="445" s="150" customFormat="1" ht="14.25" hidden="1" outlineLevel="2" spans="1:4">
      <c r="A445" s="189" t="s">
        <v>812</v>
      </c>
      <c r="D445" s="150">
        <v>0</v>
      </c>
    </row>
    <row r="446" s="150" customFormat="1" ht="14.25" hidden="1" outlineLevel="1" collapsed="1" spans="1:4">
      <c r="A446" s="189" t="s">
        <v>813</v>
      </c>
      <c r="D446" s="150">
        <v>3200</v>
      </c>
    </row>
    <row r="447" s="150" customFormat="1" ht="14.25" hidden="1" outlineLevel="2" spans="1:4">
      <c r="A447" s="189" t="s">
        <v>814</v>
      </c>
      <c r="D447" s="150">
        <v>0</v>
      </c>
    </row>
    <row r="448" s="150" customFormat="1" ht="14.25" hidden="1" outlineLevel="2" spans="1:4">
      <c r="A448" s="189" t="s">
        <v>815</v>
      </c>
      <c r="D448" s="150">
        <v>0</v>
      </c>
    </row>
    <row r="449" s="150" customFormat="1" ht="14.25" hidden="1" outlineLevel="2" spans="1:4">
      <c r="A449" s="189" t="s">
        <v>816</v>
      </c>
      <c r="D449" s="150">
        <v>0</v>
      </c>
    </row>
    <row r="450" s="150" customFormat="1" ht="14.25" hidden="1" outlineLevel="2" spans="1:4">
      <c r="A450" s="189" t="s">
        <v>817</v>
      </c>
      <c r="D450" s="150">
        <v>0</v>
      </c>
    </row>
    <row r="451" s="150" customFormat="1" ht="14.25" hidden="1" outlineLevel="2" spans="1:4">
      <c r="A451" s="189" t="s">
        <v>818</v>
      </c>
      <c r="D451" s="150">
        <v>0</v>
      </c>
    </row>
    <row r="452" s="150" customFormat="1" ht="14.25" hidden="1" outlineLevel="2" spans="1:4">
      <c r="A452" s="189" t="s">
        <v>819</v>
      </c>
      <c r="D452" s="150">
        <v>0</v>
      </c>
    </row>
    <row r="453" s="150" customFormat="1" ht="14.25" hidden="1" outlineLevel="2" spans="1:4">
      <c r="A453" s="189" t="s">
        <v>820</v>
      </c>
      <c r="D453" s="150">
        <v>0</v>
      </c>
    </row>
    <row r="454" s="150" customFormat="1" ht="14.25" hidden="1" outlineLevel="2" spans="1:4">
      <c r="A454" s="189" t="s">
        <v>821</v>
      </c>
      <c r="D454" s="150">
        <v>0</v>
      </c>
    </row>
    <row r="455" s="150" customFormat="1" ht="14.25" hidden="1" outlineLevel="1" collapsed="1" spans="1:4">
      <c r="A455" s="189" t="s">
        <v>822</v>
      </c>
      <c r="D455" s="150">
        <v>4800</v>
      </c>
    </row>
    <row r="456" s="150" customFormat="1" hidden="1" outlineLevel="2" spans="1:4">
      <c r="A456" s="190" t="s">
        <v>823</v>
      </c>
      <c r="D456" s="150">
        <v>0</v>
      </c>
    </row>
    <row r="457" s="150" customFormat="1" hidden="1" outlineLevel="2" spans="1:4">
      <c r="A457" s="190" t="s">
        <v>824</v>
      </c>
      <c r="D457" s="150">
        <v>0</v>
      </c>
    </row>
    <row r="458" s="150" customFormat="1" hidden="1" outlineLevel="2" spans="1:4">
      <c r="A458" s="190" t="s">
        <v>825</v>
      </c>
      <c r="D458" s="150">
        <v>0</v>
      </c>
    </row>
    <row r="459" s="150" customFormat="1" hidden="1" outlineLevel="2" spans="1:4">
      <c r="A459" s="190" t="s">
        <v>826</v>
      </c>
      <c r="D459" s="150">
        <v>0</v>
      </c>
    </row>
    <row r="460" s="150" customFormat="1" hidden="1" outlineLevel="2" spans="1:4">
      <c r="A460" s="190" t="s">
        <v>827</v>
      </c>
      <c r="D460" s="150">
        <v>0</v>
      </c>
    </row>
    <row r="461" s="150" customFormat="1" hidden="1" outlineLevel="2" spans="1:4">
      <c r="A461" s="190" t="s">
        <v>828</v>
      </c>
      <c r="D461" s="150">
        <v>0</v>
      </c>
    </row>
    <row r="462" s="150" customFormat="1" hidden="1" outlineLevel="2" spans="1:4">
      <c r="A462" s="190" t="s">
        <v>829</v>
      </c>
      <c r="D462" s="150">
        <v>0</v>
      </c>
    </row>
    <row r="463" s="150" customFormat="1" hidden="1" outlineLevel="2" spans="1:4">
      <c r="A463" s="190" t="s">
        <v>830</v>
      </c>
      <c r="D463" s="150">
        <v>0</v>
      </c>
    </row>
    <row r="464" s="150" customFormat="1" hidden="1" outlineLevel="2" spans="1:4">
      <c r="A464" s="190" t="s">
        <v>831</v>
      </c>
      <c r="D464" s="150">
        <v>0</v>
      </c>
    </row>
    <row r="465" s="150" customFormat="1" hidden="1" outlineLevel="2" spans="1:4">
      <c r="A465" s="190" t="s">
        <v>832</v>
      </c>
      <c r="D465" s="150">
        <v>0</v>
      </c>
    </row>
    <row r="466" s="150" customFormat="1" ht="14.25" hidden="1" outlineLevel="1" collapsed="1" spans="1:4">
      <c r="A466" s="189" t="s">
        <v>833</v>
      </c>
      <c r="D466" s="150">
        <v>3200</v>
      </c>
    </row>
    <row r="467" s="150" customFormat="1" hidden="1" outlineLevel="2" spans="1:4">
      <c r="A467" s="190" t="s">
        <v>834</v>
      </c>
      <c r="D467" s="150">
        <v>0</v>
      </c>
    </row>
    <row r="468" s="150" customFormat="1" hidden="1" outlineLevel="2" spans="1:4">
      <c r="A468" s="190" t="s">
        <v>835</v>
      </c>
      <c r="D468" s="150">
        <v>0</v>
      </c>
    </row>
    <row r="469" s="150" customFormat="1" ht="14.25" hidden="1" outlineLevel="1" collapsed="1" spans="1:4">
      <c r="A469" s="189" t="s">
        <v>836</v>
      </c>
      <c r="D469" s="150">
        <v>3200</v>
      </c>
    </row>
    <row r="470" s="150" customFormat="1" hidden="1" outlineLevel="2" spans="1:4">
      <c r="A470" s="190" t="s">
        <v>837</v>
      </c>
      <c r="D470" s="150">
        <v>0</v>
      </c>
    </row>
    <row r="471" s="150" customFormat="1" hidden="1" outlineLevel="2" spans="1:4">
      <c r="A471" s="190" t="s">
        <v>838</v>
      </c>
      <c r="D471" s="150">
        <v>0</v>
      </c>
    </row>
    <row r="472" s="150" customFormat="1" hidden="1" outlineLevel="2" spans="1:4">
      <c r="A472" s="190" t="s">
        <v>839</v>
      </c>
      <c r="D472" s="150">
        <v>0</v>
      </c>
    </row>
    <row r="473" s="150" customFormat="1" hidden="1" outlineLevel="2" spans="1:4">
      <c r="A473" s="190" t="s">
        <v>840</v>
      </c>
      <c r="D473" s="150">
        <v>0</v>
      </c>
    </row>
    <row r="474" s="150" customFormat="1" hidden="1" outlineLevel="2" spans="1:4">
      <c r="A474" s="190" t="s">
        <v>841</v>
      </c>
      <c r="D474" s="150">
        <v>0</v>
      </c>
    </row>
    <row r="475" s="150" customFormat="1" hidden="1" outlineLevel="2" spans="1:4">
      <c r="A475" s="190" t="s">
        <v>842</v>
      </c>
      <c r="D475" s="150">
        <v>0</v>
      </c>
    </row>
    <row r="476" s="150" customFormat="1" hidden="1" outlineLevel="2" spans="1:4">
      <c r="A476" s="190" t="s">
        <v>843</v>
      </c>
      <c r="D476" s="150">
        <v>0</v>
      </c>
    </row>
    <row r="477" s="150" customFormat="1" hidden="1" outlineLevel="2" spans="1:4">
      <c r="A477" s="190" t="s">
        <v>844</v>
      </c>
      <c r="D477" s="150">
        <v>0</v>
      </c>
    </row>
    <row r="478" s="150" customFormat="1" hidden="1" outlineLevel="2" spans="1:4">
      <c r="A478" s="190" t="s">
        <v>845</v>
      </c>
      <c r="D478" s="150">
        <v>0</v>
      </c>
    </row>
    <row r="479" s="150" customFormat="1" ht="20.25" collapsed="1" spans="1:4">
      <c r="A479" s="187" t="s">
        <v>846</v>
      </c>
      <c r="D479" s="150">
        <v>24000</v>
      </c>
    </row>
    <row r="480" s="150" customFormat="1" ht="14.25" hidden="1" outlineLevel="1" collapsed="1" spans="1:4">
      <c r="A480" s="189" t="s">
        <v>847</v>
      </c>
      <c r="D480" s="150">
        <v>12000</v>
      </c>
    </row>
    <row r="481" s="150" customFormat="1" hidden="1" outlineLevel="2" collapsed="1" spans="1:4">
      <c r="A481" s="192" t="s">
        <v>848</v>
      </c>
      <c r="D481" s="150">
        <v>2400</v>
      </c>
    </row>
    <row r="482" s="150" customFormat="1" hidden="1" outlineLevel="3" spans="1:4">
      <c r="A482" s="190" t="s">
        <v>849</v>
      </c>
      <c r="D482" s="150">
        <v>0</v>
      </c>
    </row>
    <row r="483" s="150" customFormat="1" hidden="1" outlineLevel="3" spans="1:4">
      <c r="A483" s="190" t="s">
        <v>850</v>
      </c>
      <c r="D483" s="150">
        <v>0</v>
      </c>
    </row>
    <row r="484" s="150" customFormat="1" hidden="1" outlineLevel="3" spans="1:4">
      <c r="A484" s="190" t="s">
        <v>851</v>
      </c>
      <c r="D484" s="150">
        <v>0</v>
      </c>
    </row>
    <row r="485" s="150" customFormat="1" hidden="1" outlineLevel="3" spans="1:4">
      <c r="A485" s="190" t="s">
        <v>852</v>
      </c>
      <c r="D485" s="150">
        <v>0</v>
      </c>
    </row>
    <row r="486" s="150" customFormat="1" hidden="1" outlineLevel="3" spans="1:4">
      <c r="A486" s="190" t="s">
        <v>853</v>
      </c>
      <c r="D486" s="150">
        <v>0</v>
      </c>
    </row>
    <row r="487" s="150" customFormat="1" hidden="1" outlineLevel="2" collapsed="1" spans="1:4">
      <c r="A487" s="192" t="s">
        <v>854</v>
      </c>
      <c r="D487" s="150">
        <v>10800</v>
      </c>
    </row>
    <row r="488" s="150" customFormat="1" hidden="1" outlineLevel="3" spans="1:4">
      <c r="A488" s="190" t="s">
        <v>855</v>
      </c>
      <c r="D488" s="150">
        <v>0</v>
      </c>
    </row>
    <row r="489" s="150" customFormat="1" hidden="1" outlineLevel="3" spans="1:4">
      <c r="A489" s="190" t="s">
        <v>856</v>
      </c>
      <c r="D489" s="150">
        <v>0</v>
      </c>
    </row>
    <row r="490" s="150" customFormat="1" hidden="1" outlineLevel="3" spans="1:4">
      <c r="A490" s="190" t="s">
        <v>857</v>
      </c>
      <c r="D490" s="150">
        <v>0</v>
      </c>
    </row>
    <row r="491" s="150" customFormat="1" hidden="1" outlineLevel="3" spans="1:4">
      <c r="A491" s="190" t="s">
        <v>858</v>
      </c>
      <c r="D491" s="150">
        <v>0</v>
      </c>
    </row>
    <row r="492" s="150" customFormat="1" hidden="1" outlineLevel="3" spans="1:4">
      <c r="A492" s="190" t="s">
        <v>859</v>
      </c>
      <c r="D492" s="150">
        <v>0</v>
      </c>
    </row>
    <row r="493" s="150" customFormat="1" hidden="1" outlineLevel="3" spans="1:4">
      <c r="A493" s="190" t="s">
        <v>860</v>
      </c>
      <c r="D493" s="150">
        <v>0</v>
      </c>
    </row>
    <row r="494" s="150" customFormat="1" hidden="1" outlineLevel="3" spans="1:4">
      <c r="A494" s="190" t="s">
        <v>861</v>
      </c>
      <c r="D494" s="150">
        <v>0</v>
      </c>
    </row>
    <row r="495" s="150" customFormat="1" hidden="1" outlineLevel="3" spans="1:4">
      <c r="A495" s="190" t="s">
        <v>862</v>
      </c>
      <c r="D495" s="150">
        <v>0</v>
      </c>
    </row>
    <row r="496" s="150" customFormat="1" hidden="1" outlineLevel="3" spans="1:4">
      <c r="A496" s="190" t="s">
        <v>863</v>
      </c>
      <c r="D496" s="150">
        <v>0</v>
      </c>
    </row>
    <row r="497" s="150" customFormat="1" hidden="1" outlineLevel="3" spans="1:4">
      <c r="A497" s="190" t="s">
        <v>864</v>
      </c>
      <c r="D497" s="150">
        <v>0</v>
      </c>
    </row>
    <row r="498" s="150" customFormat="1" hidden="1" outlineLevel="3" spans="1:4">
      <c r="A498" s="190" t="s">
        <v>865</v>
      </c>
      <c r="D498" s="150">
        <v>0</v>
      </c>
    </row>
    <row r="499" s="150" customFormat="1" hidden="1" outlineLevel="3" spans="1:4">
      <c r="A499" s="190" t="s">
        <v>866</v>
      </c>
      <c r="D499" s="150">
        <v>0</v>
      </c>
    </row>
    <row r="500" s="150" customFormat="1" hidden="1" outlineLevel="3" spans="1:4">
      <c r="A500" s="190" t="s">
        <v>867</v>
      </c>
      <c r="D500" s="150">
        <v>0</v>
      </c>
    </row>
    <row r="501" s="150" customFormat="1" ht="14.25" hidden="1" outlineLevel="1" collapsed="1" spans="1:4">
      <c r="A501" s="189" t="s">
        <v>868</v>
      </c>
      <c r="D501" s="150">
        <v>12000</v>
      </c>
    </row>
    <row r="502" s="150" customFormat="1" hidden="1" outlineLevel="2" collapsed="1" spans="1:4">
      <c r="A502" s="192" t="s">
        <v>848</v>
      </c>
      <c r="D502" s="150">
        <v>1200</v>
      </c>
    </row>
    <row r="503" s="150" customFormat="1" hidden="1" outlineLevel="3" spans="1:4">
      <c r="A503" s="190" t="s">
        <v>869</v>
      </c>
      <c r="D503" s="150">
        <v>0</v>
      </c>
    </row>
    <row r="504" s="150" customFormat="1" hidden="1" outlineLevel="3" spans="1:4">
      <c r="A504" s="190" t="s">
        <v>870</v>
      </c>
      <c r="D504" s="150">
        <v>0</v>
      </c>
    </row>
    <row r="505" s="150" customFormat="1" hidden="1" outlineLevel="3" spans="1:4">
      <c r="A505" s="190" t="s">
        <v>871</v>
      </c>
      <c r="D505" s="150">
        <v>0</v>
      </c>
    </row>
    <row r="506" s="150" customFormat="1" hidden="1" outlineLevel="3" spans="1:4">
      <c r="A506" s="190" t="s">
        <v>872</v>
      </c>
      <c r="D506" s="150">
        <v>0</v>
      </c>
    </row>
    <row r="507" s="150" customFormat="1" hidden="1" outlineLevel="3" spans="1:4">
      <c r="A507" s="190" t="s">
        <v>873</v>
      </c>
      <c r="D507" s="150">
        <v>0</v>
      </c>
    </row>
    <row r="508" s="150" customFormat="1" hidden="1" outlineLevel="3" spans="1:4">
      <c r="A508" s="190" t="s">
        <v>874</v>
      </c>
      <c r="D508" s="150">
        <v>0</v>
      </c>
    </row>
    <row r="509" s="150" customFormat="1" hidden="1" outlineLevel="3" spans="1:4">
      <c r="A509" s="190" t="s">
        <v>875</v>
      </c>
      <c r="D509" s="150">
        <v>0</v>
      </c>
    </row>
    <row r="510" s="150" customFormat="1" hidden="1" outlineLevel="3" spans="1:4">
      <c r="A510" s="190" t="s">
        <v>876</v>
      </c>
      <c r="D510" s="150">
        <v>0</v>
      </c>
    </row>
    <row r="511" s="150" customFormat="1" hidden="1" outlineLevel="2" collapsed="1" spans="1:4">
      <c r="A511" s="192" t="s">
        <v>854</v>
      </c>
      <c r="D511" s="150">
        <v>11400</v>
      </c>
    </row>
    <row r="512" s="150" customFormat="1" hidden="1" outlineLevel="3" spans="1:4">
      <c r="A512" s="190" t="s">
        <v>877</v>
      </c>
      <c r="D512" s="150">
        <v>0</v>
      </c>
    </row>
    <row r="513" s="150" customFormat="1" hidden="1" outlineLevel="3" spans="1:4">
      <c r="A513" s="190" t="s">
        <v>878</v>
      </c>
      <c r="D513" s="150">
        <v>0</v>
      </c>
    </row>
    <row r="514" s="150" customFormat="1" hidden="1" outlineLevel="3" spans="1:4">
      <c r="A514" s="190" t="s">
        <v>879</v>
      </c>
      <c r="D514" s="150">
        <v>0</v>
      </c>
    </row>
    <row r="515" s="150" customFormat="1" hidden="1" outlineLevel="3" spans="1:4">
      <c r="A515" s="190" t="s">
        <v>880</v>
      </c>
      <c r="D515" s="150">
        <v>0</v>
      </c>
    </row>
    <row r="516" s="150" customFormat="1" hidden="1" outlineLevel="3" spans="1:4">
      <c r="A516" s="190" t="s">
        <v>881</v>
      </c>
      <c r="D516" s="150">
        <v>0</v>
      </c>
    </row>
    <row r="517" s="150" customFormat="1" hidden="1" outlineLevel="3" spans="1:4">
      <c r="A517" s="190" t="s">
        <v>882</v>
      </c>
      <c r="D517" s="150">
        <v>0</v>
      </c>
    </row>
    <row r="518" s="150" customFormat="1" hidden="1" outlineLevel="3" spans="1:4">
      <c r="A518" s="190" t="s">
        <v>883</v>
      </c>
      <c r="D518" s="150">
        <v>0</v>
      </c>
    </row>
    <row r="519" s="150" customFormat="1" hidden="1" outlineLevel="3" spans="1:4">
      <c r="A519" s="190" t="s">
        <v>884</v>
      </c>
      <c r="D519" s="150">
        <v>0</v>
      </c>
    </row>
    <row r="520" s="150" customFormat="1" hidden="1" outlineLevel="3" spans="1:4">
      <c r="A520" s="190" t="s">
        <v>885</v>
      </c>
      <c r="D520" s="150">
        <v>0</v>
      </c>
    </row>
    <row r="521" s="150" customFormat="1" hidden="1" outlineLevel="3" spans="1:4">
      <c r="A521" s="190" t="s">
        <v>886</v>
      </c>
      <c r="D521" s="150">
        <v>0</v>
      </c>
    </row>
    <row r="522" s="150" customFormat="1" hidden="1" outlineLevel="3" spans="1:4">
      <c r="A522" s="190" t="s">
        <v>887</v>
      </c>
      <c r="D522" s="150">
        <v>0</v>
      </c>
    </row>
    <row r="523" s="150" customFormat="1" hidden="1" outlineLevel="3" spans="1:4">
      <c r="A523" s="190" t="s">
        <v>888</v>
      </c>
      <c r="D523" s="150">
        <v>0</v>
      </c>
    </row>
    <row r="524" s="150" customFormat="1" hidden="1" outlineLevel="3" spans="1:4">
      <c r="A524" s="190" t="s">
        <v>889</v>
      </c>
      <c r="D524" s="150">
        <v>0</v>
      </c>
    </row>
    <row r="525" s="150" customFormat="1" hidden="1" outlineLevel="3" spans="1:4">
      <c r="A525" s="190" t="s">
        <v>890</v>
      </c>
      <c r="D525" s="150">
        <v>0</v>
      </c>
    </row>
    <row r="526" s="150" customFormat="1" hidden="1" outlineLevel="3" spans="1:4">
      <c r="A526" s="190" t="s">
        <v>891</v>
      </c>
      <c r="D526" s="150">
        <v>0</v>
      </c>
    </row>
    <row r="527" s="150" customFormat="1" hidden="1" outlineLevel="3" spans="1:4">
      <c r="A527" s="190" t="s">
        <v>892</v>
      </c>
      <c r="D527" s="150">
        <v>0</v>
      </c>
    </row>
    <row r="528" s="150" customFormat="1" hidden="1" outlineLevel="3" spans="1:4">
      <c r="A528" s="190" t="s">
        <v>893</v>
      </c>
      <c r="D528" s="150">
        <v>0</v>
      </c>
    </row>
    <row r="529" s="150" customFormat="1" hidden="1" outlineLevel="3" spans="1:4">
      <c r="A529" s="190" t="s">
        <v>894</v>
      </c>
      <c r="D529" s="150">
        <v>0</v>
      </c>
    </row>
    <row r="530" s="150" customFormat="1" hidden="1" outlineLevel="2" collapsed="1" spans="1:4">
      <c r="A530" s="192" t="s">
        <v>895</v>
      </c>
      <c r="D530" s="150">
        <v>960</v>
      </c>
    </row>
    <row r="531" s="150" customFormat="1" hidden="1" outlineLevel="3" spans="1:4">
      <c r="A531" s="190" t="s">
        <v>896</v>
      </c>
      <c r="D531" s="150">
        <v>0</v>
      </c>
    </row>
    <row r="532" s="150" customFormat="1" hidden="1" outlineLevel="3" spans="1:4">
      <c r="A532" s="190" t="s">
        <v>897</v>
      </c>
      <c r="D532" s="150">
        <v>0</v>
      </c>
    </row>
    <row r="533" s="150" customFormat="1" hidden="1" outlineLevel="3" spans="1:4">
      <c r="A533" s="190" t="s">
        <v>898</v>
      </c>
      <c r="D533" s="150">
        <v>0</v>
      </c>
    </row>
    <row r="534" s="150" customFormat="1" hidden="1" outlineLevel="3" spans="1:4">
      <c r="A534" s="190" t="s">
        <v>899</v>
      </c>
      <c r="D534" s="150">
        <v>0</v>
      </c>
    </row>
    <row r="535" s="150" customFormat="1" hidden="1" outlineLevel="3" spans="1:4">
      <c r="A535" s="190" t="s">
        <v>900</v>
      </c>
      <c r="D535" s="150">
        <v>0</v>
      </c>
    </row>
    <row r="536" s="150" customFormat="1" hidden="1" outlineLevel="3" spans="1:4">
      <c r="A536" s="190" t="s">
        <v>901</v>
      </c>
      <c r="D536" s="150">
        <v>0</v>
      </c>
    </row>
    <row r="537" s="150" customFormat="1" hidden="1" outlineLevel="3" spans="1:4">
      <c r="A537" s="190" t="s">
        <v>902</v>
      </c>
      <c r="D537" s="150">
        <v>0</v>
      </c>
    </row>
    <row r="538" s="150" customFormat="1" hidden="1" outlineLevel="3" spans="1:4">
      <c r="A538" s="190" t="s">
        <v>903</v>
      </c>
      <c r="D538" s="150">
        <v>0</v>
      </c>
    </row>
    <row r="539" s="150" customFormat="1" hidden="1" outlineLevel="3" spans="1:4">
      <c r="A539" s="190" t="s">
        <v>904</v>
      </c>
      <c r="D539" s="150">
        <v>0</v>
      </c>
    </row>
    <row r="540" s="150" customFormat="1" hidden="1" outlineLevel="3" spans="1:4">
      <c r="A540" s="190" t="s">
        <v>905</v>
      </c>
      <c r="D540" s="150">
        <v>0</v>
      </c>
    </row>
    <row r="541" s="150" customFormat="1" hidden="1" outlineLevel="3" spans="1:4">
      <c r="A541" s="190" t="s">
        <v>906</v>
      </c>
      <c r="D541" s="150">
        <v>0</v>
      </c>
    </row>
    <row r="542" s="150" customFormat="1" hidden="1" outlineLevel="3" spans="1:4">
      <c r="A542" s="190" t="s">
        <v>907</v>
      </c>
      <c r="D542" s="150">
        <v>0</v>
      </c>
    </row>
    <row r="543" s="150" customFormat="1" hidden="1" outlineLevel="3" spans="1:4">
      <c r="A543" s="190" t="s">
        <v>908</v>
      </c>
      <c r="D543" s="150">
        <v>0</v>
      </c>
    </row>
    <row r="544" s="150" customFormat="1" ht="14.25" hidden="1" outlineLevel="1" collapsed="1" spans="1:4">
      <c r="A544" s="189" t="s">
        <v>909</v>
      </c>
      <c r="D544" s="150">
        <v>7200</v>
      </c>
    </row>
    <row r="545" s="150" customFormat="1" hidden="1" outlineLevel="2" spans="1:4">
      <c r="A545" s="190" t="s">
        <v>910</v>
      </c>
      <c r="D545" s="150">
        <v>0</v>
      </c>
    </row>
    <row r="546" s="150" customFormat="1" hidden="1" outlineLevel="2" spans="1:4">
      <c r="A546" s="190" t="s">
        <v>911</v>
      </c>
      <c r="D546" s="150">
        <v>0</v>
      </c>
    </row>
    <row r="547" s="150" customFormat="1" hidden="1" outlineLevel="2" spans="1:4">
      <c r="A547" s="190" t="s">
        <v>912</v>
      </c>
      <c r="D547" s="150">
        <v>0</v>
      </c>
    </row>
    <row r="548" s="150" customFormat="1" hidden="1" outlineLevel="2" spans="1:4">
      <c r="A548" s="190" t="s">
        <v>913</v>
      </c>
      <c r="D548" s="150">
        <v>0</v>
      </c>
    </row>
    <row r="549" s="150" customFormat="1" ht="14.25" hidden="1" outlineLevel="1" collapsed="1" spans="1:4">
      <c r="A549" s="193" t="s">
        <v>914</v>
      </c>
      <c r="D549" s="150">
        <v>6000</v>
      </c>
    </row>
    <row r="550" s="150" customFormat="1" hidden="1" outlineLevel="2" spans="1:4">
      <c r="A550" s="190" t="s">
        <v>915</v>
      </c>
      <c r="D550" s="150">
        <v>0</v>
      </c>
    </row>
    <row r="551" s="150" customFormat="1" hidden="1" outlineLevel="2" spans="1:4">
      <c r="A551" s="190" t="s">
        <v>916</v>
      </c>
      <c r="D551" s="150">
        <v>0</v>
      </c>
    </row>
    <row r="552" s="150" customFormat="1" ht="20.25" collapsed="1" spans="1:4">
      <c r="A552" s="194" t="s">
        <v>917</v>
      </c>
      <c r="D552" s="150">
        <v>16000</v>
      </c>
    </row>
    <row r="553" s="150" customFormat="1" ht="14.25" hidden="1" outlineLevel="1" collapsed="1" spans="1:4">
      <c r="A553" s="193" t="s">
        <v>918</v>
      </c>
      <c r="D553" s="150">
        <v>12800</v>
      </c>
    </row>
    <row r="554" s="150" customFormat="1" hidden="1" outlineLevel="2" spans="1:4">
      <c r="A554" s="190" t="s">
        <v>919</v>
      </c>
      <c r="D554" s="150">
        <v>0</v>
      </c>
    </row>
    <row r="555" s="150" customFormat="1" hidden="1" outlineLevel="2" spans="1:4">
      <c r="A555" s="190" t="s">
        <v>920</v>
      </c>
      <c r="D555" s="150">
        <v>0</v>
      </c>
    </row>
    <row r="556" s="150" customFormat="1" hidden="1" outlineLevel="2" spans="1:4">
      <c r="A556" s="190" t="s">
        <v>921</v>
      </c>
      <c r="D556" s="150">
        <v>0</v>
      </c>
    </row>
    <row r="557" s="150" customFormat="1" hidden="1" outlineLevel="2" spans="1:4">
      <c r="A557" s="190" t="s">
        <v>922</v>
      </c>
      <c r="D557" s="150">
        <v>0</v>
      </c>
    </row>
    <row r="558" s="150" customFormat="1" hidden="1" outlineLevel="2" spans="1:4">
      <c r="A558" s="190" t="s">
        <v>923</v>
      </c>
      <c r="D558" s="150">
        <v>0</v>
      </c>
    </row>
    <row r="559" s="150" customFormat="1" hidden="1" outlineLevel="2" spans="1:4">
      <c r="A559" s="190" t="s">
        <v>924</v>
      </c>
      <c r="D559" s="150">
        <v>0</v>
      </c>
    </row>
    <row r="560" s="150" customFormat="1" hidden="1" outlineLevel="2" spans="1:4">
      <c r="A560" s="190" t="s">
        <v>925</v>
      </c>
      <c r="D560" s="150">
        <v>0</v>
      </c>
    </row>
    <row r="561" s="150" customFormat="1" hidden="1" outlineLevel="2" spans="1:4">
      <c r="A561" s="190" t="s">
        <v>926</v>
      </c>
      <c r="D561" s="150">
        <v>0</v>
      </c>
    </row>
    <row r="562" s="150" customFormat="1" hidden="1" outlineLevel="2" spans="1:4">
      <c r="A562" s="190" t="s">
        <v>927</v>
      </c>
      <c r="D562" s="150">
        <v>0</v>
      </c>
    </row>
    <row r="563" s="150" customFormat="1" hidden="1" outlineLevel="2" spans="1:4">
      <c r="A563" s="190" t="s">
        <v>928</v>
      </c>
      <c r="D563" s="150">
        <v>0</v>
      </c>
    </row>
    <row r="564" s="150" customFormat="1" hidden="1" outlineLevel="2" spans="1:4">
      <c r="A564" s="190" t="s">
        <v>929</v>
      </c>
      <c r="D564" s="150">
        <v>0</v>
      </c>
    </row>
    <row r="565" s="150" customFormat="1" hidden="1" outlineLevel="2" spans="1:4">
      <c r="A565" s="190" t="s">
        <v>930</v>
      </c>
      <c r="D565" s="150">
        <v>0</v>
      </c>
    </row>
    <row r="566" s="150" customFormat="1" hidden="1" outlineLevel="2" spans="1:4">
      <c r="A566" s="190" t="s">
        <v>931</v>
      </c>
      <c r="D566" s="150">
        <v>0</v>
      </c>
    </row>
    <row r="567" s="150" customFormat="1" ht="14.25" hidden="1" outlineLevel="1" collapsed="1" spans="1:4">
      <c r="A567" s="193" t="s">
        <v>932</v>
      </c>
      <c r="D567" s="150">
        <v>9600</v>
      </c>
    </row>
    <row r="568" s="150" customFormat="1" hidden="1" outlineLevel="2" spans="1:4">
      <c r="A568" s="190" t="s">
        <v>933</v>
      </c>
      <c r="D568" s="150">
        <v>0</v>
      </c>
    </row>
    <row r="569" s="150" customFormat="1" hidden="1" outlineLevel="2" spans="1:4">
      <c r="A569" s="190" t="s">
        <v>934</v>
      </c>
      <c r="D569" s="150">
        <v>0</v>
      </c>
    </row>
    <row r="570" s="150" customFormat="1" hidden="1" outlineLevel="2" spans="1:4">
      <c r="A570" s="190" t="s">
        <v>935</v>
      </c>
      <c r="D570" s="150">
        <v>0</v>
      </c>
    </row>
    <row r="571" s="150" customFormat="1" hidden="1" outlineLevel="2" spans="1:4">
      <c r="A571" s="190" t="s">
        <v>936</v>
      </c>
      <c r="D571" s="150">
        <v>0</v>
      </c>
    </row>
    <row r="572" s="150" customFormat="1" hidden="1" outlineLevel="2" spans="1:4">
      <c r="A572" s="190" t="s">
        <v>937</v>
      </c>
      <c r="D572" s="150">
        <v>0</v>
      </c>
    </row>
    <row r="573" s="150" customFormat="1" hidden="1" outlineLevel="2" spans="1:4">
      <c r="A573" s="190" t="s">
        <v>938</v>
      </c>
      <c r="D573" s="150">
        <v>0</v>
      </c>
    </row>
    <row r="574" s="150" customFormat="1" hidden="1" outlineLevel="2" spans="1:4">
      <c r="A574" s="190" t="s">
        <v>939</v>
      </c>
      <c r="D574" s="150">
        <v>0</v>
      </c>
    </row>
    <row r="575" s="150" customFormat="1" hidden="1" outlineLevel="2" spans="1:4">
      <c r="A575" s="190" t="s">
        <v>940</v>
      </c>
      <c r="D575" s="150">
        <v>0</v>
      </c>
    </row>
    <row r="576" s="150" customFormat="1" ht="20.25" collapsed="1" spans="1:4">
      <c r="A576" s="194" t="s">
        <v>941</v>
      </c>
      <c r="D576" s="150">
        <v>24000</v>
      </c>
    </row>
    <row r="577" s="150" customFormat="1" ht="14.25" hidden="1" outlineLevel="1" collapsed="1" spans="1:4">
      <c r="A577" s="193" t="s">
        <v>942</v>
      </c>
      <c r="D577" s="150">
        <v>7200</v>
      </c>
    </row>
    <row r="578" s="150" customFormat="1" hidden="1" outlineLevel="2" spans="1:4">
      <c r="A578" s="190" t="s">
        <v>943</v>
      </c>
      <c r="D578" s="150">
        <v>0</v>
      </c>
    </row>
    <row r="579" s="150" customFormat="1" hidden="1" outlineLevel="2" spans="1:4">
      <c r="A579" s="190" t="s">
        <v>944</v>
      </c>
      <c r="D579" s="150">
        <v>0</v>
      </c>
    </row>
    <row r="580" s="150" customFormat="1" hidden="1" outlineLevel="2" spans="1:4">
      <c r="A580" s="190" t="s">
        <v>945</v>
      </c>
      <c r="D580" s="150">
        <v>0</v>
      </c>
    </row>
    <row r="581" s="150" customFormat="1" hidden="1" outlineLevel="2" spans="1:4">
      <c r="A581" s="190" t="s">
        <v>946</v>
      </c>
      <c r="D581" s="150">
        <v>0</v>
      </c>
    </row>
    <row r="582" s="150" customFormat="1" hidden="1" outlineLevel="2" spans="1:4">
      <c r="A582" s="190" t="s">
        <v>947</v>
      </c>
      <c r="D582" s="150">
        <v>0</v>
      </c>
    </row>
    <row r="583" s="150" customFormat="1" hidden="1" outlineLevel="2" spans="1:4">
      <c r="A583" s="190" t="s">
        <v>948</v>
      </c>
      <c r="D583" s="150">
        <v>0</v>
      </c>
    </row>
    <row r="584" s="150" customFormat="1" ht="14.25" hidden="1" outlineLevel="1" collapsed="1" spans="1:4">
      <c r="A584" s="189" t="s">
        <v>949</v>
      </c>
      <c r="D584" s="150">
        <v>12000</v>
      </c>
    </row>
    <row r="585" s="150" customFormat="1" hidden="1" outlineLevel="2" spans="1:4">
      <c r="A585" s="190" t="s">
        <v>950</v>
      </c>
      <c r="D585" s="150">
        <v>0</v>
      </c>
    </row>
    <row r="586" s="150" customFormat="1" hidden="1" outlineLevel="2" spans="1:4">
      <c r="A586" s="190" t="s">
        <v>951</v>
      </c>
      <c r="D586" s="150">
        <v>0</v>
      </c>
    </row>
    <row r="587" s="150" customFormat="1" hidden="1" outlineLevel="2" spans="1:4">
      <c r="A587" s="190" t="s">
        <v>952</v>
      </c>
      <c r="D587" s="150">
        <v>0</v>
      </c>
    </row>
    <row r="588" s="150" customFormat="1" hidden="1" outlineLevel="2" spans="1:4">
      <c r="A588" s="190" t="s">
        <v>953</v>
      </c>
      <c r="D588" s="150">
        <v>0</v>
      </c>
    </row>
    <row r="589" s="150" customFormat="1" hidden="1" outlineLevel="2" spans="1:4">
      <c r="A589" s="190" t="s">
        <v>954</v>
      </c>
      <c r="D589" s="150">
        <v>0</v>
      </c>
    </row>
    <row r="590" s="150" customFormat="1" hidden="1" outlineLevel="2" spans="1:4">
      <c r="A590" s="190" t="s">
        <v>955</v>
      </c>
      <c r="D590" s="150">
        <v>0</v>
      </c>
    </row>
    <row r="591" s="150" customFormat="1" ht="14.25" hidden="1" outlineLevel="1" collapsed="1" spans="1:4">
      <c r="A591" s="189" t="s">
        <v>956</v>
      </c>
      <c r="D591" s="150">
        <v>16800</v>
      </c>
    </row>
    <row r="592" s="150" customFormat="1" hidden="1" outlineLevel="2" spans="1:4">
      <c r="A592" s="190" t="s">
        <v>957</v>
      </c>
      <c r="D592" s="150">
        <v>0</v>
      </c>
    </row>
    <row r="593" s="150" customFormat="1" hidden="1" outlineLevel="2" spans="1:4">
      <c r="A593" s="190" t="s">
        <v>958</v>
      </c>
      <c r="D593" s="150">
        <v>0</v>
      </c>
    </row>
    <row r="594" s="150" customFormat="1" hidden="1" outlineLevel="2" spans="1:4">
      <c r="A594" s="190" t="s">
        <v>959</v>
      </c>
      <c r="D594" s="150">
        <v>0</v>
      </c>
    </row>
    <row r="595" s="150" customFormat="1" hidden="1" outlineLevel="2" spans="1:4">
      <c r="A595" s="190" t="s">
        <v>960</v>
      </c>
      <c r="D595" s="150">
        <v>0</v>
      </c>
    </row>
    <row r="596" s="150" customFormat="1" hidden="1" outlineLevel="2" spans="1:4">
      <c r="A596" s="190" t="s">
        <v>961</v>
      </c>
      <c r="D596" s="150">
        <v>0</v>
      </c>
    </row>
    <row r="597" s="150" customFormat="1" hidden="1" outlineLevel="2" spans="1:4">
      <c r="A597" s="190" t="s">
        <v>962</v>
      </c>
      <c r="D597" s="150">
        <v>0</v>
      </c>
    </row>
    <row r="598" s="150" customFormat="1" ht="20.25" collapsed="1" spans="1:4">
      <c r="A598" s="194" t="s">
        <v>963</v>
      </c>
      <c r="D598" s="150">
        <v>104000</v>
      </c>
    </row>
    <row r="599" s="150" customFormat="1" ht="14.25" hidden="1" outlineLevel="1" collapsed="1" spans="1:4">
      <c r="A599" s="193" t="s">
        <v>436</v>
      </c>
      <c r="D599" s="150">
        <v>0</v>
      </c>
    </row>
    <row r="600" s="150" customFormat="1" hidden="1" outlineLevel="2" spans="1:4">
      <c r="A600" s="190" t="s">
        <v>964</v>
      </c>
      <c r="D600" s="150">
        <v>0</v>
      </c>
    </row>
    <row r="601" s="150" customFormat="1" hidden="1" outlineLevel="2" spans="1:4">
      <c r="A601" s="190" t="s">
        <v>965</v>
      </c>
      <c r="D601" s="150">
        <v>0</v>
      </c>
    </row>
    <row r="602" s="150" customFormat="1" hidden="1" outlineLevel="2" spans="1:4">
      <c r="A602" s="190" t="s">
        <v>966</v>
      </c>
      <c r="D602" s="150">
        <v>0</v>
      </c>
    </row>
    <row r="603" s="150" customFormat="1" ht="14.25" hidden="1" outlineLevel="1" collapsed="1" spans="1:4">
      <c r="A603" s="193" t="s">
        <v>967</v>
      </c>
      <c r="D603" s="150">
        <v>67600</v>
      </c>
    </row>
    <row r="604" s="150" customFormat="1" hidden="1" outlineLevel="2" spans="1:4">
      <c r="A604" s="190" t="s">
        <v>968</v>
      </c>
      <c r="D604" s="150">
        <v>0</v>
      </c>
    </row>
    <row r="605" s="150" customFormat="1" hidden="1" outlineLevel="2" spans="1:4">
      <c r="A605" s="190" t="s">
        <v>969</v>
      </c>
      <c r="D605" s="150">
        <v>0</v>
      </c>
    </row>
    <row r="606" s="150" customFormat="1" hidden="1" outlineLevel="2" spans="1:4">
      <c r="A606" s="190" t="s">
        <v>970</v>
      </c>
      <c r="D606" s="150">
        <v>0</v>
      </c>
    </row>
    <row r="607" s="150" customFormat="1" hidden="1" outlineLevel="2" spans="1:4">
      <c r="A607" s="190" t="s">
        <v>971</v>
      </c>
      <c r="D607" s="150">
        <v>0</v>
      </c>
    </row>
    <row r="608" s="150" customFormat="1" hidden="1" outlineLevel="2" spans="1:4">
      <c r="A608" s="190" t="s">
        <v>972</v>
      </c>
      <c r="D608" s="150">
        <v>0</v>
      </c>
    </row>
    <row r="609" s="150" customFormat="1" ht="14.25" hidden="1" outlineLevel="1" collapsed="1" spans="1:4">
      <c r="A609" s="193" t="s">
        <v>973</v>
      </c>
      <c r="D609" s="150">
        <v>52000</v>
      </c>
    </row>
    <row r="610" s="150" customFormat="1" hidden="1" outlineLevel="2" spans="1:4">
      <c r="A610" s="190" t="s">
        <v>974</v>
      </c>
      <c r="D610" s="150">
        <v>0</v>
      </c>
    </row>
    <row r="611" s="150" customFormat="1" hidden="1" outlineLevel="2" spans="1:4">
      <c r="A611" s="190" t="s">
        <v>975</v>
      </c>
      <c r="D611" s="150">
        <v>0</v>
      </c>
    </row>
    <row r="612" s="150" customFormat="1" hidden="1" outlineLevel="2" spans="1:4">
      <c r="A612" s="190" t="s">
        <v>976</v>
      </c>
      <c r="D612" s="150">
        <v>0</v>
      </c>
    </row>
    <row r="613" s="150" customFormat="1" hidden="1" outlineLevel="2" spans="1:4">
      <c r="A613" s="190" t="s">
        <v>977</v>
      </c>
      <c r="D613" s="150">
        <v>0</v>
      </c>
    </row>
    <row r="614" s="150" customFormat="1" hidden="1" outlineLevel="2" spans="1:4">
      <c r="A614" s="190" t="s">
        <v>978</v>
      </c>
      <c r="D614" s="150">
        <v>0</v>
      </c>
    </row>
    <row r="615" s="150" customFormat="1" hidden="1" outlineLevel="2" spans="1:4">
      <c r="A615" s="190" t="s">
        <v>979</v>
      </c>
      <c r="D615" s="150">
        <v>0</v>
      </c>
    </row>
    <row r="616" s="150" customFormat="1" hidden="1" outlineLevel="2" spans="1:4">
      <c r="A616" s="190" t="s">
        <v>980</v>
      </c>
      <c r="D616" s="150">
        <v>0</v>
      </c>
    </row>
    <row r="617" s="150" customFormat="1" ht="14.25" hidden="1" outlineLevel="1" collapsed="1" spans="1:4">
      <c r="A617" s="189" t="s">
        <v>981</v>
      </c>
      <c r="D617" s="150">
        <v>15600</v>
      </c>
    </row>
    <row r="618" s="150" customFormat="1" hidden="1" outlineLevel="2" spans="1:4">
      <c r="A618" s="190" t="s">
        <v>982</v>
      </c>
      <c r="D618" s="150">
        <v>0</v>
      </c>
    </row>
    <row r="619" s="150" customFormat="1" hidden="1" outlineLevel="2" spans="1:4">
      <c r="A619" s="190" t="s">
        <v>983</v>
      </c>
      <c r="D619" s="150">
        <v>0</v>
      </c>
    </row>
    <row r="620" s="150" customFormat="1" hidden="1" outlineLevel="2" spans="1:4">
      <c r="A620" s="190" t="s">
        <v>984</v>
      </c>
      <c r="D620" s="150">
        <v>0</v>
      </c>
    </row>
    <row r="621" s="150" customFormat="1" ht="14.25" hidden="1" outlineLevel="1" collapsed="1" spans="1:4">
      <c r="A621" s="193" t="s">
        <v>985</v>
      </c>
      <c r="D621" s="150">
        <v>15600</v>
      </c>
    </row>
    <row r="622" s="150" customFormat="1" hidden="1" outlineLevel="2" spans="1:4">
      <c r="A622" s="190" t="s">
        <v>986</v>
      </c>
      <c r="D622" s="150">
        <v>0</v>
      </c>
    </row>
    <row r="623" s="150" customFormat="1" hidden="1" outlineLevel="2" spans="1:4">
      <c r="A623" s="190" t="s">
        <v>987</v>
      </c>
      <c r="D623" s="150">
        <v>0</v>
      </c>
    </row>
    <row r="624" s="150" customFormat="1" hidden="1" outlineLevel="2" spans="1:4">
      <c r="A624" s="190" t="s">
        <v>988</v>
      </c>
      <c r="D624" s="150">
        <v>0</v>
      </c>
    </row>
    <row r="625" s="150" customFormat="1" hidden="1" outlineLevel="2" spans="1:4">
      <c r="A625" s="190" t="s">
        <v>989</v>
      </c>
      <c r="D625" s="150">
        <v>0</v>
      </c>
    </row>
    <row r="626" s="150" customFormat="1" hidden="1" outlineLevel="2" spans="1:4">
      <c r="A626" s="190" t="s">
        <v>990</v>
      </c>
      <c r="D626" s="150">
        <v>0</v>
      </c>
    </row>
    <row r="627" s="150" customFormat="1" ht="14.25" hidden="1" outlineLevel="1" collapsed="1" spans="1:4">
      <c r="A627" s="193" t="s">
        <v>991</v>
      </c>
      <c r="D627" s="150">
        <v>20800</v>
      </c>
    </row>
    <row r="628" s="150" customFormat="1" hidden="1" outlineLevel="2" spans="1:4">
      <c r="A628" s="190" t="s">
        <v>992</v>
      </c>
      <c r="D628" s="150">
        <v>0</v>
      </c>
    </row>
    <row r="629" s="150" customFormat="1" hidden="1" outlineLevel="2" spans="1:4">
      <c r="A629" s="190" t="s">
        <v>993</v>
      </c>
      <c r="D629" s="150">
        <v>0</v>
      </c>
    </row>
    <row r="630" s="150" customFormat="1" hidden="1" outlineLevel="2" spans="1:4">
      <c r="A630" s="190" t="s">
        <v>994</v>
      </c>
      <c r="D630" s="150">
        <v>0</v>
      </c>
    </row>
    <row r="631" s="150" customFormat="1" hidden="1" outlineLevel="2" spans="1:4">
      <c r="A631" s="190" t="s">
        <v>995</v>
      </c>
      <c r="D631" s="150">
        <v>0</v>
      </c>
    </row>
    <row r="632" s="150" customFormat="1" hidden="1" outlineLevel="2" spans="1:4">
      <c r="A632" s="190" t="s">
        <v>996</v>
      </c>
      <c r="D632" s="150">
        <v>0</v>
      </c>
    </row>
    <row r="633" s="150" customFormat="1" ht="20.25" collapsed="1" spans="1:4">
      <c r="A633" s="187" t="s">
        <v>997</v>
      </c>
      <c r="D633" s="150">
        <v>50000</v>
      </c>
    </row>
    <row r="634" s="150" customFormat="1" ht="14.25" hidden="1" outlineLevel="1" collapsed="1" spans="1:4">
      <c r="A634" s="189" t="s">
        <v>998</v>
      </c>
      <c r="C634" s="195">
        <v>0.05</v>
      </c>
      <c r="D634" s="195">
        <v>2000</v>
      </c>
    </row>
    <row r="635" s="150" customFormat="1" hidden="1" outlineLevel="2" spans="1:4">
      <c r="A635" s="196" t="s">
        <v>999</v>
      </c>
      <c r="D635" s="150">
        <v>0</v>
      </c>
    </row>
    <row r="636" s="150" customFormat="1" hidden="1" outlineLevel="2" spans="1:4">
      <c r="A636" s="196" t="s">
        <v>1000</v>
      </c>
      <c r="D636" s="150">
        <v>0</v>
      </c>
    </row>
    <row r="637" s="150" customFormat="1" hidden="1" outlineLevel="2" spans="1:4">
      <c r="A637" s="196" t="s">
        <v>1001</v>
      </c>
      <c r="D637" s="150">
        <v>0</v>
      </c>
    </row>
    <row r="638" s="150" customFormat="1" hidden="1" outlineLevel="2" spans="1:4">
      <c r="A638" s="196" t="s">
        <v>1002</v>
      </c>
      <c r="D638" s="150">
        <v>0</v>
      </c>
    </row>
    <row r="639" s="150" customFormat="1" hidden="1" outlineLevel="2" spans="1:4">
      <c r="A639" s="196" t="s">
        <v>1003</v>
      </c>
      <c r="D639" s="150">
        <v>0</v>
      </c>
    </row>
    <row r="640" s="150" customFormat="1" hidden="1" outlineLevel="2" spans="1:4">
      <c r="A640" s="196" t="s">
        <v>1004</v>
      </c>
      <c r="D640" s="150">
        <v>0</v>
      </c>
    </row>
    <row r="641" s="150" customFormat="1" hidden="1" outlineLevel="2" spans="1:4">
      <c r="A641" s="196" t="s">
        <v>1005</v>
      </c>
      <c r="D641" s="150">
        <v>0</v>
      </c>
    </row>
    <row r="642" s="150" customFormat="1" ht="14.25" hidden="1" outlineLevel="1" collapsed="1" spans="1:4">
      <c r="A642" s="189" t="s">
        <v>1006</v>
      </c>
      <c r="C642" s="195">
        <v>0.05</v>
      </c>
      <c r="D642" s="195">
        <v>2000</v>
      </c>
    </row>
    <row r="643" s="150" customFormat="1" hidden="1" outlineLevel="2" spans="1:4">
      <c r="A643" s="196" t="s">
        <v>1007</v>
      </c>
      <c r="D643" s="150">
        <v>0</v>
      </c>
    </row>
    <row r="644" s="150" customFormat="1" hidden="1" outlineLevel="2" spans="1:4">
      <c r="A644" s="197" t="s">
        <v>1008</v>
      </c>
      <c r="D644" s="150">
        <v>0</v>
      </c>
    </row>
    <row r="645" s="150" customFormat="1" hidden="1" outlineLevel="2" spans="1:4">
      <c r="A645" s="197" t="s">
        <v>1009</v>
      </c>
      <c r="D645" s="150">
        <v>0</v>
      </c>
    </row>
    <row r="646" s="150" customFormat="1" hidden="1" outlineLevel="2" spans="1:4">
      <c r="A646" s="197" t="s">
        <v>1010</v>
      </c>
      <c r="D646" s="150">
        <v>0</v>
      </c>
    </row>
    <row r="647" s="150" customFormat="1" hidden="1" outlineLevel="2" spans="1:4">
      <c r="A647" s="197" t="s">
        <v>1011</v>
      </c>
      <c r="D647" s="150">
        <v>0</v>
      </c>
    </row>
    <row r="648" s="150" customFormat="1" hidden="1" outlineLevel="2" spans="1:4">
      <c r="A648" s="197" t="s">
        <v>1012</v>
      </c>
      <c r="D648" s="150">
        <v>0</v>
      </c>
    </row>
    <row r="649" s="150" customFormat="1" hidden="1" outlineLevel="2" spans="1:4">
      <c r="A649" s="197" t="s">
        <v>1013</v>
      </c>
      <c r="D649" s="150">
        <v>0</v>
      </c>
    </row>
    <row r="650" s="150" customFormat="1" hidden="1" outlineLevel="2" spans="1:4">
      <c r="A650" s="197" t="s">
        <v>1014</v>
      </c>
      <c r="D650" s="150">
        <v>0</v>
      </c>
    </row>
    <row r="651" s="150" customFormat="1" hidden="1" outlineLevel="2" spans="1:4">
      <c r="A651" s="197" t="s">
        <v>1015</v>
      </c>
      <c r="D651" s="150">
        <v>0</v>
      </c>
    </row>
    <row r="652" s="150" customFormat="1" hidden="1" outlineLevel="2" spans="1:4">
      <c r="A652" s="197" t="s">
        <v>1016</v>
      </c>
      <c r="D652" s="150">
        <v>0</v>
      </c>
    </row>
    <row r="653" s="150" customFormat="1" ht="14.25" hidden="1" outlineLevel="1" collapsed="1" spans="1:4">
      <c r="A653" s="189" t="s">
        <v>1017</v>
      </c>
      <c r="C653" s="195">
        <v>0.15</v>
      </c>
      <c r="D653" s="195">
        <v>6000</v>
      </c>
    </row>
    <row r="654" s="150" customFormat="1" hidden="1" outlineLevel="2" spans="1:4">
      <c r="A654" s="196" t="s">
        <v>1018</v>
      </c>
      <c r="D654" s="150">
        <v>0</v>
      </c>
    </row>
    <row r="655" s="150" customFormat="1" hidden="1" outlineLevel="2" spans="1:4">
      <c r="A655" s="196" t="s">
        <v>1019</v>
      </c>
      <c r="D655" s="150">
        <v>0</v>
      </c>
    </row>
    <row r="656" s="150" customFormat="1" hidden="1" outlineLevel="2" spans="1:4">
      <c r="A656" s="196" t="s">
        <v>1020</v>
      </c>
      <c r="D656" s="150">
        <v>0</v>
      </c>
    </row>
    <row r="657" s="150" customFormat="1" hidden="1" outlineLevel="2" spans="1:4">
      <c r="A657" s="196" t="s">
        <v>1021</v>
      </c>
      <c r="D657" s="150">
        <v>0</v>
      </c>
    </row>
    <row r="658" s="150" customFormat="1" hidden="1" outlineLevel="2" spans="1:4">
      <c r="A658" s="196" t="s">
        <v>1022</v>
      </c>
      <c r="D658" s="150">
        <v>0</v>
      </c>
    </row>
    <row r="659" s="150" customFormat="1" hidden="1" outlineLevel="2" spans="1:4">
      <c r="A659" s="196" t="s">
        <v>1023</v>
      </c>
      <c r="D659" s="150">
        <v>0</v>
      </c>
    </row>
    <row r="660" s="150" customFormat="1" hidden="1" outlineLevel="2" spans="1:4">
      <c r="A660" s="196" t="s">
        <v>1024</v>
      </c>
      <c r="D660" s="150">
        <v>0</v>
      </c>
    </row>
    <row r="661" s="150" customFormat="1" hidden="1" outlineLevel="2" spans="1:4">
      <c r="A661" s="196" t="s">
        <v>1025</v>
      </c>
      <c r="D661" s="150">
        <v>0</v>
      </c>
    </row>
    <row r="662" s="150" customFormat="1" hidden="1" outlineLevel="2" spans="1:4">
      <c r="A662" s="196" t="s">
        <v>1026</v>
      </c>
      <c r="D662" s="150">
        <v>0</v>
      </c>
    </row>
    <row r="663" s="150" customFormat="1" hidden="1" outlineLevel="2" spans="1:4">
      <c r="A663" s="196" t="s">
        <v>1027</v>
      </c>
      <c r="D663" s="150">
        <v>0</v>
      </c>
    </row>
    <row r="664" s="150" customFormat="1" hidden="1" outlineLevel="2" spans="1:4">
      <c r="A664" s="196" t="s">
        <v>1028</v>
      </c>
      <c r="D664" s="150">
        <v>0</v>
      </c>
    </row>
    <row r="665" s="150" customFormat="1" hidden="1" outlineLevel="2" spans="1:4">
      <c r="A665" s="196" t="s">
        <v>1029</v>
      </c>
      <c r="D665" s="150">
        <v>0</v>
      </c>
    </row>
    <row r="666" s="150" customFormat="1" hidden="1" outlineLevel="2" spans="1:4">
      <c r="A666" s="196" t="s">
        <v>1030</v>
      </c>
      <c r="D666" s="150">
        <v>0</v>
      </c>
    </row>
    <row r="667" s="150" customFormat="1" hidden="1" outlineLevel="2" spans="1:4">
      <c r="A667" s="196" t="s">
        <v>1031</v>
      </c>
      <c r="D667" s="150">
        <v>0</v>
      </c>
    </row>
    <row r="668" s="150" customFormat="1" hidden="1" outlineLevel="2" spans="1:4">
      <c r="A668" s="196" t="s">
        <v>1032</v>
      </c>
      <c r="D668" s="150">
        <v>0</v>
      </c>
    </row>
    <row r="669" s="150" customFormat="1" hidden="1" outlineLevel="2" spans="1:4">
      <c r="A669" s="196" t="s">
        <v>1033</v>
      </c>
      <c r="D669" s="150">
        <v>0</v>
      </c>
    </row>
    <row r="670" s="150" customFormat="1" hidden="1" outlineLevel="2" spans="1:4">
      <c r="A670" s="196" t="s">
        <v>1034</v>
      </c>
      <c r="D670" s="150">
        <v>0</v>
      </c>
    </row>
    <row r="671" s="150" customFormat="1" hidden="1" outlineLevel="2" spans="1:4">
      <c r="A671" s="196" t="s">
        <v>1035</v>
      </c>
      <c r="D671" s="150">
        <v>0</v>
      </c>
    </row>
    <row r="672" s="150" customFormat="1" hidden="1" outlineLevel="2" spans="1:4">
      <c r="A672" s="196" t="s">
        <v>1036</v>
      </c>
      <c r="D672" s="150">
        <v>0</v>
      </c>
    </row>
    <row r="673" s="150" customFormat="1" hidden="1" outlineLevel="2" spans="1:4">
      <c r="A673" s="196" t="s">
        <v>1037</v>
      </c>
      <c r="D673" s="150">
        <v>0</v>
      </c>
    </row>
    <row r="674" s="150" customFormat="1" hidden="1" outlineLevel="2" spans="1:4">
      <c r="A674" s="196" t="s">
        <v>1038</v>
      </c>
      <c r="D674" s="150">
        <v>0</v>
      </c>
    </row>
    <row r="675" s="150" customFormat="1" hidden="1" outlineLevel="2" spans="1:4">
      <c r="A675" s="196" t="s">
        <v>1039</v>
      </c>
      <c r="D675" s="150">
        <v>0</v>
      </c>
    </row>
    <row r="676" s="150" customFormat="1" hidden="1" outlineLevel="2" spans="1:4">
      <c r="A676" s="196" t="s">
        <v>1040</v>
      </c>
      <c r="D676" s="150">
        <v>0</v>
      </c>
    </row>
    <row r="677" s="150" customFormat="1" hidden="1" outlineLevel="2" spans="1:4">
      <c r="A677" s="196" t="s">
        <v>1041</v>
      </c>
      <c r="D677" s="150">
        <v>0</v>
      </c>
    </row>
    <row r="678" s="150" customFormat="1" hidden="1" outlineLevel="2" spans="1:4">
      <c r="A678" s="196" t="s">
        <v>1042</v>
      </c>
      <c r="D678" s="150">
        <v>0</v>
      </c>
    </row>
    <row r="679" s="150" customFormat="1" hidden="1" outlineLevel="2" spans="1:4">
      <c r="A679" s="196" t="s">
        <v>1043</v>
      </c>
      <c r="D679" s="150">
        <v>0</v>
      </c>
    </row>
    <row r="680" s="150" customFormat="1" hidden="1" outlineLevel="2" spans="1:4">
      <c r="A680" s="196" t="s">
        <v>1044</v>
      </c>
      <c r="D680" s="150">
        <v>0</v>
      </c>
    </row>
    <row r="681" s="150" customFormat="1" hidden="1" outlineLevel="2" spans="1:4">
      <c r="A681" s="196" t="s">
        <v>1045</v>
      </c>
      <c r="D681" s="150">
        <v>0</v>
      </c>
    </row>
    <row r="682" s="150" customFormat="1" hidden="1" outlineLevel="2" spans="1:4">
      <c r="A682" s="196" t="s">
        <v>1046</v>
      </c>
      <c r="D682" s="150">
        <v>0</v>
      </c>
    </row>
    <row r="683" s="150" customFormat="1" hidden="1" outlineLevel="2" spans="1:4">
      <c r="A683" s="196" t="s">
        <v>1047</v>
      </c>
      <c r="D683" s="150">
        <v>0</v>
      </c>
    </row>
    <row r="684" s="150" customFormat="1" hidden="1" outlineLevel="2" spans="1:4">
      <c r="A684" s="196" t="s">
        <v>1048</v>
      </c>
      <c r="D684" s="150">
        <v>0</v>
      </c>
    </row>
    <row r="685" s="150" customFormat="1" hidden="1" outlineLevel="2" spans="1:4">
      <c r="A685" s="196" t="s">
        <v>1049</v>
      </c>
      <c r="D685" s="150">
        <v>0</v>
      </c>
    </row>
    <row r="686" s="150" customFormat="1" hidden="1" outlineLevel="2" spans="1:4">
      <c r="A686" s="196" t="s">
        <v>1050</v>
      </c>
      <c r="D686" s="150">
        <v>0</v>
      </c>
    </row>
    <row r="687" s="150" customFormat="1" hidden="1" outlineLevel="2" spans="1:4">
      <c r="A687" s="196" t="s">
        <v>1051</v>
      </c>
      <c r="D687" s="150">
        <v>0</v>
      </c>
    </row>
    <row r="688" s="150" customFormat="1" hidden="1" outlineLevel="2" spans="1:4">
      <c r="A688" s="196" t="s">
        <v>1052</v>
      </c>
      <c r="D688" s="150">
        <v>0</v>
      </c>
    </row>
    <row r="689" s="150" customFormat="1" hidden="1" outlineLevel="2" spans="1:4">
      <c r="A689" s="196" t="s">
        <v>1053</v>
      </c>
      <c r="D689" s="150">
        <v>0</v>
      </c>
    </row>
    <row r="690" s="150" customFormat="1" hidden="1" outlineLevel="2" spans="1:4">
      <c r="A690" s="196" t="s">
        <v>1054</v>
      </c>
      <c r="D690" s="150">
        <v>0</v>
      </c>
    </row>
    <row r="691" s="150" customFormat="1" hidden="1" outlineLevel="2" spans="1:4">
      <c r="A691" s="196" t="s">
        <v>1055</v>
      </c>
      <c r="D691" s="150">
        <v>0</v>
      </c>
    </row>
    <row r="692" s="150" customFormat="1" hidden="1" outlineLevel="2" spans="1:4">
      <c r="A692" s="196" t="s">
        <v>1056</v>
      </c>
      <c r="D692" s="150">
        <v>0</v>
      </c>
    </row>
    <row r="693" s="150" customFormat="1" hidden="1" outlineLevel="2" spans="1:4">
      <c r="A693" s="196" t="s">
        <v>1057</v>
      </c>
      <c r="D693" s="150">
        <v>0</v>
      </c>
    </row>
    <row r="694" s="150" customFormat="1" hidden="1" outlineLevel="2" spans="1:4">
      <c r="A694" s="196" t="s">
        <v>1058</v>
      </c>
      <c r="D694" s="150">
        <v>0</v>
      </c>
    </row>
    <row r="695" s="150" customFormat="1" hidden="1" outlineLevel="2" spans="1:4">
      <c r="A695" s="196" t="s">
        <v>1059</v>
      </c>
      <c r="D695" s="150">
        <v>0</v>
      </c>
    </row>
    <row r="696" s="150" customFormat="1" hidden="1" outlineLevel="2" spans="1:4">
      <c r="A696" s="196" t="s">
        <v>1060</v>
      </c>
      <c r="D696" s="150">
        <v>0</v>
      </c>
    </row>
    <row r="697" s="150" customFormat="1" hidden="1" outlineLevel="2" spans="1:4">
      <c r="A697" s="196" t="s">
        <v>1061</v>
      </c>
      <c r="D697" s="150">
        <v>0</v>
      </c>
    </row>
    <row r="698" s="150" customFormat="1" hidden="1" outlineLevel="2" spans="1:16380">
      <c r="A698" s="197" t="s">
        <v>1062</v>
      </c>
      <c r="C698" s="197"/>
      <c r="D698" s="197">
        <v>0</v>
      </c>
      <c r="E698" s="197" t="s">
        <v>1062</v>
      </c>
      <c r="F698" s="197" t="s">
        <v>1063</v>
      </c>
      <c r="G698" s="197" t="s">
        <v>1062</v>
      </c>
      <c r="H698" s="197" t="s">
        <v>1063</v>
      </c>
      <c r="I698" s="197" t="s">
        <v>1062</v>
      </c>
      <c r="J698" s="197" t="s">
        <v>1063</v>
      </c>
      <c r="K698" s="197" t="s">
        <v>1062</v>
      </c>
      <c r="L698" s="197" t="s">
        <v>1063</v>
      </c>
      <c r="M698" s="197" t="s">
        <v>1062</v>
      </c>
      <c r="N698" s="197" t="s">
        <v>1063</v>
      </c>
      <c r="O698" s="197" t="s">
        <v>1062</v>
      </c>
      <c r="P698" s="197" t="s">
        <v>1063</v>
      </c>
      <c r="Q698" s="197" t="s">
        <v>1062</v>
      </c>
      <c r="R698" s="197" t="s">
        <v>1063</v>
      </c>
      <c r="S698" s="197" t="s">
        <v>1062</v>
      </c>
      <c r="T698" s="197" t="s">
        <v>1063</v>
      </c>
      <c r="U698" s="197" t="s">
        <v>1062</v>
      </c>
      <c r="V698" s="197" t="s">
        <v>1063</v>
      </c>
      <c r="W698" s="197" t="s">
        <v>1062</v>
      </c>
      <c r="X698" s="197" t="s">
        <v>1063</v>
      </c>
      <c r="Y698" s="197" t="s">
        <v>1062</v>
      </c>
      <c r="Z698" s="197" t="s">
        <v>1063</v>
      </c>
      <c r="AA698" s="197" t="s">
        <v>1062</v>
      </c>
      <c r="AB698" s="197" t="s">
        <v>1063</v>
      </c>
      <c r="AC698" s="197" t="s">
        <v>1062</v>
      </c>
      <c r="AD698" s="197" t="s">
        <v>1063</v>
      </c>
      <c r="AE698" s="197" t="s">
        <v>1062</v>
      </c>
      <c r="AF698" s="197" t="s">
        <v>1063</v>
      </c>
      <c r="AG698" s="197" t="s">
        <v>1062</v>
      </c>
      <c r="AH698" s="197" t="s">
        <v>1063</v>
      </c>
      <c r="AI698" s="197" t="s">
        <v>1062</v>
      </c>
      <c r="AJ698" s="197" t="s">
        <v>1063</v>
      </c>
      <c r="AK698" s="197" t="s">
        <v>1062</v>
      </c>
      <c r="AL698" s="197" t="s">
        <v>1063</v>
      </c>
      <c r="AM698" s="197" t="s">
        <v>1062</v>
      </c>
      <c r="AN698" s="197" t="s">
        <v>1063</v>
      </c>
      <c r="AO698" s="197" t="s">
        <v>1062</v>
      </c>
      <c r="AP698" s="197" t="s">
        <v>1063</v>
      </c>
      <c r="AQ698" s="197" t="s">
        <v>1062</v>
      </c>
      <c r="AR698" s="197" t="s">
        <v>1063</v>
      </c>
      <c r="AS698" s="197" t="s">
        <v>1062</v>
      </c>
      <c r="AT698" s="197" t="s">
        <v>1063</v>
      </c>
      <c r="AU698" s="197" t="s">
        <v>1062</v>
      </c>
      <c r="AV698" s="197" t="s">
        <v>1063</v>
      </c>
      <c r="AW698" s="197" t="s">
        <v>1062</v>
      </c>
      <c r="AX698" s="197" t="s">
        <v>1063</v>
      </c>
      <c r="AY698" s="197" t="s">
        <v>1062</v>
      </c>
      <c r="AZ698" s="197" t="s">
        <v>1063</v>
      </c>
      <c r="BA698" s="197" t="s">
        <v>1062</v>
      </c>
      <c r="BB698" s="197" t="s">
        <v>1063</v>
      </c>
      <c r="BC698" s="197" t="s">
        <v>1062</v>
      </c>
      <c r="BD698" s="197" t="s">
        <v>1063</v>
      </c>
      <c r="BE698" s="197" t="s">
        <v>1062</v>
      </c>
      <c r="BF698" s="197" t="s">
        <v>1063</v>
      </c>
      <c r="BG698" s="197" t="s">
        <v>1062</v>
      </c>
      <c r="BH698" s="197" t="s">
        <v>1063</v>
      </c>
      <c r="BI698" s="197" t="s">
        <v>1062</v>
      </c>
      <c r="BJ698" s="197" t="s">
        <v>1063</v>
      </c>
      <c r="BK698" s="197" t="s">
        <v>1062</v>
      </c>
      <c r="BL698" s="197" t="s">
        <v>1063</v>
      </c>
      <c r="BM698" s="197" t="s">
        <v>1062</v>
      </c>
      <c r="BN698" s="197" t="s">
        <v>1063</v>
      </c>
      <c r="BO698" s="197" t="s">
        <v>1062</v>
      </c>
      <c r="BP698" s="197" t="s">
        <v>1063</v>
      </c>
      <c r="BQ698" s="197" t="s">
        <v>1062</v>
      </c>
      <c r="BR698" s="197" t="s">
        <v>1063</v>
      </c>
      <c r="BS698" s="197" t="s">
        <v>1062</v>
      </c>
      <c r="BT698" s="197" t="s">
        <v>1063</v>
      </c>
      <c r="BU698" s="197" t="s">
        <v>1062</v>
      </c>
      <c r="BV698" s="197" t="s">
        <v>1063</v>
      </c>
      <c r="BW698" s="197" t="s">
        <v>1062</v>
      </c>
      <c r="BX698" s="197" t="s">
        <v>1063</v>
      </c>
      <c r="BY698" s="197" t="s">
        <v>1062</v>
      </c>
      <c r="BZ698" s="197" t="s">
        <v>1063</v>
      </c>
      <c r="CA698" s="197" t="s">
        <v>1062</v>
      </c>
      <c r="CB698" s="197" t="s">
        <v>1063</v>
      </c>
      <c r="CC698" s="197" t="s">
        <v>1062</v>
      </c>
      <c r="CD698" s="197" t="s">
        <v>1063</v>
      </c>
      <c r="CE698" s="197" t="s">
        <v>1062</v>
      </c>
      <c r="CF698" s="197" t="s">
        <v>1063</v>
      </c>
      <c r="CG698" s="197" t="s">
        <v>1062</v>
      </c>
      <c r="CH698" s="197" t="s">
        <v>1063</v>
      </c>
      <c r="CI698" s="197" t="s">
        <v>1062</v>
      </c>
      <c r="CJ698" s="197" t="s">
        <v>1063</v>
      </c>
      <c r="CK698" s="197" t="s">
        <v>1062</v>
      </c>
      <c r="CL698" s="197" t="s">
        <v>1063</v>
      </c>
      <c r="CM698" s="197" t="s">
        <v>1062</v>
      </c>
      <c r="CN698" s="197" t="s">
        <v>1063</v>
      </c>
      <c r="CO698" s="197" t="s">
        <v>1062</v>
      </c>
      <c r="CP698" s="197" t="s">
        <v>1063</v>
      </c>
      <c r="CQ698" s="197" t="s">
        <v>1062</v>
      </c>
      <c r="CR698" s="197" t="s">
        <v>1063</v>
      </c>
      <c r="CS698" s="197" t="s">
        <v>1062</v>
      </c>
      <c r="CT698" s="197" t="s">
        <v>1063</v>
      </c>
      <c r="CU698" s="197" t="s">
        <v>1062</v>
      </c>
      <c r="CV698" s="197" t="s">
        <v>1063</v>
      </c>
      <c r="CW698" s="197" t="s">
        <v>1062</v>
      </c>
      <c r="CX698" s="197" t="s">
        <v>1063</v>
      </c>
      <c r="CY698" s="197" t="s">
        <v>1062</v>
      </c>
      <c r="CZ698" s="197" t="s">
        <v>1063</v>
      </c>
      <c r="DA698" s="197" t="s">
        <v>1062</v>
      </c>
      <c r="DB698" s="197" t="s">
        <v>1063</v>
      </c>
      <c r="DC698" s="197" t="s">
        <v>1062</v>
      </c>
      <c r="DD698" s="197" t="s">
        <v>1063</v>
      </c>
      <c r="DE698" s="197" t="s">
        <v>1062</v>
      </c>
      <c r="DF698" s="197" t="s">
        <v>1063</v>
      </c>
      <c r="DG698" s="197" t="s">
        <v>1062</v>
      </c>
      <c r="DH698" s="197" t="s">
        <v>1063</v>
      </c>
      <c r="DI698" s="197" t="s">
        <v>1062</v>
      </c>
      <c r="DJ698" s="197" t="s">
        <v>1063</v>
      </c>
      <c r="DK698" s="197" t="s">
        <v>1062</v>
      </c>
      <c r="DL698" s="197" t="s">
        <v>1063</v>
      </c>
      <c r="DM698" s="197" t="s">
        <v>1062</v>
      </c>
      <c r="DN698" s="197" t="s">
        <v>1063</v>
      </c>
      <c r="DO698" s="197" t="s">
        <v>1062</v>
      </c>
      <c r="DP698" s="197" t="s">
        <v>1063</v>
      </c>
      <c r="DQ698" s="197" t="s">
        <v>1062</v>
      </c>
      <c r="DR698" s="197" t="s">
        <v>1063</v>
      </c>
      <c r="DS698" s="197" t="s">
        <v>1062</v>
      </c>
      <c r="DT698" s="197" t="s">
        <v>1063</v>
      </c>
      <c r="DU698" s="197" t="s">
        <v>1062</v>
      </c>
      <c r="DV698" s="197" t="s">
        <v>1063</v>
      </c>
      <c r="DW698" s="197" t="s">
        <v>1062</v>
      </c>
      <c r="DX698" s="197" t="s">
        <v>1063</v>
      </c>
      <c r="DY698" s="197" t="s">
        <v>1062</v>
      </c>
      <c r="DZ698" s="197" t="s">
        <v>1063</v>
      </c>
      <c r="EA698" s="197" t="s">
        <v>1062</v>
      </c>
      <c r="EB698" s="197" t="s">
        <v>1063</v>
      </c>
      <c r="EC698" s="197" t="s">
        <v>1062</v>
      </c>
      <c r="ED698" s="197" t="s">
        <v>1063</v>
      </c>
      <c r="EE698" s="197" t="s">
        <v>1062</v>
      </c>
      <c r="EF698" s="197" t="s">
        <v>1063</v>
      </c>
      <c r="EG698" s="197" t="s">
        <v>1062</v>
      </c>
      <c r="EH698" s="197" t="s">
        <v>1063</v>
      </c>
      <c r="EI698" s="197" t="s">
        <v>1062</v>
      </c>
      <c r="EJ698" s="197" t="s">
        <v>1063</v>
      </c>
      <c r="EK698" s="197" t="s">
        <v>1062</v>
      </c>
      <c r="EL698" s="197" t="s">
        <v>1063</v>
      </c>
      <c r="EM698" s="197" t="s">
        <v>1062</v>
      </c>
      <c r="EN698" s="197" t="s">
        <v>1063</v>
      </c>
      <c r="EO698" s="197" t="s">
        <v>1062</v>
      </c>
      <c r="EP698" s="197" t="s">
        <v>1063</v>
      </c>
      <c r="EQ698" s="197" t="s">
        <v>1062</v>
      </c>
      <c r="ER698" s="197" t="s">
        <v>1063</v>
      </c>
      <c r="ES698" s="197" t="s">
        <v>1062</v>
      </c>
      <c r="ET698" s="197" t="s">
        <v>1063</v>
      </c>
      <c r="EU698" s="197" t="s">
        <v>1062</v>
      </c>
      <c r="EV698" s="197" t="s">
        <v>1063</v>
      </c>
      <c r="EW698" s="197" t="s">
        <v>1062</v>
      </c>
      <c r="EX698" s="197" t="s">
        <v>1063</v>
      </c>
      <c r="EY698" s="197" t="s">
        <v>1062</v>
      </c>
      <c r="EZ698" s="197" t="s">
        <v>1063</v>
      </c>
      <c r="FA698" s="197" t="s">
        <v>1062</v>
      </c>
      <c r="FB698" s="197" t="s">
        <v>1063</v>
      </c>
      <c r="FC698" s="197" t="s">
        <v>1062</v>
      </c>
      <c r="FD698" s="197" t="s">
        <v>1063</v>
      </c>
      <c r="FE698" s="197" t="s">
        <v>1062</v>
      </c>
      <c r="FF698" s="197" t="s">
        <v>1063</v>
      </c>
      <c r="FG698" s="197" t="s">
        <v>1062</v>
      </c>
      <c r="FH698" s="197" t="s">
        <v>1063</v>
      </c>
      <c r="FI698" s="197" t="s">
        <v>1062</v>
      </c>
      <c r="FJ698" s="197" t="s">
        <v>1063</v>
      </c>
      <c r="FK698" s="197" t="s">
        <v>1062</v>
      </c>
      <c r="FL698" s="197" t="s">
        <v>1063</v>
      </c>
      <c r="FM698" s="197" t="s">
        <v>1062</v>
      </c>
      <c r="FN698" s="197" t="s">
        <v>1063</v>
      </c>
      <c r="FO698" s="197" t="s">
        <v>1062</v>
      </c>
      <c r="FP698" s="197" t="s">
        <v>1063</v>
      </c>
      <c r="FQ698" s="197" t="s">
        <v>1062</v>
      </c>
      <c r="FR698" s="197" t="s">
        <v>1063</v>
      </c>
      <c r="FS698" s="197" t="s">
        <v>1062</v>
      </c>
      <c r="FT698" s="197" t="s">
        <v>1063</v>
      </c>
      <c r="FU698" s="197" t="s">
        <v>1062</v>
      </c>
      <c r="FV698" s="197" t="s">
        <v>1063</v>
      </c>
      <c r="FW698" s="197" t="s">
        <v>1062</v>
      </c>
      <c r="FX698" s="197" t="s">
        <v>1063</v>
      </c>
      <c r="FY698" s="197" t="s">
        <v>1062</v>
      </c>
      <c r="FZ698" s="197" t="s">
        <v>1063</v>
      </c>
      <c r="GA698" s="197" t="s">
        <v>1062</v>
      </c>
      <c r="GB698" s="197" t="s">
        <v>1063</v>
      </c>
      <c r="GC698" s="197" t="s">
        <v>1062</v>
      </c>
      <c r="GD698" s="197" t="s">
        <v>1063</v>
      </c>
      <c r="GE698" s="197" t="s">
        <v>1062</v>
      </c>
      <c r="GF698" s="197" t="s">
        <v>1063</v>
      </c>
      <c r="GG698" s="197" t="s">
        <v>1062</v>
      </c>
      <c r="GH698" s="197" t="s">
        <v>1063</v>
      </c>
      <c r="GI698" s="197" t="s">
        <v>1062</v>
      </c>
      <c r="GJ698" s="197" t="s">
        <v>1063</v>
      </c>
      <c r="GK698" s="197" t="s">
        <v>1062</v>
      </c>
      <c r="GL698" s="197" t="s">
        <v>1063</v>
      </c>
      <c r="GM698" s="197" t="s">
        <v>1062</v>
      </c>
      <c r="GN698" s="197" t="s">
        <v>1063</v>
      </c>
      <c r="GO698" s="197" t="s">
        <v>1062</v>
      </c>
      <c r="GP698" s="197" t="s">
        <v>1063</v>
      </c>
      <c r="GQ698" s="197" t="s">
        <v>1062</v>
      </c>
      <c r="GR698" s="197" t="s">
        <v>1063</v>
      </c>
      <c r="GS698" s="197" t="s">
        <v>1062</v>
      </c>
      <c r="GT698" s="197" t="s">
        <v>1063</v>
      </c>
      <c r="GU698" s="197" t="s">
        <v>1062</v>
      </c>
      <c r="GV698" s="197" t="s">
        <v>1063</v>
      </c>
      <c r="GW698" s="197" t="s">
        <v>1062</v>
      </c>
      <c r="GX698" s="197" t="s">
        <v>1063</v>
      </c>
      <c r="GY698" s="197" t="s">
        <v>1062</v>
      </c>
      <c r="GZ698" s="197" t="s">
        <v>1063</v>
      </c>
      <c r="HA698" s="197" t="s">
        <v>1062</v>
      </c>
      <c r="HB698" s="197" t="s">
        <v>1063</v>
      </c>
      <c r="HC698" s="197" t="s">
        <v>1062</v>
      </c>
      <c r="HD698" s="197" t="s">
        <v>1063</v>
      </c>
      <c r="HE698" s="197" t="s">
        <v>1062</v>
      </c>
      <c r="HF698" s="197" t="s">
        <v>1063</v>
      </c>
      <c r="HG698" s="197" t="s">
        <v>1062</v>
      </c>
      <c r="HH698" s="197" t="s">
        <v>1063</v>
      </c>
      <c r="HI698" s="197" t="s">
        <v>1062</v>
      </c>
      <c r="HJ698" s="197" t="s">
        <v>1063</v>
      </c>
      <c r="HK698" s="197" t="s">
        <v>1062</v>
      </c>
      <c r="HL698" s="197" t="s">
        <v>1063</v>
      </c>
      <c r="HM698" s="197" t="s">
        <v>1062</v>
      </c>
      <c r="HN698" s="197" t="s">
        <v>1063</v>
      </c>
      <c r="HO698" s="197" t="s">
        <v>1062</v>
      </c>
      <c r="HP698" s="197" t="s">
        <v>1063</v>
      </c>
      <c r="HQ698" s="197" t="s">
        <v>1062</v>
      </c>
      <c r="HR698" s="197" t="s">
        <v>1063</v>
      </c>
      <c r="HS698" s="197" t="s">
        <v>1062</v>
      </c>
      <c r="HT698" s="197" t="s">
        <v>1063</v>
      </c>
      <c r="HU698" s="197" t="s">
        <v>1062</v>
      </c>
      <c r="HV698" s="197" t="s">
        <v>1063</v>
      </c>
      <c r="HW698" s="197" t="s">
        <v>1062</v>
      </c>
      <c r="HX698" s="197" t="s">
        <v>1063</v>
      </c>
      <c r="HY698" s="197" t="s">
        <v>1062</v>
      </c>
      <c r="HZ698" s="197" t="s">
        <v>1063</v>
      </c>
      <c r="IA698" s="197" t="s">
        <v>1062</v>
      </c>
      <c r="IB698" s="197" t="s">
        <v>1063</v>
      </c>
      <c r="IC698" s="197" t="s">
        <v>1062</v>
      </c>
      <c r="ID698" s="197" t="s">
        <v>1063</v>
      </c>
      <c r="IE698" s="197" t="s">
        <v>1062</v>
      </c>
      <c r="IF698" s="197" t="s">
        <v>1063</v>
      </c>
      <c r="IG698" s="197" t="s">
        <v>1062</v>
      </c>
      <c r="IH698" s="197" t="s">
        <v>1063</v>
      </c>
      <c r="II698" s="197" t="s">
        <v>1062</v>
      </c>
      <c r="IJ698" s="197" t="s">
        <v>1063</v>
      </c>
      <c r="IK698" s="197" t="s">
        <v>1062</v>
      </c>
      <c r="IL698" s="197" t="s">
        <v>1063</v>
      </c>
      <c r="IM698" s="197" t="s">
        <v>1062</v>
      </c>
      <c r="IN698" s="197" t="s">
        <v>1063</v>
      </c>
      <c r="IO698" s="197" t="s">
        <v>1062</v>
      </c>
      <c r="IP698" s="197" t="s">
        <v>1063</v>
      </c>
      <c r="IQ698" s="197" t="s">
        <v>1062</v>
      </c>
      <c r="IR698" s="197" t="s">
        <v>1063</v>
      </c>
      <c r="IS698" s="197" t="s">
        <v>1062</v>
      </c>
      <c r="IT698" s="197" t="s">
        <v>1063</v>
      </c>
      <c r="IU698" s="197" t="s">
        <v>1062</v>
      </c>
      <c r="IV698" s="197" t="s">
        <v>1063</v>
      </c>
      <c r="IW698" s="197" t="s">
        <v>1062</v>
      </c>
      <c r="IX698" s="197" t="s">
        <v>1063</v>
      </c>
      <c r="IY698" s="197" t="s">
        <v>1062</v>
      </c>
      <c r="IZ698" s="197" t="s">
        <v>1063</v>
      </c>
      <c r="JA698" s="197" t="s">
        <v>1062</v>
      </c>
      <c r="JB698" s="197" t="s">
        <v>1063</v>
      </c>
      <c r="JC698" s="197" t="s">
        <v>1062</v>
      </c>
      <c r="JD698" s="197" t="s">
        <v>1063</v>
      </c>
      <c r="JE698" s="197" t="s">
        <v>1062</v>
      </c>
      <c r="JF698" s="197" t="s">
        <v>1063</v>
      </c>
      <c r="JG698" s="197" t="s">
        <v>1062</v>
      </c>
      <c r="JH698" s="197" t="s">
        <v>1063</v>
      </c>
      <c r="JI698" s="197" t="s">
        <v>1062</v>
      </c>
      <c r="JJ698" s="197" t="s">
        <v>1063</v>
      </c>
      <c r="JK698" s="197" t="s">
        <v>1062</v>
      </c>
      <c r="JL698" s="197" t="s">
        <v>1063</v>
      </c>
      <c r="JM698" s="197" t="s">
        <v>1062</v>
      </c>
      <c r="JN698" s="197" t="s">
        <v>1063</v>
      </c>
      <c r="JO698" s="197" t="s">
        <v>1062</v>
      </c>
      <c r="JP698" s="197" t="s">
        <v>1063</v>
      </c>
      <c r="JQ698" s="197" t="s">
        <v>1062</v>
      </c>
      <c r="JR698" s="197" t="s">
        <v>1063</v>
      </c>
      <c r="JS698" s="197" t="s">
        <v>1062</v>
      </c>
      <c r="JT698" s="197" t="s">
        <v>1063</v>
      </c>
      <c r="JU698" s="197" t="s">
        <v>1062</v>
      </c>
      <c r="JV698" s="197" t="s">
        <v>1063</v>
      </c>
      <c r="JW698" s="197" t="s">
        <v>1062</v>
      </c>
      <c r="JX698" s="197" t="s">
        <v>1063</v>
      </c>
      <c r="JY698" s="197" t="s">
        <v>1062</v>
      </c>
      <c r="JZ698" s="197" t="s">
        <v>1063</v>
      </c>
      <c r="KA698" s="197" t="s">
        <v>1062</v>
      </c>
      <c r="KB698" s="197" t="s">
        <v>1063</v>
      </c>
      <c r="KC698" s="197" t="s">
        <v>1062</v>
      </c>
      <c r="KD698" s="197" t="s">
        <v>1063</v>
      </c>
      <c r="KE698" s="197" t="s">
        <v>1062</v>
      </c>
      <c r="KF698" s="197" t="s">
        <v>1063</v>
      </c>
      <c r="KG698" s="197" t="s">
        <v>1062</v>
      </c>
      <c r="KH698" s="197" t="s">
        <v>1063</v>
      </c>
      <c r="KI698" s="197" t="s">
        <v>1062</v>
      </c>
      <c r="KJ698" s="197" t="s">
        <v>1063</v>
      </c>
      <c r="KK698" s="197" t="s">
        <v>1062</v>
      </c>
      <c r="KL698" s="197" t="s">
        <v>1063</v>
      </c>
      <c r="KM698" s="197" t="s">
        <v>1062</v>
      </c>
      <c r="KN698" s="197" t="s">
        <v>1063</v>
      </c>
      <c r="KO698" s="197" t="s">
        <v>1062</v>
      </c>
      <c r="KP698" s="197" t="s">
        <v>1063</v>
      </c>
      <c r="KQ698" s="197" t="s">
        <v>1062</v>
      </c>
      <c r="KR698" s="197" t="s">
        <v>1063</v>
      </c>
      <c r="KS698" s="197" t="s">
        <v>1062</v>
      </c>
      <c r="KT698" s="197" t="s">
        <v>1063</v>
      </c>
      <c r="KU698" s="197" t="s">
        <v>1062</v>
      </c>
      <c r="KV698" s="197" t="s">
        <v>1063</v>
      </c>
      <c r="KW698" s="197" t="s">
        <v>1062</v>
      </c>
      <c r="KX698" s="197" t="s">
        <v>1063</v>
      </c>
      <c r="KY698" s="197" t="s">
        <v>1062</v>
      </c>
      <c r="KZ698" s="197" t="s">
        <v>1063</v>
      </c>
      <c r="LA698" s="197" t="s">
        <v>1062</v>
      </c>
      <c r="LB698" s="197" t="s">
        <v>1063</v>
      </c>
      <c r="LC698" s="197" t="s">
        <v>1062</v>
      </c>
      <c r="LD698" s="197" t="s">
        <v>1063</v>
      </c>
      <c r="LE698" s="197" t="s">
        <v>1062</v>
      </c>
      <c r="LF698" s="197" t="s">
        <v>1063</v>
      </c>
      <c r="LG698" s="197" t="s">
        <v>1062</v>
      </c>
      <c r="LH698" s="197" t="s">
        <v>1063</v>
      </c>
      <c r="LI698" s="197" t="s">
        <v>1062</v>
      </c>
      <c r="LJ698" s="197" t="s">
        <v>1063</v>
      </c>
      <c r="LK698" s="197" t="s">
        <v>1062</v>
      </c>
      <c r="LL698" s="197" t="s">
        <v>1063</v>
      </c>
      <c r="LM698" s="197" t="s">
        <v>1062</v>
      </c>
      <c r="LN698" s="197" t="s">
        <v>1063</v>
      </c>
      <c r="LO698" s="197" t="s">
        <v>1062</v>
      </c>
      <c r="LP698" s="197" t="s">
        <v>1063</v>
      </c>
      <c r="LQ698" s="197" t="s">
        <v>1062</v>
      </c>
      <c r="LR698" s="197" t="s">
        <v>1063</v>
      </c>
      <c r="LS698" s="197" t="s">
        <v>1062</v>
      </c>
      <c r="LT698" s="197" t="s">
        <v>1063</v>
      </c>
      <c r="LU698" s="197" t="s">
        <v>1062</v>
      </c>
      <c r="LV698" s="197" t="s">
        <v>1063</v>
      </c>
      <c r="LW698" s="197" t="s">
        <v>1062</v>
      </c>
      <c r="LX698" s="197" t="s">
        <v>1063</v>
      </c>
      <c r="LY698" s="197" t="s">
        <v>1062</v>
      </c>
      <c r="LZ698" s="197" t="s">
        <v>1063</v>
      </c>
      <c r="MA698" s="197" t="s">
        <v>1062</v>
      </c>
      <c r="MB698" s="197" t="s">
        <v>1063</v>
      </c>
      <c r="MC698" s="197" t="s">
        <v>1062</v>
      </c>
      <c r="MD698" s="197" t="s">
        <v>1063</v>
      </c>
      <c r="ME698" s="197" t="s">
        <v>1062</v>
      </c>
      <c r="MF698" s="197" t="s">
        <v>1063</v>
      </c>
      <c r="MG698" s="197" t="s">
        <v>1062</v>
      </c>
      <c r="MH698" s="197" t="s">
        <v>1063</v>
      </c>
      <c r="MI698" s="197" t="s">
        <v>1062</v>
      </c>
      <c r="MJ698" s="197" t="s">
        <v>1063</v>
      </c>
      <c r="MK698" s="197" t="s">
        <v>1062</v>
      </c>
      <c r="ML698" s="197" t="s">
        <v>1063</v>
      </c>
      <c r="MM698" s="197" t="s">
        <v>1062</v>
      </c>
      <c r="MN698" s="197" t="s">
        <v>1063</v>
      </c>
      <c r="MO698" s="197" t="s">
        <v>1062</v>
      </c>
      <c r="MP698" s="197" t="s">
        <v>1063</v>
      </c>
      <c r="MQ698" s="197" t="s">
        <v>1062</v>
      </c>
      <c r="MR698" s="197" t="s">
        <v>1063</v>
      </c>
      <c r="MS698" s="197" t="s">
        <v>1062</v>
      </c>
      <c r="MT698" s="197" t="s">
        <v>1063</v>
      </c>
      <c r="MU698" s="197" t="s">
        <v>1062</v>
      </c>
      <c r="MV698" s="197" t="s">
        <v>1063</v>
      </c>
      <c r="MW698" s="197" t="s">
        <v>1062</v>
      </c>
      <c r="MX698" s="197" t="s">
        <v>1063</v>
      </c>
      <c r="MY698" s="197" t="s">
        <v>1062</v>
      </c>
      <c r="MZ698" s="197" t="s">
        <v>1063</v>
      </c>
      <c r="NA698" s="197" t="s">
        <v>1062</v>
      </c>
      <c r="NB698" s="197" t="s">
        <v>1063</v>
      </c>
      <c r="NC698" s="197" t="s">
        <v>1062</v>
      </c>
      <c r="ND698" s="197" t="s">
        <v>1063</v>
      </c>
      <c r="NE698" s="197" t="s">
        <v>1062</v>
      </c>
      <c r="NF698" s="197" t="s">
        <v>1063</v>
      </c>
      <c r="NG698" s="197" t="s">
        <v>1062</v>
      </c>
      <c r="NH698" s="197" t="s">
        <v>1063</v>
      </c>
      <c r="NI698" s="197" t="s">
        <v>1062</v>
      </c>
      <c r="NJ698" s="197" t="s">
        <v>1063</v>
      </c>
      <c r="NK698" s="197" t="s">
        <v>1062</v>
      </c>
      <c r="NL698" s="197" t="s">
        <v>1063</v>
      </c>
      <c r="NM698" s="197" t="s">
        <v>1062</v>
      </c>
      <c r="NN698" s="197" t="s">
        <v>1063</v>
      </c>
      <c r="NO698" s="197" t="s">
        <v>1062</v>
      </c>
      <c r="NP698" s="197" t="s">
        <v>1063</v>
      </c>
      <c r="NQ698" s="197" t="s">
        <v>1062</v>
      </c>
      <c r="NR698" s="197" t="s">
        <v>1063</v>
      </c>
      <c r="NS698" s="197" t="s">
        <v>1062</v>
      </c>
      <c r="NT698" s="197" t="s">
        <v>1063</v>
      </c>
      <c r="NU698" s="197" t="s">
        <v>1062</v>
      </c>
      <c r="NV698" s="197" t="s">
        <v>1063</v>
      </c>
      <c r="NW698" s="197" t="s">
        <v>1062</v>
      </c>
      <c r="NX698" s="197" t="s">
        <v>1063</v>
      </c>
      <c r="NY698" s="197" t="s">
        <v>1062</v>
      </c>
      <c r="NZ698" s="197" t="s">
        <v>1063</v>
      </c>
      <c r="OA698" s="197" t="s">
        <v>1062</v>
      </c>
      <c r="OB698" s="197" t="s">
        <v>1063</v>
      </c>
      <c r="OC698" s="197" t="s">
        <v>1062</v>
      </c>
      <c r="OD698" s="197" t="s">
        <v>1063</v>
      </c>
      <c r="OE698" s="197" t="s">
        <v>1062</v>
      </c>
      <c r="OF698" s="197" t="s">
        <v>1063</v>
      </c>
      <c r="OG698" s="197" t="s">
        <v>1062</v>
      </c>
      <c r="OH698" s="197" t="s">
        <v>1063</v>
      </c>
      <c r="OI698" s="197" t="s">
        <v>1062</v>
      </c>
      <c r="OJ698" s="197" t="s">
        <v>1063</v>
      </c>
      <c r="OK698" s="197" t="s">
        <v>1062</v>
      </c>
      <c r="OL698" s="197" t="s">
        <v>1063</v>
      </c>
      <c r="OM698" s="197" t="s">
        <v>1062</v>
      </c>
      <c r="ON698" s="197" t="s">
        <v>1063</v>
      </c>
      <c r="OO698" s="197" t="s">
        <v>1062</v>
      </c>
      <c r="OP698" s="197" t="s">
        <v>1063</v>
      </c>
      <c r="OQ698" s="197" t="s">
        <v>1062</v>
      </c>
      <c r="OR698" s="197" t="s">
        <v>1063</v>
      </c>
      <c r="OS698" s="197" t="s">
        <v>1062</v>
      </c>
      <c r="OT698" s="197" t="s">
        <v>1063</v>
      </c>
      <c r="OU698" s="197" t="s">
        <v>1062</v>
      </c>
      <c r="OV698" s="197" t="s">
        <v>1063</v>
      </c>
      <c r="OW698" s="197" t="s">
        <v>1062</v>
      </c>
      <c r="OX698" s="197" t="s">
        <v>1063</v>
      </c>
      <c r="OY698" s="197" t="s">
        <v>1062</v>
      </c>
      <c r="OZ698" s="197" t="s">
        <v>1063</v>
      </c>
      <c r="PA698" s="197" t="s">
        <v>1062</v>
      </c>
      <c r="PB698" s="197" t="s">
        <v>1063</v>
      </c>
      <c r="PC698" s="197" t="s">
        <v>1062</v>
      </c>
      <c r="PD698" s="197" t="s">
        <v>1063</v>
      </c>
      <c r="PE698" s="197" t="s">
        <v>1062</v>
      </c>
      <c r="PF698" s="197" t="s">
        <v>1063</v>
      </c>
      <c r="PG698" s="197" t="s">
        <v>1062</v>
      </c>
      <c r="PH698" s="197" t="s">
        <v>1063</v>
      </c>
      <c r="PI698" s="197" t="s">
        <v>1062</v>
      </c>
      <c r="PJ698" s="197" t="s">
        <v>1063</v>
      </c>
      <c r="PK698" s="197" t="s">
        <v>1062</v>
      </c>
      <c r="PL698" s="197" t="s">
        <v>1063</v>
      </c>
      <c r="PM698" s="197" t="s">
        <v>1062</v>
      </c>
      <c r="PN698" s="197" t="s">
        <v>1063</v>
      </c>
      <c r="PO698" s="197" t="s">
        <v>1062</v>
      </c>
      <c r="PP698" s="197" t="s">
        <v>1063</v>
      </c>
      <c r="PQ698" s="197" t="s">
        <v>1062</v>
      </c>
      <c r="PR698" s="197" t="s">
        <v>1063</v>
      </c>
      <c r="PS698" s="197" t="s">
        <v>1062</v>
      </c>
      <c r="PT698" s="197" t="s">
        <v>1063</v>
      </c>
      <c r="PU698" s="197" t="s">
        <v>1062</v>
      </c>
      <c r="PV698" s="197" t="s">
        <v>1063</v>
      </c>
      <c r="PW698" s="197" t="s">
        <v>1062</v>
      </c>
      <c r="PX698" s="197" t="s">
        <v>1063</v>
      </c>
      <c r="PY698" s="197" t="s">
        <v>1062</v>
      </c>
      <c r="PZ698" s="197" t="s">
        <v>1063</v>
      </c>
      <c r="QA698" s="197" t="s">
        <v>1062</v>
      </c>
      <c r="QB698" s="197" t="s">
        <v>1063</v>
      </c>
      <c r="QC698" s="197" t="s">
        <v>1062</v>
      </c>
      <c r="QD698" s="197" t="s">
        <v>1063</v>
      </c>
      <c r="QE698" s="197" t="s">
        <v>1062</v>
      </c>
      <c r="QF698" s="197" t="s">
        <v>1063</v>
      </c>
      <c r="QG698" s="197" t="s">
        <v>1062</v>
      </c>
      <c r="QH698" s="197" t="s">
        <v>1063</v>
      </c>
      <c r="QI698" s="197" t="s">
        <v>1062</v>
      </c>
      <c r="QJ698" s="197" t="s">
        <v>1063</v>
      </c>
      <c r="QK698" s="197" t="s">
        <v>1062</v>
      </c>
      <c r="QL698" s="197" t="s">
        <v>1063</v>
      </c>
      <c r="QM698" s="197" t="s">
        <v>1062</v>
      </c>
      <c r="QN698" s="197" t="s">
        <v>1063</v>
      </c>
      <c r="QO698" s="197" t="s">
        <v>1062</v>
      </c>
      <c r="QP698" s="197" t="s">
        <v>1063</v>
      </c>
      <c r="QQ698" s="197" t="s">
        <v>1062</v>
      </c>
      <c r="QR698" s="197" t="s">
        <v>1063</v>
      </c>
      <c r="QS698" s="197" t="s">
        <v>1062</v>
      </c>
      <c r="QT698" s="197" t="s">
        <v>1063</v>
      </c>
      <c r="QU698" s="197" t="s">
        <v>1062</v>
      </c>
      <c r="QV698" s="197" t="s">
        <v>1063</v>
      </c>
      <c r="QW698" s="197" t="s">
        <v>1062</v>
      </c>
      <c r="QX698" s="197" t="s">
        <v>1063</v>
      </c>
      <c r="QY698" s="197" t="s">
        <v>1062</v>
      </c>
      <c r="QZ698" s="197" t="s">
        <v>1063</v>
      </c>
      <c r="RA698" s="197" t="s">
        <v>1062</v>
      </c>
      <c r="RB698" s="197" t="s">
        <v>1063</v>
      </c>
      <c r="RC698" s="197" t="s">
        <v>1062</v>
      </c>
      <c r="RD698" s="197" t="s">
        <v>1063</v>
      </c>
      <c r="RE698" s="197" t="s">
        <v>1062</v>
      </c>
      <c r="RF698" s="197" t="s">
        <v>1063</v>
      </c>
      <c r="RG698" s="197" t="s">
        <v>1062</v>
      </c>
      <c r="RH698" s="197" t="s">
        <v>1063</v>
      </c>
      <c r="RI698" s="197" t="s">
        <v>1062</v>
      </c>
      <c r="RJ698" s="197" t="s">
        <v>1063</v>
      </c>
      <c r="RK698" s="197" t="s">
        <v>1062</v>
      </c>
      <c r="RL698" s="197" t="s">
        <v>1063</v>
      </c>
      <c r="RM698" s="197" t="s">
        <v>1062</v>
      </c>
      <c r="RN698" s="197" t="s">
        <v>1063</v>
      </c>
      <c r="RO698" s="197" t="s">
        <v>1062</v>
      </c>
      <c r="RP698" s="197" t="s">
        <v>1063</v>
      </c>
      <c r="RQ698" s="197" t="s">
        <v>1062</v>
      </c>
      <c r="RR698" s="197" t="s">
        <v>1063</v>
      </c>
      <c r="RS698" s="197" t="s">
        <v>1062</v>
      </c>
      <c r="RT698" s="197" t="s">
        <v>1063</v>
      </c>
      <c r="RU698" s="197" t="s">
        <v>1062</v>
      </c>
      <c r="RV698" s="197" t="s">
        <v>1063</v>
      </c>
      <c r="RW698" s="197" t="s">
        <v>1062</v>
      </c>
      <c r="RX698" s="197" t="s">
        <v>1063</v>
      </c>
      <c r="RY698" s="197" t="s">
        <v>1062</v>
      </c>
      <c r="RZ698" s="197" t="s">
        <v>1063</v>
      </c>
      <c r="SA698" s="197" t="s">
        <v>1062</v>
      </c>
      <c r="SB698" s="197" t="s">
        <v>1063</v>
      </c>
      <c r="SC698" s="197" t="s">
        <v>1062</v>
      </c>
      <c r="SD698" s="197" t="s">
        <v>1063</v>
      </c>
      <c r="SE698" s="197" t="s">
        <v>1062</v>
      </c>
      <c r="SF698" s="197" t="s">
        <v>1063</v>
      </c>
      <c r="SG698" s="197" t="s">
        <v>1062</v>
      </c>
      <c r="SH698" s="197" t="s">
        <v>1063</v>
      </c>
      <c r="SI698" s="197" t="s">
        <v>1062</v>
      </c>
      <c r="SJ698" s="197" t="s">
        <v>1063</v>
      </c>
      <c r="SK698" s="197" t="s">
        <v>1062</v>
      </c>
      <c r="SL698" s="197" t="s">
        <v>1063</v>
      </c>
      <c r="SM698" s="197" t="s">
        <v>1062</v>
      </c>
      <c r="SN698" s="197" t="s">
        <v>1063</v>
      </c>
      <c r="SO698" s="197" t="s">
        <v>1062</v>
      </c>
      <c r="SP698" s="197" t="s">
        <v>1063</v>
      </c>
      <c r="SQ698" s="197" t="s">
        <v>1062</v>
      </c>
      <c r="SR698" s="197" t="s">
        <v>1063</v>
      </c>
      <c r="SS698" s="197" t="s">
        <v>1062</v>
      </c>
      <c r="ST698" s="197" t="s">
        <v>1063</v>
      </c>
      <c r="SU698" s="197" t="s">
        <v>1062</v>
      </c>
      <c r="SV698" s="197" t="s">
        <v>1063</v>
      </c>
      <c r="SW698" s="197" t="s">
        <v>1062</v>
      </c>
      <c r="SX698" s="197" t="s">
        <v>1063</v>
      </c>
      <c r="SY698" s="197" t="s">
        <v>1062</v>
      </c>
      <c r="SZ698" s="197" t="s">
        <v>1063</v>
      </c>
      <c r="TA698" s="197" t="s">
        <v>1062</v>
      </c>
      <c r="TB698" s="197" t="s">
        <v>1063</v>
      </c>
      <c r="TC698" s="197" t="s">
        <v>1062</v>
      </c>
      <c r="TD698" s="197" t="s">
        <v>1063</v>
      </c>
      <c r="TE698" s="197" t="s">
        <v>1062</v>
      </c>
      <c r="TF698" s="197" t="s">
        <v>1063</v>
      </c>
      <c r="TG698" s="197" t="s">
        <v>1062</v>
      </c>
      <c r="TH698" s="197" t="s">
        <v>1063</v>
      </c>
      <c r="TI698" s="197" t="s">
        <v>1062</v>
      </c>
      <c r="TJ698" s="197" t="s">
        <v>1063</v>
      </c>
      <c r="TK698" s="197" t="s">
        <v>1062</v>
      </c>
      <c r="TL698" s="197" t="s">
        <v>1063</v>
      </c>
      <c r="TM698" s="197" t="s">
        <v>1062</v>
      </c>
      <c r="TN698" s="197" t="s">
        <v>1063</v>
      </c>
      <c r="TO698" s="197" t="s">
        <v>1062</v>
      </c>
      <c r="TP698" s="197" t="s">
        <v>1063</v>
      </c>
      <c r="TQ698" s="197" t="s">
        <v>1062</v>
      </c>
      <c r="TR698" s="197" t="s">
        <v>1063</v>
      </c>
      <c r="TS698" s="197" t="s">
        <v>1062</v>
      </c>
      <c r="TT698" s="197" t="s">
        <v>1063</v>
      </c>
      <c r="TU698" s="197" t="s">
        <v>1062</v>
      </c>
      <c r="TV698" s="197" t="s">
        <v>1063</v>
      </c>
      <c r="TW698" s="197" t="s">
        <v>1062</v>
      </c>
      <c r="TX698" s="197" t="s">
        <v>1063</v>
      </c>
      <c r="TY698" s="197" t="s">
        <v>1062</v>
      </c>
      <c r="TZ698" s="197" t="s">
        <v>1063</v>
      </c>
      <c r="UA698" s="197" t="s">
        <v>1062</v>
      </c>
      <c r="UB698" s="197" t="s">
        <v>1063</v>
      </c>
      <c r="UC698" s="197" t="s">
        <v>1062</v>
      </c>
      <c r="UD698" s="197" t="s">
        <v>1063</v>
      </c>
      <c r="UE698" s="197" t="s">
        <v>1062</v>
      </c>
      <c r="UF698" s="197" t="s">
        <v>1063</v>
      </c>
      <c r="UG698" s="197" t="s">
        <v>1062</v>
      </c>
      <c r="UH698" s="197" t="s">
        <v>1063</v>
      </c>
      <c r="UI698" s="197" t="s">
        <v>1062</v>
      </c>
      <c r="UJ698" s="197" t="s">
        <v>1063</v>
      </c>
      <c r="UK698" s="197" t="s">
        <v>1062</v>
      </c>
      <c r="UL698" s="197" t="s">
        <v>1063</v>
      </c>
      <c r="UM698" s="197" t="s">
        <v>1062</v>
      </c>
      <c r="UN698" s="197" t="s">
        <v>1063</v>
      </c>
      <c r="UO698" s="197" t="s">
        <v>1062</v>
      </c>
      <c r="UP698" s="197" t="s">
        <v>1063</v>
      </c>
      <c r="UQ698" s="197" t="s">
        <v>1062</v>
      </c>
      <c r="UR698" s="197" t="s">
        <v>1063</v>
      </c>
      <c r="US698" s="197" t="s">
        <v>1062</v>
      </c>
      <c r="UT698" s="197" t="s">
        <v>1063</v>
      </c>
      <c r="UU698" s="197" t="s">
        <v>1062</v>
      </c>
      <c r="UV698" s="197" t="s">
        <v>1063</v>
      </c>
      <c r="UW698" s="197" t="s">
        <v>1062</v>
      </c>
      <c r="UX698" s="197" t="s">
        <v>1063</v>
      </c>
      <c r="UY698" s="197" t="s">
        <v>1062</v>
      </c>
      <c r="UZ698" s="197" t="s">
        <v>1063</v>
      </c>
      <c r="VA698" s="197" t="s">
        <v>1062</v>
      </c>
      <c r="VB698" s="197" t="s">
        <v>1063</v>
      </c>
      <c r="VC698" s="197" t="s">
        <v>1062</v>
      </c>
      <c r="VD698" s="197" t="s">
        <v>1063</v>
      </c>
      <c r="VE698" s="197" t="s">
        <v>1062</v>
      </c>
      <c r="VF698" s="197" t="s">
        <v>1063</v>
      </c>
      <c r="VG698" s="197" t="s">
        <v>1062</v>
      </c>
      <c r="VH698" s="197" t="s">
        <v>1063</v>
      </c>
      <c r="VI698" s="197" t="s">
        <v>1062</v>
      </c>
      <c r="VJ698" s="197" t="s">
        <v>1063</v>
      </c>
      <c r="VK698" s="197" t="s">
        <v>1062</v>
      </c>
      <c r="VL698" s="197" t="s">
        <v>1063</v>
      </c>
      <c r="VM698" s="197" t="s">
        <v>1062</v>
      </c>
      <c r="VN698" s="197" t="s">
        <v>1063</v>
      </c>
      <c r="VO698" s="197" t="s">
        <v>1062</v>
      </c>
      <c r="VP698" s="197" t="s">
        <v>1063</v>
      </c>
      <c r="VQ698" s="197" t="s">
        <v>1062</v>
      </c>
      <c r="VR698" s="197" t="s">
        <v>1063</v>
      </c>
      <c r="VS698" s="197" t="s">
        <v>1062</v>
      </c>
      <c r="VT698" s="197" t="s">
        <v>1063</v>
      </c>
      <c r="VU698" s="197" t="s">
        <v>1062</v>
      </c>
      <c r="VV698" s="197" t="s">
        <v>1063</v>
      </c>
      <c r="VW698" s="197" t="s">
        <v>1062</v>
      </c>
      <c r="VX698" s="197" t="s">
        <v>1063</v>
      </c>
      <c r="VY698" s="197" t="s">
        <v>1062</v>
      </c>
      <c r="VZ698" s="197" t="s">
        <v>1063</v>
      </c>
      <c r="WA698" s="197" t="s">
        <v>1062</v>
      </c>
      <c r="WB698" s="197" t="s">
        <v>1063</v>
      </c>
      <c r="WC698" s="197" t="s">
        <v>1062</v>
      </c>
      <c r="WD698" s="197" t="s">
        <v>1063</v>
      </c>
      <c r="WE698" s="197" t="s">
        <v>1062</v>
      </c>
      <c r="WF698" s="197" t="s">
        <v>1063</v>
      </c>
      <c r="WG698" s="197" t="s">
        <v>1062</v>
      </c>
      <c r="WH698" s="197" t="s">
        <v>1063</v>
      </c>
      <c r="WI698" s="197" t="s">
        <v>1062</v>
      </c>
      <c r="WJ698" s="197" t="s">
        <v>1063</v>
      </c>
      <c r="WK698" s="197" t="s">
        <v>1062</v>
      </c>
      <c r="WL698" s="197" t="s">
        <v>1063</v>
      </c>
      <c r="WM698" s="197" t="s">
        <v>1062</v>
      </c>
      <c r="WN698" s="197" t="s">
        <v>1063</v>
      </c>
      <c r="WO698" s="197" t="s">
        <v>1062</v>
      </c>
      <c r="WP698" s="197" t="s">
        <v>1063</v>
      </c>
      <c r="WQ698" s="197" t="s">
        <v>1062</v>
      </c>
      <c r="WR698" s="197" t="s">
        <v>1063</v>
      </c>
      <c r="WS698" s="197" t="s">
        <v>1062</v>
      </c>
      <c r="WT698" s="197" t="s">
        <v>1063</v>
      </c>
      <c r="WU698" s="197" t="s">
        <v>1062</v>
      </c>
      <c r="WV698" s="197" t="s">
        <v>1063</v>
      </c>
      <c r="WW698" s="197" t="s">
        <v>1062</v>
      </c>
      <c r="WX698" s="197" t="s">
        <v>1063</v>
      </c>
      <c r="WY698" s="197" t="s">
        <v>1062</v>
      </c>
      <c r="WZ698" s="197" t="s">
        <v>1063</v>
      </c>
      <c r="XA698" s="197" t="s">
        <v>1062</v>
      </c>
      <c r="XB698" s="197" t="s">
        <v>1063</v>
      </c>
      <c r="XC698" s="197" t="s">
        <v>1062</v>
      </c>
      <c r="XD698" s="197" t="s">
        <v>1063</v>
      </c>
      <c r="XE698" s="197" t="s">
        <v>1062</v>
      </c>
      <c r="XF698" s="197" t="s">
        <v>1063</v>
      </c>
      <c r="XG698" s="197" t="s">
        <v>1062</v>
      </c>
      <c r="XH698" s="197" t="s">
        <v>1063</v>
      </c>
      <c r="XI698" s="197" t="s">
        <v>1062</v>
      </c>
      <c r="XJ698" s="197" t="s">
        <v>1063</v>
      </c>
      <c r="XK698" s="197" t="s">
        <v>1062</v>
      </c>
      <c r="XL698" s="197" t="s">
        <v>1063</v>
      </c>
      <c r="XM698" s="197" t="s">
        <v>1062</v>
      </c>
      <c r="XN698" s="197" t="s">
        <v>1063</v>
      </c>
      <c r="XO698" s="197" t="s">
        <v>1062</v>
      </c>
      <c r="XP698" s="197" t="s">
        <v>1063</v>
      </c>
      <c r="XQ698" s="197" t="s">
        <v>1062</v>
      </c>
      <c r="XR698" s="197" t="s">
        <v>1063</v>
      </c>
      <c r="XS698" s="197" t="s">
        <v>1062</v>
      </c>
      <c r="XT698" s="197" t="s">
        <v>1063</v>
      </c>
      <c r="XU698" s="197" t="s">
        <v>1062</v>
      </c>
      <c r="XV698" s="197" t="s">
        <v>1063</v>
      </c>
      <c r="XW698" s="197" t="s">
        <v>1062</v>
      </c>
      <c r="XX698" s="197" t="s">
        <v>1063</v>
      </c>
      <c r="XY698" s="197" t="s">
        <v>1062</v>
      </c>
      <c r="XZ698" s="197" t="s">
        <v>1063</v>
      </c>
      <c r="YA698" s="197" t="s">
        <v>1062</v>
      </c>
      <c r="YB698" s="197" t="s">
        <v>1063</v>
      </c>
      <c r="YC698" s="197" t="s">
        <v>1062</v>
      </c>
      <c r="YD698" s="197" t="s">
        <v>1063</v>
      </c>
      <c r="YE698" s="197" t="s">
        <v>1062</v>
      </c>
      <c r="YF698" s="197" t="s">
        <v>1063</v>
      </c>
      <c r="YG698" s="197" t="s">
        <v>1062</v>
      </c>
      <c r="YH698" s="197" t="s">
        <v>1063</v>
      </c>
      <c r="YI698" s="197" t="s">
        <v>1062</v>
      </c>
      <c r="YJ698" s="197" t="s">
        <v>1063</v>
      </c>
      <c r="YK698" s="197" t="s">
        <v>1062</v>
      </c>
      <c r="YL698" s="197" t="s">
        <v>1063</v>
      </c>
      <c r="YM698" s="197" t="s">
        <v>1062</v>
      </c>
      <c r="YN698" s="197" t="s">
        <v>1063</v>
      </c>
      <c r="YO698" s="197" t="s">
        <v>1062</v>
      </c>
      <c r="YP698" s="197" t="s">
        <v>1063</v>
      </c>
      <c r="YQ698" s="197" t="s">
        <v>1062</v>
      </c>
      <c r="YR698" s="197" t="s">
        <v>1063</v>
      </c>
      <c r="YS698" s="197" t="s">
        <v>1062</v>
      </c>
      <c r="YT698" s="197" t="s">
        <v>1063</v>
      </c>
      <c r="YU698" s="197" t="s">
        <v>1062</v>
      </c>
      <c r="YV698" s="197" t="s">
        <v>1063</v>
      </c>
      <c r="YW698" s="197" t="s">
        <v>1062</v>
      </c>
      <c r="YX698" s="197" t="s">
        <v>1063</v>
      </c>
      <c r="YY698" s="197" t="s">
        <v>1062</v>
      </c>
      <c r="YZ698" s="197" t="s">
        <v>1063</v>
      </c>
      <c r="ZA698" s="197" t="s">
        <v>1062</v>
      </c>
      <c r="ZB698" s="197" t="s">
        <v>1063</v>
      </c>
      <c r="ZC698" s="197" t="s">
        <v>1062</v>
      </c>
      <c r="ZD698" s="197" t="s">
        <v>1063</v>
      </c>
      <c r="ZE698" s="197" t="s">
        <v>1062</v>
      </c>
      <c r="ZF698" s="197" t="s">
        <v>1063</v>
      </c>
      <c r="ZG698" s="197" t="s">
        <v>1062</v>
      </c>
      <c r="ZH698" s="197" t="s">
        <v>1063</v>
      </c>
      <c r="ZI698" s="197" t="s">
        <v>1062</v>
      </c>
      <c r="ZJ698" s="197" t="s">
        <v>1063</v>
      </c>
      <c r="ZK698" s="197" t="s">
        <v>1062</v>
      </c>
      <c r="ZL698" s="197" t="s">
        <v>1063</v>
      </c>
      <c r="ZM698" s="197" t="s">
        <v>1062</v>
      </c>
      <c r="ZN698" s="197" t="s">
        <v>1063</v>
      </c>
      <c r="ZO698" s="197" t="s">
        <v>1062</v>
      </c>
      <c r="ZP698" s="197" t="s">
        <v>1063</v>
      </c>
      <c r="ZQ698" s="197" t="s">
        <v>1062</v>
      </c>
      <c r="ZR698" s="197" t="s">
        <v>1063</v>
      </c>
      <c r="ZS698" s="197" t="s">
        <v>1062</v>
      </c>
      <c r="ZT698" s="197" t="s">
        <v>1063</v>
      </c>
      <c r="ZU698" s="197" t="s">
        <v>1062</v>
      </c>
      <c r="ZV698" s="197" t="s">
        <v>1063</v>
      </c>
      <c r="ZW698" s="197" t="s">
        <v>1062</v>
      </c>
      <c r="ZX698" s="197" t="s">
        <v>1063</v>
      </c>
      <c r="ZY698" s="197" t="s">
        <v>1062</v>
      </c>
      <c r="ZZ698" s="197" t="s">
        <v>1063</v>
      </c>
      <c r="AAA698" s="197" t="s">
        <v>1062</v>
      </c>
      <c r="AAB698" s="197" t="s">
        <v>1063</v>
      </c>
      <c r="AAC698" s="197" t="s">
        <v>1062</v>
      </c>
      <c r="AAD698" s="197" t="s">
        <v>1063</v>
      </c>
      <c r="AAE698" s="197" t="s">
        <v>1062</v>
      </c>
      <c r="AAF698" s="197" t="s">
        <v>1063</v>
      </c>
      <c r="AAG698" s="197" t="s">
        <v>1062</v>
      </c>
      <c r="AAH698" s="197" t="s">
        <v>1063</v>
      </c>
      <c r="AAI698" s="197" t="s">
        <v>1062</v>
      </c>
      <c r="AAJ698" s="197" t="s">
        <v>1063</v>
      </c>
      <c r="AAK698" s="197" t="s">
        <v>1062</v>
      </c>
      <c r="AAL698" s="197" t="s">
        <v>1063</v>
      </c>
      <c r="AAM698" s="197" t="s">
        <v>1062</v>
      </c>
      <c r="AAN698" s="197" t="s">
        <v>1063</v>
      </c>
      <c r="AAO698" s="197" t="s">
        <v>1062</v>
      </c>
      <c r="AAP698" s="197" t="s">
        <v>1063</v>
      </c>
      <c r="AAQ698" s="197" t="s">
        <v>1062</v>
      </c>
      <c r="AAR698" s="197" t="s">
        <v>1063</v>
      </c>
      <c r="AAS698" s="197" t="s">
        <v>1062</v>
      </c>
      <c r="AAT698" s="197" t="s">
        <v>1063</v>
      </c>
      <c r="AAU698" s="197" t="s">
        <v>1062</v>
      </c>
      <c r="AAV698" s="197" t="s">
        <v>1063</v>
      </c>
      <c r="AAW698" s="197" t="s">
        <v>1062</v>
      </c>
      <c r="AAX698" s="197" t="s">
        <v>1063</v>
      </c>
      <c r="AAY698" s="197" t="s">
        <v>1062</v>
      </c>
      <c r="AAZ698" s="197" t="s">
        <v>1063</v>
      </c>
      <c r="ABA698" s="197" t="s">
        <v>1062</v>
      </c>
      <c r="ABB698" s="197" t="s">
        <v>1063</v>
      </c>
      <c r="ABC698" s="197" t="s">
        <v>1062</v>
      </c>
      <c r="ABD698" s="197" t="s">
        <v>1063</v>
      </c>
      <c r="ABE698" s="197" t="s">
        <v>1062</v>
      </c>
      <c r="ABF698" s="197" t="s">
        <v>1063</v>
      </c>
      <c r="ABG698" s="197" t="s">
        <v>1062</v>
      </c>
      <c r="ABH698" s="197" t="s">
        <v>1063</v>
      </c>
      <c r="ABI698" s="197" t="s">
        <v>1062</v>
      </c>
      <c r="ABJ698" s="197" t="s">
        <v>1063</v>
      </c>
      <c r="ABK698" s="197" t="s">
        <v>1062</v>
      </c>
      <c r="ABL698" s="197" t="s">
        <v>1063</v>
      </c>
      <c r="ABM698" s="197" t="s">
        <v>1062</v>
      </c>
      <c r="ABN698" s="197" t="s">
        <v>1063</v>
      </c>
      <c r="ABO698" s="197" t="s">
        <v>1062</v>
      </c>
      <c r="ABP698" s="197" t="s">
        <v>1063</v>
      </c>
      <c r="ABQ698" s="197" t="s">
        <v>1062</v>
      </c>
      <c r="ABR698" s="197" t="s">
        <v>1063</v>
      </c>
      <c r="ABS698" s="197" t="s">
        <v>1062</v>
      </c>
      <c r="ABT698" s="197" t="s">
        <v>1063</v>
      </c>
      <c r="ABU698" s="197" t="s">
        <v>1062</v>
      </c>
      <c r="ABV698" s="197" t="s">
        <v>1063</v>
      </c>
      <c r="ABW698" s="197" t="s">
        <v>1062</v>
      </c>
      <c r="ABX698" s="197" t="s">
        <v>1063</v>
      </c>
      <c r="ABY698" s="197" t="s">
        <v>1062</v>
      </c>
      <c r="ABZ698" s="197" t="s">
        <v>1063</v>
      </c>
      <c r="ACA698" s="197" t="s">
        <v>1062</v>
      </c>
      <c r="ACB698" s="197" t="s">
        <v>1063</v>
      </c>
      <c r="ACC698" s="197" t="s">
        <v>1062</v>
      </c>
      <c r="ACD698" s="197" t="s">
        <v>1063</v>
      </c>
      <c r="ACE698" s="197" t="s">
        <v>1062</v>
      </c>
      <c r="ACF698" s="197" t="s">
        <v>1063</v>
      </c>
      <c r="ACG698" s="197" t="s">
        <v>1062</v>
      </c>
      <c r="ACH698" s="197" t="s">
        <v>1063</v>
      </c>
      <c r="ACI698" s="197" t="s">
        <v>1062</v>
      </c>
      <c r="ACJ698" s="197" t="s">
        <v>1063</v>
      </c>
      <c r="ACK698" s="197" t="s">
        <v>1062</v>
      </c>
      <c r="ACL698" s="197" t="s">
        <v>1063</v>
      </c>
      <c r="ACM698" s="197" t="s">
        <v>1062</v>
      </c>
      <c r="ACN698" s="197" t="s">
        <v>1063</v>
      </c>
      <c r="ACO698" s="197" t="s">
        <v>1062</v>
      </c>
      <c r="ACP698" s="197" t="s">
        <v>1063</v>
      </c>
      <c r="ACQ698" s="197" t="s">
        <v>1062</v>
      </c>
      <c r="ACR698" s="197" t="s">
        <v>1063</v>
      </c>
      <c r="ACS698" s="197" t="s">
        <v>1062</v>
      </c>
      <c r="ACT698" s="197" t="s">
        <v>1063</v>
      </c>
      <c r="ACU698" s="197" t="s">
        <v>1062</v>
      </c>
      <c r="ACV698" s="197" t="s">
        <v>1063</v>
      </c>
      <c r="ACW698" s="197" t="s">
        <v>1062</v>
      </c>
      <c r="ACX698" s="197" t="s">
        <v>1063</v>
      </c>
      <c r="ACY698" s="197" t="s">
        <v>1062</v>
      </c>
      <c r="ACZ698" s="197" t="s">
        <v>1063</v>
      </c>
      <c r="ADA698" s="197" t="s">
        <v>1062</v>
      </c>
      <c r="ADB698" s="197" t="s">
        <v>1063</v>
      </c>
      <c r="ADC698" s="197" t="s">
        <v>1062</v>
      </c>
      <c r="ADD698" s="197" t="s">
        <v>1063</v>
      </c>
      <c r="ADE698" s="197" t="s">
        <v>1062</v>
      </c>
      <c r="ADF698" s="197" t="s">
        <v>1063</v>
      </c>
      <c r="ADG698" s="197" t="s">
        <v>1062</v>
      </c>
      <c r="ADH698" s="197" t="s">
        <v>1063</v>
      </c>
      <c r="ADI698" s="197" t="s">
        <v>1062</v>
      </c>
      <c r="ADJ698" s="197" t="s">
        <v>1063</v>
      </c>
      <c r="ADK698" s="197" t="s">
        <v>1062</v>
      </c>
      <c r="ADL698" s="197" t="s">
        <v>1063</v>
      </c>
      <c r="ADM698" s="197" t="s">
        <v>1062</v>
      </c>
      <c r="ADN698" s="197" t="s">
        <v>1063</v>
      </c>
      <c r="ADO698" s="197" t="s">
        <v>1062</v>
      </c>
      <c r="ADP698" s="197" t="s">
        <v>1063</v>
      </c>
      <c r="ADQ698" s="197" t="s">
        <v>1062</v>
      </c>
      <c r="ADR698" s="197" t="s">
        <v>1063</v>
      </c>
      <c r="ADS698" s="197" t="s">
        <v>1062</v>
      </c>
      <c r="ADT698" s="197" t="s">
        <v>1063</v>
      </c>
      <c r="ADU698" s="197" t="s">
        <v>1062</v>
      </c>
      <c r="ADV698" s="197" t="s">
        <v>1063</v>
      </c>
      <c r="ADW698" s="197" t="s">
        <v>1062</v>
      </c>
      <c r="ADX698" s="197" t="s">
        <v>1063</v>
      </c>
      <c r="ADY698" s="197" t="s">
        <v>1062</v>
      </c>
      <c r="ADZ698" s="197" t="s">
        <v>1063</v>
      </c>
      <c r="AEA698" s="197" t="s">
        <v>1062</v>
      </c>
      <c r="AEB698" s="197" t="s">
        <v>1063</v>
      </c>
      <c r="AEC698" s="197" t="s">
        <v>1062</v>
      </c>
      <c r="AED698" s="197" t="s">
        <v>1063</v>
      </c>
      <c r="AEE698" s="197" t="s">
        <v>1062</v>
      </c>
      <c r="AEF698" s="197" t="s">
        <v>1063</v>
      </c>
      <c r="AEG698" s="197" t="s">
        <v>1062</v>
      </c>
      <c r="AEH698" s="197" t="s">
        <v>1063</v>
      </c>
      <c r="AEI698" s="197" t="s">
        <v>1062</v>
      </c>
      <c r="AEJ698" s="197" t="s">
        <v>1063</v>
      </c>
      <c r="AEK698" s="197" t="s">
        <v>1062</v>
      </c>
      <c r="AEL698" s="197" t="s">
        <v>1063</v>
      </c>
      <c r="AEM698" s="197" t="s">
        <v>1062</v>
      </c>
      <c r="AEN698" s="197" t="s">
        <v>1063</v>
      </c>
      <c r="AEO698" s="197" t="s">
        <v>1062</v>
      </c>
      <c r="AEP698" s="197" t="s">
        <v>1063</v>
      </c>
      <c r="AEQ698" s="197" t="s">
        <v>1062</v>
      </c>
      <c r="AER698" s="197" t="s">
        <v>1063</v>
      </c>
      <c r="AES698" s="197" t="s">
        <v>1062</v>
      </c>
      <c r="AET698" s="197" t="s">
        <v>1063</v>
      </c>
      <c r="AEU698" s="197" t="s">
        <v>1062</v>
      </c>
      <c r="AEV698" s="197" t="s">
        <v>1063</v>
      </c>
      <c r="AEW698" s="197" t="s">
        <v>1062</v>
      </c>
      <c r="AEX698" s="197" t="s">
        <v>1063</v>
      </c>
      <c r="AEY698" s="197" t="s">
        <v>1062</v>
      </c>
      <c r="AEZ698" s="197" t="s">
        <v>1063</v>
      </c>
      <c r="AFA698" s="197" t="s">
        <v>1062</v>
      </c>
      <c r="AFB698" s="197" t="s">
        <v>1063</v>
      </c>
      <c r="AFC698" s="197" t="s">
        <v>1062</v>
      </c>
      <c r="AFD698" s="197" t="s">
        <v>1063</v>
      </c>
      <c r="AFE698" s="197" t="s">
        <v>1062</v>
      </c>
      <c r="AFF698" s="197" t="s">
        <v>1063</v>
      </c>
      <c r="AFG698" s="197" t="s">
        <v>1062</v>
      </c>
      <c r="AFH698" s="197" t="s">
        <v>1063</v>
      </c>
      <c r="AFI698" s="197" t="s">
        <v>1062</v>
      </c>
      <c r="AFJ698" s="197" t="s">
        <v>1063</v>
      </c>
      <c r="AFK698" s="197" t="s">
        <v>1062</v>
      </c>
      <c r="AFL698" s="197" t="s">
        <v>1063</v>
      </c>
      <c r="AFM698" s="197" t="s">
        <v>1062</v>
      </c>
      <c r="AFN698" s="197" t="s">
        <v>1063</v>
      </c>
      <c r="AFO698" s="197" t="s">
        <v>1062</v>
      </c>
      <c r="AFP698" s="197" t="s">
        <v>1063</v>
      </c>
      <c r="AFQ698" s="197" t="s">
        <v>1062</v>
      </c>
      <c r="AFR698" s="197" t="s">
        <v>1063</v>
      </c>
      <c r="AFS698" s="197" t="s">
        <v>1062</v>
      </c>
      <c r="AFT698" s="197" t="s">
        <v>1063</v>
      </c>
      <c r="AFU698" s="197" t="s">
        <v>1062</v>
      </c>
      <c r="AFV698" s="197" t="s">
        <v>1063</v>
      </c>
      <c r="AFW698" s="197" t="s">
        <v>1062</v>
      </c>
      <c r="AFX698" s="197" t="s">
        <v>1063</v>
      </c>
      <c r="AFY698" s="197" t="s">
        <v>1062</v>
      </c>
      <c r="AFZ698" s="197" t="s">
        <v>1063</v>
      </c>
      <c r="AGA698" s="197" t="s">
        <v>1062</v>
      </c>
      <c r="AGB698" s="197" t="s">
        <v>1063</v>
      </c>
      <c r="AGC698" s="197" t="s">
        <v>1062</v>
      </c>
      <c r="AGD698" s="197" t="s">
        <v>1063</v>
      </c>
      <c r="AGE698" s="197" t="s">
        <v>1062</v>
      </c>
      <c r="AGF698" s="197" t="s">
        <v>1063</v>
      </c>
      <c r="AGG698" s="197" t="s">
        <v>1062</v>
      </c>
      <c r="AGH698" s="197" t="s">
        <v>1063</v>
      </c>
      <c r="AGI698" s="197" t="s">
        <v>1062</v>
      </c>
      <c r="AGJ698" s="197" t="s">
        <v>1063</v>
      </c>
      <c r="AGK698" s="197" t="s">
        <v>1062</v>
      </c>
      <c r="AGL698" s="197" t="s">
        <v>1063</v>
      </c>
      <c r="AGM698" s="197" t="s">
        <v>1062</v>
      </c>
      <c r="AGN698" s="197" t="s">
        <v>1063</v>
      </c>
      <c r="AGO698" s="197" t="s">
        <v>1062</v>
      </c>
      <c r="AGP698" s="197" t="s">
        <v>1063</v>
      </c>
      <c r="AGQ698" s="197" t="s">
        <v>1062</v>
      </c>
      <c r="AGR698" s="197" t="s">
        <v>1063</v>
      </c>
      <c r="AGS698" s="197" t="s">
        <v>1062</v>
      </c>
      <c r="AGT698" s="197" t="s">
        <v>1063</v>
      </c>
      <c r="AGU698" s="197" t="s">
        <v>1062</v>
      </c>
      <c r="AGV698" s="197" t="s">
        <v>1063</v>
      </c>
      <c r="AGW698" s="197" t="s">
        <v>1062</v>
      </c>
      <c r="AGX698" s="197" t="s">
        <v>1063</v>
      </c>
      <c r="AGY698" s="197" t="s">
        <v>1062</v>
      </c>
      <c r="AGZ698" s="197" t="s">
        <v>1063</v>
      </c>
      <c r="AHA698" s="197" t="s">
        <v>1062</v>
      </c>
      <c r="AHB698" s="197" t="s">
        <v>1063</v>
      </c>
      <c r="AHC698" s="197" t="s">
        <v>1062</v>
      </c>
      <c r="AHD698" s="197" t="s">
        <v>1063</v>
      </c>
      <c r="AHE698" s="197" t="s">
        <v>1062</v>
      </c>
      <c r="AHF698" s="197" t="s">
        <v>1063</v>
      </c>
      <c r="AHG698" s="197" t="s">
        <v>1062</v>
      </c>
      <c r="AHH698" s="197" t="s">
        <v>1063</v>
      </c>
      <c r="AHI698" s="197" t="s">
        <v>1062</v>
      </c>
      <c r="AHJ698" s="197" t="s">
        <v>1063</v>
      </c>
      <c r="AHK698" s="197" t="s">
        <v>1062</v>
      </c>
      <c r="AHL698" s="197" t="s">
        <v>1063</v>
      </c>
      <c r="AHM698" s="197" t="s">
        <v>1062</v>
      </c>
      <c r="AHN698" s="197" t="s">
        <v>1063</v>
      </c>
      <c r="AHO698" s="197" t="s">
        <v>1062</v>
      </c>
      <c r="AHP698" s="197" t="s">
        <v>1063</v>
      </c>
      <c r="AHQ698" s="197" t="s">
        <v>1062</v>
      </c>
      <c r="AHR698" s="197" t="s">
        <v>1063</v>
      </c>
      <c r="AHS698" s="197" t="s">
        <v>1062</v>
      </c>
      <c r="AHT698" s="197" t="s">
        <v>1063</v>
      </c>
      <c r="AHU698" s="197" t="s">
        <v>1062</v>
      </c>
      <c r="AHV698" s="197" t="s">
        <v>1063</v>
      </c>
      <c r="AHW698" s="197" t="s">
        <v>1062</v>
      </c>
      <c r="AHX698" s="197" t="s">
        <v>1063</v>
      </c>
      <c r="AHY698" s="197" t="s">
        <v>1062</v>
      </c>
      <c r="AHZ698" s="197" t="s">
        <v>1063</v>
      </c>
      <c r="AIA698" s="197" t="s">
        <v>1062</v>
      </c>
      <c r="AIB698" s="197" t="s">
        <v>1063</v>
      </c>
      <c r="AIC698" s="197" t="s">
        <v>1062</v>
      </c>
      <c r="AID698" s="197" t="s">
        <v>1063</v>
      </c>
      <c r="AIE698" s="197" t="s">
        <v>1062</v>
      </c>
      <c r="AIF698" s="197" t="s">
        <v>1063</v>
      </c>
      <c r="AIG698" s="197" t="s">
        <v>1062</v>
      </c>
      <c r="AIH698" s="197" t="s">
        <v>1063</v>
      </c>
      <c r="AII698" s="197" t="s">
        <v>1062</v>
      </c>
      <c r="AIJ698" s="197" t="s">
        <v>1063</v>
      </c>
      <c r="AIK698" s="197" t="s">
        <v>1062</v>
      </c>
      <c r="AIL698" s="197" t="s">
        <v>1063</v>
      </c>
      <c r="AIM698" s="197" t="s">
        <v>1062</v>
      </c>
      <c r="AIN698" s="197" t="s">
        <v>1063</v>
      </c>
      <c r="AIO698" s="197" t="s">
        <v>1062</v>
      </c>
      <c r="AIP698" s="197" t="s">
        <v>1063</v>
      </c>
      <c r="AIQ698" s="197" t="s">
        <v>1062</v>
      </c>
      <c r="AIR698" s="197" t="s">
        <v>1063</v>
      </c>
      <c r="AIS698" s="197" t="s">
        <v>1062</v>
      </c>
      <c r="AIT698" s="197" t="s">
        <v>1063</v>
      </c>
      <c r="AIU698" s="197" t="s">
        <v>1062</v>
      </c>
      <c r="AIV698" s="197" t="s">
        <v>1063</v>
      </c>
      <c r="AIW698" s="197" t="s">
        <v>1062</v>
      </c>
      <c r="AIX698" s="197" t="s">
        <v>1063</v>
      </c>
      <c r="AIY698" s="197" t="s">
        <v>1062</v>
      </c>
      <c r="AIZ698" s="197" t="s">
        <v>1063</v>
      </c>
      <c r="AJA698" s="197" t="s">
        <v>1062</v>
      </c>
      <c r="AJB698" s="197" t="s">
        <v>1063</v>
      </c>
      <c r="AJC698" s="197" t="s">
        <v>1062</v>
      </c>
      <c r="AJD698" s="197" t="s">
        <v>1063</v>
      </c>
      <c r="AJE698" s="197" t="s">
        <v>1062</v>
      </c>
      <c r="AJF698" s="197" t="s">
        <v>1063</v>
      </c>
      <c r="AJG698" s="197" t="s">
        <v>1062</v>
      </c>
      <c r="AJH698" s="197" t="s">
        <v>1063</v>
      </c>
      <c r="AJI698" s="197" t="s">
        <v>1062</v>
      </c>
      <c r="AJJ698" s="197" t="s">
        <v>1063</v>
      </c>
      <c r="AJK698" s="197" t="s">
        <v>1062</v>
      </c>
      <c r="AJL698" s="197" t="s">
        <v>1063</v>
      </c>
      <c r="AJM698" s="197" t="s">
        <v>1062</v>
      </c>
      <c r="AJN698" s="197" t="s">
        <v>1063</v>
      </c>
      <c r="AJO698" s="197" t="s">
        <v>1062</v>
      </c>
      <c r="AJP698" s="197" t="s">
        <v>1063</v>
      </c>
      <c r="AJQ698" s="197" t="s">
        <v>1062</v>
      </c>
      <c r="AJR698" s="197" t="s">
        <v>1063</v>
      </c>
      <c r="AJS698" s="197" t="s">
        <v>1062</v>
      </c>
      <c r="AJT698" s="197" t="s">
        <v>1063</v>
      </c>
      <c r="AJU698" s="197" t="s">
        <v>1062</v>
      </c>
      <c r="AJV698" s="197" t="s">
        <v>1063</v>
      </c>
      <c r="AJW698" s="197" t="s">
        <v>1062</v>
      </c>
      <c r="AJX698" s="197" t="s">
        <v>1063</v>
      </c>
      <c r="AJY698" s="197" t="s">
        <v>1062</v>
      </c>
      <c r="AJZ698" s="197" t="s">
        <v>1063</v>
      </c>
      <c r="AKA698" s="197" t="s">
        <v>1062</v>
      </c>
      <c r="AKB698" s="197" t="s">
        <v>1063</v>
      </c>
      <c r="AKC698" s="197" t="s">
        <v>1062</v>
      </c>
      <c r="AKD698" s="197" t="s">
        <v>1063</v>
      </c>
      <c r="AKE698" s="197" t="s">
        <v>1062</v>
      </c>
      <c r="AKF698" s="197" t="s">
        <v>1063</v>
      </c>
      <c r="AKG698" s="197" t="s">
        <v>1062</v>
      </c>
      <c r="AKH698" s="197" t="s">
        <v>1063</v>
      </c>
      <c r="AKI698" s="197" t="s">
        <v>1062</v>
      </c>
      <c r="AKJ698" s="197" t="s">
        <v>1063</v>
      </c>
      <c r="AKK698" s="197" t="s">
        <v>1062</v>
      </c>
      <c r="AKL698" s="197" t="s">
        <v>1063</v>
      </c>
      <c r="AKM698" s="197" t="s">
        <v>1062</v>
      </c>
      <c r="AKN698" s="197" t="s">
        <v>1063</v>
      </c>
      <c r="AKO698" s="197" t="s">
        <v>1062</v>
      </c>
      <c r="AKP698" s="197" t="s">
        <v>1063</v>
      </c>
      <c r="AKQ698" s="197" t="s">
        <v>1062</v>
      </c>
      <c r="AKR698" s="197" t="s">
        <v>1063</v>
      </c>
      <c r="AKS698" s="197" t="s">
        <v>1062</v>
      </c>
      <c r="AKT698" s="197" t="s">
        <v>1063</v>
      </c>
      <c r="AKU698" s="197" t="s">
        <v>1062</v>
      </c>
      <c r="AKV698" s="197" t="s">
        <v>1063</v>
      </c>
      <c r="AKW698" s="197" t="s">
        <v>1062</v>
      </c>
      <c r="AKX698" s="197" t="s">
        <v>1063</v>
      </c>
      <c r="AKY698" s="197" t="s">
        <v>1062</v>
      </c>
      <c r="AKZ698" s="197" t="s">
        <v>1063</v>
      </c>
      <c r="ALA698" s="197" t="s">
        <v>1062</v>
      </c>
      <c r="ALB698" s="197" t="s">
        <v>1063</v>
      </c>
      <c r="ALC698" s="197" t="s">
        <v>1062</v>
      </c>
      <c r="ALD698" s="197" t="s">
        <v>1063</v>
      </c>
      <c r="ALE698" s="197" t="s">
        <v>1062</v>
      </c>
      <c r="ALF698" s="197" t="s">
        <v>1063</v>
      </c>
      <c r="ALG698" s="197" t="s">
        <v>1062</v>
      </c>
      <c r="ALH698" s="197" t="s">
        <v>1063</v>
      </c>
      <c r="ALI698" s="197" t="s">
        <v>1062</v>
      </c>
      <c r="ALJ698" s="197" t="s">
        <v>1063</v>
      </c>
      <c r="ALK698" s="197" t="s">
        <v>1062</v>
      </c>
      <c r="ALL698" s="197" t="s">
        <v>1063</v>
      </c>
      <c r="ALM698" s="197" t="s">
        <v>1062</v>
      </c>
      <c r="ALN698" s="197" t="s">
        <v>1063</v>
      </c>
      <c r="ALO698" s="197" t="s">
        <v>1062</v>
      </c>
      <c r="ALP698" s="197" t="s">
        <v>1063</v>
      </c>
      <c r="ALQ698" s="197" t="s">
        <v>1062</v>
      </c>
      <c r="ALR698" s="197" t="s">
        <v>1063</v>
      </c>
      <c r="ALS698" s="197" t="s">
        <v>1062</v>
      </c>
      <c r="ALT698" s="197" t="s">
        <v>1063</v>
      </c>
      <c r="ALU698" s="197" t="s">
        <v>1062</v>
      </c>
      <c r="ALV698" s="197" t="s">
        <v>1063</v>
      </c>
      <c r="ALW698" s="197" t="s">
        <v>1062</v>
      </c>
      <c r="ALX698" s="197" t="s">
        <v>1063</v>
      </c>
      <c r="ALY698" s="197" t="s">
        <v>1062</v>
      </c>
      <c r="ALZ698" s="197" t="s">
        <v>1063</v>
      </c>
      <c r="AMA698" s="197" t="s">
        <v>1062</v>
      </c>
      <c r="AMB698" s="197" t="s">
        <v>1063</v>
      </c>
      <c r="AMC698" s="197" t="s">
        <v>1062</v>
      </c>
      <c r="AMD698" s="197" t="s">
        <v>1063</v>
      </c>
      <c r="AME698" s="197" t="s">
        <v>1062</v>
      </c>
      <c r="AMF698" s="197" t="s">
        <v>1063</v>
      </c>
      <c r="AMG698" s="197" t="s">
        <v>1062</v>
      </c>
      <c r="AMH698" s="197" t="s">
        <v>1063</v>
      </c>
      <c r="AMI698" s="197" t="s">
        <v>1062</v>
      </c>
      <c r="AMJ698" s="197" t="s">
        <v>1063</v>
      </c>
      <c r="AMK698" s="197" t="s">
        <v>1062</v>
      </c>
      <c r="AML698" s="197" t="s">
        <v>1063</v>
      </c>
      <c r="AMM698" s="197" t="s">
        <v>1062</v>
      </c>
      <c r="AMN698" s="197" t="s">
        <v>1063</v>
      </c>
      <c r="AMO698" s="197" t="s">
        <v>1062</v>
      </c>
      <c r="AMP698" s="197" t="s">
        <v>1063</v>
      </c>
      <c r="AMQ698" s="197" t="s">
        <v>1062</v>
      </c>
      <c r="AMR698" s="197" t="s">
        <v>1063</v>
      </c>
      <c r="AMS698" s="197" t="s">
        <v>1062</v>
      </c>
      <c r="AMT698" s="197" t="s">
        <v>1063</v>
      </c>
      <c r="AMU698" s="197" t="s">
        <v>1062</v>
      </c>
      <c r="AMV698" s="197" t="s">
        <v>1063</v>
      </c>
      <c r="AMW698" s="197" t="s">
        <v>1062</v>
      </c>
      <c r="AMX698" s="197" t="s">
        <v>1063</v>
      </c>
      <c r="AMY698" s="197" t="s">
        <v>1062</v>
      </c>
      <c r="AMZ698" s="197" t="s">
        <v>1063</v>
      </c>
      <c r="ANA698" s="197" t="s">
        <v>1062</v>
      </c>
      <c r="ANB698" s="197" t="s">
        <v>1063</v>
      </c>
      <c r="ANC698" s="197" t="s">
        <v>1062</v>
      </c>
      <c r="AND698" s="197" t="s">
        <v>1063</v>
      </c>
      <c r="ANE698" s="197" t="s">
        <v>1062</v>
      </c>
      <c r="ANF698" s="197" t="s">
        <v>1063</v>
      </c>
      <c r="ANG698" s="197" t="s">
        <v>1062</v>
      </c>
      <c r="ANH698" s="197" t="s">
        <v>1063</v>
      </c>
      <c r="ANI698" s="197" t="s">
        <v>1062</v>
      </c>
      <c r="ANJ698" s="197" t="s">
        <v>1063</v>
      </c>
      <c r="ANK698" s="197" t="s">
        <v>1062</v>
      </c>
      <c r="ANL698" s="197" t="s">
        <v>1063</v>
      </c>
      <c r="ANM698" s="197" t="s">
        <v>1062</v>
      </c>
      <c r="ANN698" s="197" t="s">
        <v>1063</v>
      </c>
      <c r="ANO698" s="197" t="s">
        <v>1062</v>
      </c>
      <c r="ANP698" s="197" t="s">
        <v>1063</v>
      </c>
      <c r="ANQ698" s="197" t="s">
        <v>1062</v>
      </c>
      <c r="ANR698" s="197" t="s">
        <v>1063</v>
      </c>
      <c r="ANS698" s="197" t="s">
        <v>1062</v>
      </c>
      <c r="ANT698" s="197" t="s">
        <v>1063</v>
      </c>
      <c r="ANU698" s="197" t="s">
        <v>1062</v>
      </c>
      <c r="ANV698" s="197" t="s">
        <v>1063</v>
      </c>
      <c r="ANW698" s="197" t="s">
        <v>1062</v>
      </c>
      <c r="ANX698" s="197" t="s">
        <v>1063</v>
      </c>
      <c r="ANY698" s="197" t="s">
        <v>1062</v>
      </c>
      <c r="ANZ698" s="197" t="s">
        <v>1063</v>
      </c>
      <c r="AOA698" s="197" t="s">
        <v>1062</v>
      </c>
      <c r="AOB698" s="197" t="s">
        <v>1063</v>
      </c>
      <c r="AOC698" s="197" t="s">
        <v>1062</v>
      </c>
      <c r="AOD698" s="197" t="s">
        <v>1063</v>
      </c>
      <c r="AOE698" s="197" t="s">
        <v>1062</v>
      </c>
      <c r="AOF698" s="197" t="s">
        <v>1063</v>
      </c>
      <c r="AOG698" s="197" t="s">
        <v>1062</v>
      </c>
      <c r="AOH698" s="197" t="s">
        <v>1063</v>
      </c>
      <c r="AOI698" s="197" t="s">
        <v>1062</v>
      </c>
      <c r="AOJ698" s="197" t="s">
        <v>1063</v>
      </c>
      <c r="AOK698" s="197" t="s">
        <v>1062</v>
      </c>
      <c r="AOL698" s="197" t="s">
        <v>1063</v>
      </c>
      <c r="AOM698" s="197" t="s">
        <v>1062</v>
      </c>
      <c r="AON698" s="197" t="s">
        <v>1063</v>
      </c>
      <c r="AOO698" s="197" t="s">
        <v>1062</v>
      </c>
      <c r="AOP698" s="197" t="s">
        <v>1063</v>
      </c>
      <c r="AOQ698" s="197" t="s">
        <v>1062</v>
      </c>
      <c r="AOR698" s="197" t="s">
        <v>1063</v>
      </c>
      <c r="AOS698" s="197" t="s">
        <v>1062</v>
      </c>
      <c r="AOT698" s="197" t="s">
        <v>1063</v>
      </c>
      <c r="AOU698" s="197" t="s">
        <v>1062</v>
      </c>
      <c r="AOV698" s="197" t="s">
        <v>1063</v>
      </c>
      <c r="AOW698" s="197" t="s">
        <v>1062</v>
      </c>
      <c r="AOX698" s="197" t="s">
        <v>1063</v>
      </c>
      <c r="AOY698" s="197" t="s">
        <v>1062</v>
      </c>
      <c r="AOZ698" s="197" t="s">
        <v>1063</v>
      </c>
      <c r="APA698" s="197" t="s">
        <v>1062</v>
      </c>
      <c r="APB698" s="197" t="s">
        <v>1063</v>
      </c>
      <c r="APC698" s="197" t="s">
        <v>1062</v>
      </c>
      <c r="APD698" s="197" t="s">
        <v>1063</v>
      </c>
      <c r="APE698" s="197" t="s">
        <v>1062</v>
      </c>
      <c r="APF698" s="197" t="s">
        <v>1063</v>
      </c>
      <c r="APG698" s="197" t="s">
        <v>1062</v>
      </c>
      <c r="APH698" s="197" t="s">
        <v>1063</v>
      </c>
      <c r="API698" s="197" t="s">
        <v>1062</v>
      </c>
      <c r="APJ698" s="197" t="s">
        <v>1063</v>
      </c>
      <c r="APK698" s="197" t="s">
        <v>1062</v>
      </c>
      <c r="APL698" s="197" t="s">
        <v>1063</v>
      </c>
      <c r="APM698" s="197" t="s">
        <v>1062</v>
      </c>
      <c r="APN698" s="197" t="s">
        <v>1063</v>
      </c>
      <c r="APO698" s="197" t="s">
        <v>1062</v>
      </c>
      <c r="APP698" s="197" t="s">
        <v>1063</v>
      </c>
      <c r="APQ698" s="197" t="s">
        <v>1062</v>
      </c>
      <c r="APR698" s="197" t="s">
        <v>1063</v>
      </c>
      <c r="APS698" s="197" t="s">
        <v>1062</v>
      </c>
      <c r="APT698" s="197" t="s">
        <v>1063</v>
      </c>
      <c r="APU698" s="197" t="s">
        <v>1062</v>
      </c>
      <c r="APV698" s="197" t="s">
        <v>1063</v>
      </c>
      <c r="APW698" s="197" t="s">
        <v>1062</v>
      </c>
      <c r="APX698" s="197" t="s">
        <v>1063</v>
      </c>
      <c r="APY698" s="197" t="s">
        <v>1062</v>
      </c>
      <c r="APZ698" s="197" t="s">
        <v>1063</v>
      </c>
      <c r="AQA698" s="197" t="s">
        <v>1062</v>
      </c>
      <c r="AQB698" s="197" t="s">
        <v>1063</v>
      </c>
      <c r="AQC698" s="197" t="s">
        <v>1062</v>
      </c>
      <c r="AQD698" s="197" t="s">
        <v>1063</v>
      </c>
      <c r="AQE698" s="197" t="s">
        <v>1062</v>
      </c>
      <c r="AQF698" s="197" t="s">
        <v>1063</v>
      </c>
      <c r="AQG698" s="197" t="s">
        <v>1062</v>
      </c>
      <c r="AQH698" s="197" t="s">
        <v>1063</v>
      </c>
      <c r="AQI698" s="197" t="s">
        <v>1062</v>
      </c>
      <c r="AQJ698" s="197" t="s">
        <v>1063</v>
      </c>
      <c r="AQK698" s="197" t="s">
        <v>1062</v>
      </c>
      <c r="AQL698" s="197" t="s">
        <v>1063</v>
      </c>
      <c r="AQM698" s="197" t="s">
        <v>1062</v>
      </c>
      <c r="AQN698" s="197" t="s">
        <v>1063</v>
      </c>
      <c r="AQO698" s="197" t="s">
        <v>1062</v>
      </c>
      <c r="AQP698" s="197" t="s">
        <v>1063</v>
      </c>
      <c r="AQQ698" s="197" t="s">
        <v>1062</v>
      </c>
      <c r="AQR698" s="197" t="s">
        <v>1063</v>
      </c>
      <c r="AQS698" s="197" t="s">
        <v>1062</v>
      </c>
      <c r="AQT698" s="197" t="s">
        <v>1063</v>
      </c>
      <c r="AQU698" s="197" t="s">
        <v>1062</v>
      </c>
      <c r="AQV698" s="197" t="s">
        <v>1063</v>
      </c>
      <c r="AQW698" s="197" t="s">
        <v>1062</v>
      </c>
      <c r="AQX698" s="197" t="s">
        <v>1063</v>
      </c>
      <c r="AQY698" s="197" t="s">
        <v>1062</v>
      </c>
      <c r="AQZ698" s="197" t="s">
        <v>1063</v>
      </c>
      <c r="ARA698" s="197" t="s">
        <v>1062</v>
      </c>
      <c r="ARB698" s="197" t="s">
        <v>1063</v>
      </c>
      <c r="ARC698" s="197" t="s">
        <v>1062</v>
      </c>
      <c r="ARD698" s="197" t="s">
        <v>1063</v>
      </c>
      <c r="ARE698" s="197" t="s">
        <v>1062</v>
      </c>
      <c r="ARF698" s="197" t="s">
        <v>1063</v>
      </c>
      <c r="ARG698" s="197" t="s">
        <v>1062</v>
      </c>
      <c r="ARH698" s="197" t="s">
        <v>1063</v>
      </c>
      <c r="ARI698" s="197" t="s">
        <v>1062</v>
      </c>
      <c r="ARJ698" s="197" t="s">
        <v>1063</v>
      </c>
      <c r="ARK698" s="197" t="s">
        <v>1062</v>
      </c>
      <c r="ARL698" s="197" t="s">
        <v>1063</v>
      </c>
      <c r="ARM698" s="197" t="s">
        <v>1062</v>
      </c>
      <c r="ARN698" s="197" t="s">
        <v>1063</v>
      </c>
      <c r="ARO698" s="197" t="s">
        <v>1062</v>
      </c>
      <c r="ARP698" s="197" t="s">
        <v>1063</v>
      </c>
      <c r="ARQ698" s="197" t="s">
        <v>1062</v>
      </c>
      <c r="ARR698" s="197" t="s">
        <v>1063</v>
      </c>
      <c r="ARS698" s="197" t="s">
        <v>1062</v>
      </c>
      <c r="ART698" s="197" t="s">
        <v>1063</v>
      </c>
      <c r="ARU698" s="197" t="s">
        <v>1062</v>
      </c>
      <c r="ARV698" s="197" t="s">
        <v>1063</v>
      </c>
      <c r="ARW698" s="197" t="s">
        <v>1062</v>
      </c>
      <c r="ARX698" s="197" t="s">
        <v>1063</v>
      </c>
      <c r="ARY698" s="197" t="s">
        <v>1062</v>
      </c>
      <c r="ARZ698" s="197" t="s">
        <v>1063</v>
      </c>
      <c r="ASA698" s="197" t="s">
        <v>1062</v>
      </c>
      <c r="ASB698" s="197" t="s">
        <v>1063</v>
      </c>
      <c r="ASC698" s="197" t="s">
        <v>1062</v>
      </c>
      <c r="ASD698" s="197" t="s">
        <v>1063</v>
      </c>
      <c r="ASE698" s="197" t="s">
        <v>1062</v>
      </c>
      <c r="ASF698" s="197" t="s">
        <v>1063</v>
      </c>
      <c r="ASG698" s="197" t="s">
        <v>1062</v>
      </c>
      <c r="ASH698" s="197" t="s">
        <v>1063</v>
      </c>
      <c r="ASI698" s="197" t="s">
        <v>1062</v>
      </c>
      <c r="ASJ698" s="197" t="s">
        <v>1063</v>
      </c>
      <c r="ASK698" s="197" t="s">
        <v>1062</v>
      </c>
      <c r="ASL698" s="197" t="s">
        <v>1063</v>
      </c>
      <c r="ASM698" s="197" t="s">
        <v>1062</v>
      </c>
      <c r="ASN698" s="197" t="s">
        <v>1063</v>
      </c>
      <c r="ASO698" s="197" t="s">
        <v>1062</v>
      </c>
      <c r="ASP698" s="197" t="s">
        <v>1063</v>
      </c>
      <c r="ASQ698" s="197" t="s">
        <v>1062</v>
      </c>
      <c r="ASR698" s="197" t="s">
        <v>1063</v>
      </c>
      <c r="ASS698" s="197" t="s">
        <v>1062</v>
      </c>
      <c r="AST698" s="197" t="s">
        <v>1063</v>
      </c>
      <c r="ASU698" s="197" t="s">
        <v>1062</v>
      </c>
      <c r="ASV698" s="197" t="s">
        <v>1063</v>
      </c>
      <c r="ASW698" s="197" t="s">
        <v>1062</v>
      </c>
      <c r="ASX698" s="197" t="s">
        <v>1063</v>
      </c>
      <c r="ASY698" s="197" t="s">
        <v>1062</v>
      </c>
      <c r="ASZ698" s="197" t="s">
        <v>1063</v>
      </c>
      <c r="ATA698" s="197" t="s">
        <v>1062</v>
      </c>
      <c r="ATB698" s="197" t="s">
        <v>1063</v>
      </c>
      <c r="ATC698" s="197" t="s">
        <v>1062</v>
      </c>
      <c r="ATD698" s="197" t="s">
        <v>1063</v>
      </c>
      <c r="ATE698" s="197" t="s">
        <v>1062</v>
      </c>
      <c r="ATF698" s="197" t="s">
        <v>1063</v>
      </c>
      <c r="ATG698" s="197" t="s">
        <v>1062</v>
      </c>
      <c r="ATH698" s="197" t="s">
        <v>1063</v>
      </c>
      <c r="ATI698" s="197" t="s">
        <v>1062</v>
      </c>
      <c r="ATJ698" s="197" t="s">
        <v>1063</v>
      </c>
      <c r="ATK698" s="197" t="s">
        <v>1062</v>
      </c>
      <c r="ATL698" s="197" t="s">
        <v>1063</v>
      </c>
      <c r="ATM698" s="197" t="s">
        <v>1062</v>
      </c>
      <c r="ATN698" s="197" t="s">
        <v>1063</v>
      </c>
      <c r="ATO698" s="197" t="s">
        <v>1062</v>
      </c>
      <c r="ATP698" s="197" t="s">
        <v>1063</v>
      </c>
      <c r="ATQ698" s="197" t="s">
        <v>1062</v>
      </c>
      <c r="ATR698" s="197" t="s">
        <v>1063</v>
      </c>
      <c r="ATS698" s="197" t="s">
        <v>1062</v>
      </c>
      <c r="ATT698" s="197" t="s">
        <v>1063</v>
      </c>
      <c r="ATU698" s="197" t="s">
        <v>1062</v>
      </c>
      <c r="ATV698" s="197" t="s">
        <v>1063</v>
      </c>
      <c r="ATW698" s="197" t="s">
        <v>1062</v>
      </c>
      <c r="ATX698" s="197" t="s">
        <v>1063</v>
      </c>
      <c r="ATY698" s="197" t="s">
        <v>1062</v>
      </c>
      <c r="ATZ698" s="197" t="s">
        <v>1063</v>
      </c>
      <c r="AUA698" s="197" t="s">
        <v>1062</v>
      </c>
      <c r="AUB698" s="197" t="s">
        <v>1063</v>
      </c>
      <c r="AUC698" s="197" t="s">
        <v>1062</v>
      </c>
      <c r="AUD698" s="197" t="s">
        <v>1063</v>
      </c>
      <c r="AUE698" s="197" t="s">
        <v>1062</v>
      </c>
      <c r="AUF698" s="197" t="s">
        <v>1063</v>
      </c>
      <c r="AUG698" s="197" t="s">
        <v>1062</v>
      </c>
      <c r="AUH698" s="197" t="s">
        <v>1063</v>
      </c>
      <c r="AUI698" s="197" t="s">
        <v>1062</v>
      </c>
      <c r="AUJ698" s="197" t="s">
        <v>1063</v>
      </c>
      <c r="AUK698" s="197" t="s">
        <v>1062</v>
      </c>
      <c r="AUL698" s="197" t="s">
        <v>1063</v>
      </c>
      <c r="AUM698" s="197" t="s">
        <v>1062</v>
      </c>
      <c r="AUN698" s="197" t="s">
        <v>1063</v>
      </c>
      <c r="AUO698" s="197" t="s">
        <v>1062</v>
      </c>
      <c r="AUP698" s="197" t="s">
        <v>1063</v>
      </c>
      <c r="AUQ698" s="197" t="s">
        <v>1062</v>
      </c>
      <c r="AUR698" s="197" t="s">
        <v>1063</v>
      </c>
      <c r="AUS698" s="197" t="s">
        <v>1062</v>
      </c>
      <c r="AUT698" s="197" t="s">
        <v>1063</v>
      </c>
      <c r="AUU698" s="197" t="s">
        <v>1062</v>
      </c>
      <c r="AUV698" s="197" t="s">
        <v>1063</v>
      </c>
      <c r="AUW698" s="197" t="s">
        <v>1062</v>
      </c>
      <c r="AUX698" s="197" t="s">
        <v>1063</v>
      </c>
      <c r="AUY698" s="197" t="s">
        <v>1062</v>
      </c>
      <c r="AUZ698" s="197" t="s">
        <v>1063</v>
      </c>
      <c r="AVA698" s="197" t="s">
        <v>1062</v>
      </c>
      <c r="AVB698" s="197" t="s">
        <v>1063</v>
      </c>
      <c r="AVC698" s="197" t="s">
        <v>1062</v>
      </c>
      <c r="AVD698" s="197" t="s">
        <v>1063</v>
      </c>
      <c r="AVE698" s="197" t="s">
        <v>1062</v>
      </c>
      <c r="AVF698" s="197" t="s">
        <v>1063</v>
      </c>
      <c r="AVG698" s="197" t="s">
        <v>1062</v>
      </c>
      <c r="AVH698" s="197" t="s">
        <v>1063</v>
      </c>
      <c r="AVI698" s="197" t="s">
        <v>1062</v>
      </c>
      <c r="AVJ698" s="197" t="s">
        <v>1063</v>
      </c>
      <c r="AVK698" s="197" t="s">
        <v>1062</v>
      </c>
      <c r="AVL698" s="197" t="s">
        <v>1063</v>
      </c>
      <c r="AVM698" s="197" t="s">
        <v>1062</v>
      </c>
      <c r="AVN698" s="197" t="s">
        <v>1063</v>
      </c>
      <c r="AVO698" s="197" t="s">
        <v>1062</v>
      </c>
      <c r="AVP698" s="197" t="s">
        <v>1063</v>
      </c>
      <c r="AVQ698" s="197" t="s">
        <v>1062</v>
      </c>
      <c r="AVR698" s="197" t="s">
        <v>1063</v>
      </c>
      <c r="AVS698" s="197" t="s">
        <v>1062</v>
      </c>
      <c r="AVT698" s="197" t="s">
        <v>1063</v>
      </c>
      <c r="AVU698" s="197" t="s">
        <v>1062</v>
      </c>
      <c r="AVV698" s="197" t="s">
        <v>1063</v>
      </c>
      <c r="AVW698" s="197" t="s">
        <v>1062</v>
      </c>
      <c r="AVX698" s="197" t="s">
        <v>1063</v>
      </c>
      <c r="AVY698" s="197" t="s">
        <v>1062</v>
      </c>
      <c r="AVZ698" s="197" t="s">
        <v>1063</v>
      </c>
      <c r="AWA698" s="197" t="s">
        <v>1062</v>
      </c>
      <c r="AWB698" s="197" t="s">
        <v>1063</v>
      </c>
      <c r="AWC698" s="197" t="s">
        <v>1062</v>
      </c>
      <c r="AWD698" s="197" t="s">
        <v>1063</v>
      </c>
      <c r="AWE698" s="197" t="s">
        <v>1062</v>
      </c>
      <c r="AWF698" s="197" t="s">
        <v>1063</v>
      </c>
      <c r="AWG698" s="197" t="s">
        <v>1062</v>
      </c>
      <c r="AWH698" s="197" t="s">
        <v>1063</v>
      </c>
      <c r="AWI698" s="197" t="s">
        <v>1062</v>
      </c>
      <c r="AWJ698" s="197" t="s">
        <v>1063</v>
      </c>
      <c r="AWK698" s="197" t="s">
        <v>1062</v>
      </c>
      <c r="AWL698" s="197" t="s">
        <v>1063</v>
      </c>
      <c r="AWM698" s="197" t="s">
        <v>1062</v>
      </c>
      <c r="AWN698" s="197" t="s">
        <v>1063</v>
      </c>
      <c r="AWO698" s="197" t="s">
        <v>1062</v>
      </c>
      <c r="AWP698" s="197" t="s">
        <v>1063</v>
      </c>
      <c r="AWQ698" s="197" t="s">
        <v>1062</v>
      </c>
      <c r="AWR698" s="197" t="s">
        <v>1063</v>
      </c>
      <c r="AWS698" s="197" t="s">
        <v>1062</v>
      </c>
      <c r="AWT698" s="197" t="s">
        <v>1063</v>
      </c>
      <c r="AWU698" s="197" t="s">
        <v>1062</v>
      </c>
      <c r="AWV698" s="197" t="s">
        <v>1063</v>
      </c>
      <c r="AWW698" s="197" t="s">
        <v>1062</v>
      </c>
      <c r="AWX698" s="197" t="s">
        <v>1063</v>
      </c>
      <c r="AWY698" s="197" t="s">
        <v>1062</v>
      </c>
      <c r="AWZ698" s="197" t="s">
        <v>1063</v>
      </c>
      <c r="AXA698" s="197" t="s">
        <v>1062</v>
      </c>
      <c r="AXB698" s="197" t="s">
        <v>1063</v>
      </c>
      <c r="AXC698" s="197" t="s">
        <v>1062</v>
      </c>
      <c r="AXD698" s="197" t="s">
        <v>1063</v>
      </c>
      <c r="AXE698" s="197" t="s">
        <v>1062</v>
      </c>
      <c r="AXF698" s="197" t="s">
        <v>1063</v>
      </c>
      <c r="AXG698" s="197" t="s">
        <v>1062</v>
      </c>
      <c r="AXH698" s="197" t="s">
        <v>1063</v>
      </c>
      <c r="AXI698" s="197" t="s">
        <v>1062</v>
      </c>
      <c r="AXJ698" s="197" t="s">
        <v>1063</v>
      </c>
      <c r="AXK698" s="197" t="s">
        <v>1062</v>
      </c>
      <c r="AXL698" s="197" t="s">
        <v>1063</v>
      </c>
      <c r="AXM698" s="197" t="s">
        <v>1062</v>
      </c>
      <c r="AXN698" s="197" t="s">
        <v>1063</v>
      </c>
      <c r="AXO698" s="197" t="s">
        <v>1062</v>
      </c>
      <c r="AXP698" s="197" t="s">
        <v>1063</v>
      </c>
      <c r="AXQ698" s="197" t="s">
        <v>1062</v>
      </c>
      <c r="AXR698" s="197" t="s">
        <v>1063</v>
      </c>
      <c r="AXS698" s="197" t="s">
        <v>1062</v>
      </c>
      <c r="AXT698" s="197" t="s">
        <v>1063</v>
      </c>
      <c r="AXU698" s="197" t="s">
        <v>1062</v>
      </c>
      <c r="AXV698" s="197" t="s">
        <v>1063</v>
      </c>
      <c r="AXW698" s="197" t="s">
        <v>1062</v>
      </c>
      <c r="AXX698" s="197" t="s">
        <v>1063</v>
      </c>
      <c r="AXY698" s="197" t="s">
        <v>1062</v>
      </c>
      <c r="AXZ698" s="197" t="s">
        <v>1063</v>
      </c>
      <c r="AYA698" s="197" t="s">
        <v>1062</v>
      </c>
      <c r="AYB698" s="197" t="s">
        <v>1063</v>
      </c>
      <c r="AYC698" s="197" t="s">
        <v>1062</v>
      </c>
      <c r="AYD698" s="197" t="s">
        <v>1063</v>
      </c>
      <c r="AYE698" s="197" t="s">
        <v>1062</v>
      </c>
      <c r="AYF698" s="197" t="s">
        <v>1063</v>
      </c>
      <c r="AYG698" s="197" t="s">
        <v>1062</v>
      </c>
      <c r="AYH698" s="197" t="s">
        <v>1063</v>
      </c>
      <c r="AYI698" s="197" t="s">
        <v>1062</v>
      </c>
      <c r="AYJ698" s="197" t="s">
        <v>1063</v>
      </c>
      <c r="AYK698" s="197" t="s">
        <v>1062</v>
      </c>
      <c r="AYL698" s="197" t="s">
        <v>1063</v>
      </c>
      <c r="AYM698" s="197" t="s">
        <v>1062</v>
      </c>
      <c r="AYN698" s="197" t="s">
        <v>1063</v>
      </c>
      <c r="AYO698" s="197" t="s">
        <v>1062</v>
      </c>
      <c r="AYP698" s="197" t="s">
        <v>1063</v>
      </c>
      <c r="AYQ698" s="197" t="s">
        <v>1062</v>
      </c>
      <c r="AYR698" s="197" t="s">
        <v>1063</v>
      </c>
      <c r="AYS698" s="197" t="s">
        <v>1062</v>
      </c>
      <c r="AYT698" s="197" t="s">
        <v>1063</v>
      </c>
      <c r="AYU698" s="197" t="s">
        <v>1062</v>
      </c>
      <c r="AYV698" s="197" t="s">
        <v>1063</v>
      </c>
      <c r="AYW698" s="197" t="s">
        <v>1062</v>
      </c>
      <c r="AYX698" s="197" t="s">
        <v>1063</v>
      </c>
      <c r="AYY698" s="197" t="s">
        <v>1062</v>
      </c>
      <c r="AYZ698" s="197" t="s">
        <v>1063</v>
      </c>
      <c r="AZA698" s="197" t="s">
        <v>1062</v>
      </c>
      <c r="AZB698" s="197" t="s">
        <v>1063</v>
      </c>
      <c r="AZC698" s="197" t="s">
        <v>1062</v>
      </c>
      <c r="AZD698" s="197" t="s">
        <v>1063</v>
      </c>
      <c r="AZE698" s="197" t="s">
        <v>1062</v>
      </c>
      <c r="AZF698" s="197" t="s">
        <v>1063</v>
      </c>
      <c r="AZG698" s="197" t="s">
        <v>1062</v>
      </c>
      <c r="AZH698" s="197" t="s">
        <v>1063</v>
      </c>
      <c r="AZI698" s="197" t="s">
        <v>1062</v>
      </c>
      <c r="AZJ698" s="197" t="s">
        <v>1063</v>
      </c>
      <c r="AZK698" s="197" t="s">
        <v>1062</v>
      </c>
      <c r="AZL698" s="197" t="s">
        <v>1063</v>
      </c>
      <c r="AZM698" s="197" t="s">
        <v>1062</v>
      </c>
      <c r="AZN698" s="197" t="s">
        <v>1063</v>
      </c>
      <c r="AZO698" s="197" t="s">
        <v>1062</v>
      </c>
      <c r="AZP698" s="197" t="s">
        <v>1063</v>
      </c>
      <c r="AZQ698" s="197" t="s">
        <v>1062</v>
      </c>
      <c r="AZR698" s="197" t="s">
        <v>1063</v>
      </c>
      <c r="AZS698" s="197" t="s">
        <v>1062</v>
      </c>
      <c r="AZT698" s="197" t="s">
        <v>1063</v>
      </c>
      <c r="AZU698" s="197" t="s">
        <v>1062</v>
      </c>
      <c r="AZV698" s="197" t="s">
        <v>1063</v>
      </c>
      <c r="AZW698" s="197" t="s">
        <v>1062</v>
      </c>
      <c r="AZX698" s="197" t="s">
        <v>1063</v>
      </c>
      <c r="AZY698" s="197" t="s">
        <v>1062</v>
      </c>
      <c r="AZZ698" s="197" t="s">
        <v>1063</v>
      </c>
      <c r="BAA698" s="197" t="s">
        <v>1062</v>
      </c>
      <c r="BAB698" s="197" t="s">
        <v>1063</v>
      </c>
      <c r="BAC698" s="197" t="s">
        <v>1062</v>
      </c>
      <c r="BAD698" s="197" t="s">
        <v>1063</v>
      </c>
      <c r="BAE698" s="197" t="s">
        <v>1062</v>
      </c>
      <c r="BAF698" s="197" t="s">
        <v>1063</v>
      </c>
      <c r="BAG698" s="197" t="s">
        <v>1062</v>
      </c>
      <c r="BAH698" s="197" t="s">
        <v>1063</v>
      </c>
      <c r="BAI698" s="197" t="s">
        <v>1062</v>
      </c>
      <c r="BAJ698" s="197" t="s">
        <v>1063</v>
      </c>
      <c r="BAK698" s="197" t="s">
        <v>1062</v>
      </c>
      <c r="BAL698" s="197" t="s">
        <v>1063</v>
      </c>
      <c r="BAM698" s="197" t="s">
        <v>1062</v>
      </c>
      <c r="BAN698" s="197" t="s">
        <v>1063</v>
      </c>
      <c r="BAO698" s="197" t="s">
        <v>1062</v>
      </c>
      <c r="BAP698" s="197" t="s">
        <v>1063</v>
      </c>
      <c r="BAQ698" s="197" t="s">
        <v>1062</v>
      </c>
      <c r="BAR698" s="197" t="s">
        <v>1063</v>
      </c>
      <c r="BAS698" s="197" t="s">
        <v>1062</v>
      </c>
      <c r="BAT698" s="197" t="s">
        <v>1063</v>
      </c>
      <c r="BAU698" s="197" t="s">
        <v>1062</v>
      </c>
      <c r="BAV698" s="197" t="s">
        <v>1063</v>
      </c>
      <c r="BAW698" s="197" t="s">
        <v>1062</v>
      </c>
      <c r="BAX698" s="197" t="s">
        <v>1063</v>
      </c>
      <c r="BAY698" s="197" t="s">
        <v>1062</v>
      </c>
      <c r="BAZ698" s="197" t="s">
        <v>1063</v>
      </c>
      <c r="BBA698" s="197" t="s">
        <v>1062</v>
      </c>
      <c r="BBB698" s="197" t="s">
        <v>1063</v>
      </c>
      <c r="BBC698" s="197" t="s">
        <v>1062</v>
      </c>
      <c r="BBD698" s="197" t="s">
        <v>1063</v>
      </c>
      <c r="BBE698" s="197" t="s">
        <v>1062</v>
      </c>
      <c r="BBF698" s="197" t="s">
        <v>1063</v>
      </c>
      <c r="BBG698" s="197" t="s">
        <v>1062</v>
      </c>
      <c r="BBH698" s="197" t="s">
        <v>1063</v>
      </c>
      <c r="BBI698" s="197" t="s">
        <v>1062</v>
      </c>
      <c r="BBJ698" s="197" t="s">
        <v>1063</v>
      </c>
      <c r="BBK698" s="197" t="s">
        <v>1062</v>
      </c>
      <c r="BBL698" s="197" t="s">
        <v>1063</v>
      </c>
      <c r="BBM698" s="197" t="s">
        <v>1062</v>
      </c>
      <c r="BBN698" s="197" t="s">
        <v>1063</v>
      </c>
      <c r="BBO698" s="197" t="s">
        <v>1062</v>
      </c>
      <c r="BBP698" s="197" t="s">
        <v>1063</v>
      </c>
      <c r="BBQ698" s="197" t="s">
        <v>1062</v>
      </c>
      <c r="BBR698" s="197" t="s">
        <v>1063</v>
      </c>
      <c r="BBS698" s="197" t="s">
        <v>1062</v>
      </c>
      <c r="BBT698" s="197" t="s">
        <v>1063</v>
      </c>
      <c r="BBU698" s="197" t="s">
        <v>1062</v>
      </c>
      <c r="BBV698" s="197" t="s">
        <v>1063</v>
      </c>
      <c r="BBW698" s="197" t="s">
        <v>1062</v>
      </c>
      <c r="BBX698" s="197" t="s">
        <v>1063</v>
      </c>
      <c r="BBY698" s="197" t="s">
        <v>1062</v>
      </c>
      <c r="BBZ698" s="197" t="s">
        <v>1063</v>
      </c>
      <c r="BCA698" s="197" t="s">
        <v>1062</v>
      </c>
      <c r="BCB698" s="197" t="s">
        <v>1063</v>
      </c>
      <c r="BCC698" s="197" t="s">
        <v>1062</v>
      </c>
      <c r="BCD698" s="197" t="s">
        <v>1063</v>
      </c>
      <c r="BCE698" s="197" t="s">
        <v>1062</v>
      </c>
      <c r="BCF698" s="197" t="s">
        <v>1063</v>
      </c>
      <c r="BCG698" s="197" t="s">
        <v>1062</v>
      </c>
      <c r="BCH698" s="197" t="s">
        <v>1063</v>
      </c>
      <c r="BCI698" s="197" t="s">
        <v>1062</v>
      </c>
      <c r="BCJ698" s="197" t="s">
        <v>1063</v>
      </c>
      <c r="BCK698" s="197" t="s">
        <v>1062</v>
      </c>
      <c r="BCL698" s="197" t="s">
        <v>1063</v>
      </c>
      <c r="BCM698" s="197" t="s">
        <v>1062</v>
      </c>
      <c r="BCN698" s="197" t="s">
        <v>1063</v>
      </c>
      <c r="BCO698" s="197" t="s">
        <v>1062</v>
      </c>
      <c r="BCP698" s="197" t="s">
        <v>1063</v>
      </c>
      <c r="BCQ698" s="197" t="s">
        <v>1062</v>
      </c>
      <c r="BCR698" s="197" t="s">
        <v>1063</v>
      </c>
      <c r="BCS698" s="197" t="s">
        <v>1062</v>
      </c>
      <c r="BCT698" s="197" t="s">
        <v>1063</v>
      </c>
      <c r="BCU698" s="197" t="s">
        <v>1062</v>
      </c>
      <c r="BCV698" s="197" t="s">
        <v>1063</v>
      </c>
      <c r="BCW698" s="197" t="s">
        <v>1062</v>
      </c>
      <c r="BCX698" s="197" t="s">
        <v>1063</v>
      </c>
      <c r="BCY698" s="197" t="s">
        <v>1062</v>
      </c>
      <c r="BCZ698" s="197" t="s">
        <v>1063</v>
      </c>
      <c r="BDA698" s="197" t="s">
        <v>1062</v>
      </c>
      <c r="BDB698" s="197" t="s">
        <v>1063</v>
      </c>
      <c r="BDC698" s="197" t="s">
        <v>1062</v>
      </c>
      <c r="BDD698" s="197" t="s">
        <v>1063</v>
      </c>
      <c r="BDE698" s="197" t="s">
        <v>1062</v>
      </c>
      <c r="BDF698" s="197" t="s">
        <v>1063</v>
      </c>
      <c r="BDG698" s="197" t="s">
        <v>1062</v>
      </c>
      <c r="BDH698" s="197" t="s">
        <v>1063</v>
      </c>
      <c r="BDI698" s="197" t="s">
        <v>1062</v>
      </c>
      <c r="BDJ698" s="197" t="s">
        <v>1063</v>
      </c>
      <c r="BDK698" s="197" t="s">
        <v>1062</v>
      </c>
      <c r="BDL698" s="197" t="s">
        <v>1063</v>
      </c>
      <c r="BDM698" s="197" t="s">
        <v>1062</v>
      </c>
      <c r="BDN698" s="197" t="s">
        <v>1063</v>
      </c>
      <c r="BDO698" s="197" t="s">
        <v>1062</v>
      </c>
      <c r="BDP698" s="197" t="s">
        <v>1063</v>
      </c>
      <c r="BDQ698" s="197" t="s">
        <v>1062</v>
      </c>
      <c r="BDR698" s="197" t="s">
        <v>1063</v>
      </c>
      <c r="BDS698" s="197" t="s">
        <v>1062</v>
      </c>
      <c r="BDT698" s="197" t="s">
        <v>1063</v>
      </c>
      <c r="BDU698" s="197" t="s">
        <v>1062</v>
      </c>
      <c r="BDV698" s="197" t="s">
        <v>1063</v>
      </c>
      <c r="BDW698" s="197" t="s">
        <v>1062</v>
      </c>
      <c r="BDX698" s="197" t="s">
        <v>1063</v>
      </c>
      <c r="BDY698" s="197" t="s">
        <v>1062</v>
      </c>
      <c r="BDZ698" s="197" t="s">
        <v>1063</v>
      </c>
      <c r="BEA698" s="197" t="s">
        <v>1062</v>
      </c>
      <c r="BEB698" s="197" t="s">
        <v>1063</v>
      </c>
      <c r="BEC698" s="197" t="s">
        <v>1062</v>
      </c>
      <c r="BED698" s="197" t="s">
        <v>1063</v>
      </c>
      <c r="BEE698" s="197" t="s">
        <v>1062</v>
      </c>
      <c r="BEF698" s="197" t="s">
        <v>1063</v>
      </c>
      <c r="BEG698" s="197" t="s">
        <v>1062</v>
      </c>
      <c r="BEH698" s="197" t="s">
        <v>1063</v>
      </c>
      <c r="BEI698" s="197" t="s">
        <v>1062</v>
      </c>
      <c r="BEJ698" s="197" t="s">
        <v>1063</v>
      </c>
      <c r="BEK698" s="197" t="s">
        <v>1062</v>
      </c>
      <c r="BEL698" s="197" t="s">
        <v>1063</v>
      </c>
      <c r="BEM698" s="197" t="s">
        <v>1062</v>
      </c>
      <c r="BEN698" s="197" t="s">
        <v>1063</v>
      </c>
      <c r="BEO698" s="197" t="s">
        <v>1062</v>
      </c>
      <c r="BEP698" s="197" t="s">
        <v>1063</v>
      </c>
      <c r="BEQ698" s="197" t="s">
        <v>1062</v>
      </c>
      <c r="BER698" s="197" t="s">
        <v>1063</v>
      </c>
      <c r="BES698" s="197" t="s">
        <v>1062</v>
      </c>
      <c r="BET698" s="197" t="s">
        <v>1063</v>
      </c>
      <c r="BEU698" s="197" t="s">
        <v>1062</v>
      </c>
      <c r="BEV698" s="197" t="s">
        <v>1063</v>
      </c>
      <c r="BEW698" s="197" t="s">
        <v>1062</v>
      </c>
      <c r="BEX698" s="197" t="s">
        <v>1063</v>
      </c>
      <c r="BEY698" s="197" t="s">
        <v>1062</v>
      </c>
      <c r="BEZ698" s="197" t="s">
        <v>1063</v>
      </c>
      <c r="BFA698" s="197" t="s">
        <v>1062</v>
      </c>
      <c r="BFB698" s="197" t="s">
        <v>1063</v>
      </c>
      <c r="BFC698" s="197" t="s">
        <v>1062</v>
      </c>
      <c r="BFD698" s="197" t="s">
        <v>1063</v>
      </c>
      <c r="BFE698" s="197" t="s">
        <v>1062</v>
      </c>
      <c r="BFF698" s="197" t="s">
        <v>1063</v>
      </c>
      <c r="BFG698" s="197" t="s">
        <v>1062</v>
      </c>
      <c r="BFH698" s="197" t="s">
        <v>1063</v>
      </c>
      <c r="BFI698" s="197" t="s">
        <v>1062</v>
      </c>
      <c r="BFJ698" s="197" t="s">
        <v>1063</v>
      </c>
      <c r="BFK698" s="197" t="s">
        <v>1062</v>
      </c>
      <c r="BFL698" s="197" t="s">
        <v>1063</v>
      </c>
      <c r="BFM698" s="197" t="s">
        <v>1062</v>
      </c>
      <c r="BFN698" s="197" t="s">
        <v>1063</v>
      </c>
      <c r="BFO698" s="197" t="s">
        <v>1062</v>
      </c>
      <c r="BFP698" s="197" t="s">
        <v>1063</v>
      </c>
      <c r="BFQ698" s="197" t="s">
        <v>1062</v>
      </c>
      <c r="BFR698" s="197" t="s">
        <v>1063</v>
      </c>
      <c r="BFS698" s="197" t="s">
        <v>1062</v>
      </c>
      <c r="BFT698" s="197" t="s">
        <v>1063</v>
      </c>
      <c r="BFU698" s="197" t="s">
        <v>1062</v>
      </c>
      <c r="BFV698" s="197" t="s">
        <v>1063</v>
      </c>
      <c r="BFW698" s="197" t="s">
        <v>1062</v>
      </c>
      <c r="BFX698" s="197" t="s">
        <v>1063</v>
      </c>
      <c r="BFY698" s="197" t="s">
        <v>1062</v>
      </c>
      <c r="BFZ698" s="197" t="s">
        <v>1063</v>
      </c>
      <c r="BGA698" s="197" t="s">
        <v>1062</v>
      </c>
      <c r="BGB698" s="197" t="s">
        <v>1063</v>
      </c>
      <c r="BGC698" s="197" t="s">
        <v>1062</v>
      </c>
      <c r="BGD698" s="197" t="s">
        <v>1063</v>
      </c>
      <c r="BGE698" s="197" t="s">
        <v>1062</v>
      </c>
      <c r="BGF698" s="197" t="s">
        <v>1063</v>
      </c>
      <c r="BGG698" s="197" t="s">
        <v>1062</v>
      </c>
      <c r="BGH698" s="197" t="s">
        <v>1063</v>
      </c>
      <c r="BGI698" s="197" t="s">
        <v>1062</v>
      </c>
      <c r="BGJ698" s="197" t="s">
        <v>1063</v>
      </c>
      <c r="BGK698" s="197" t="s">
        <v>1062</v>
      </c>
      <c r="BGL698" s="197" t="s">
        <v>1063</v>
      </c>
      <c r="BGM698" s="197" t="s">
        <v>1062</v>
      </c>
      <c r="BGN698" s="197" t="s">
        <v>1063</v>
      </c>
      <c r="BGO698" s="197" t="s">
        <v>1062</v>
      </c>
      <c r="BGP698" s="197" t="s">
        <v>1063</v>
      </c>
      <c r="BGQ698" s="197" t="s">
        <v>1062</v>
      </c>
      <c r="BGR698" s="197" t="s">
        <v>1063</v>
      </c>
      <c r="BGS698" s="197" t="s">
        <v>1062</v>
      </c>
      <c r="BGT698" s="197" t="s">
        <v>1063</v>
      </c>
      <c r="BGU698" s="197" t="s">
        <v>1062</v>
      </c>
      <c r="BGV698" s="197" t="s">
        <v>1063</v>
      </c>
      <c r="BGW698" s="197" t="s">
        <v>1062</v>
      </c>
      <c r="BGX698" s="197" t="s">
        <v>1063</v>
      </c>
      <c r="BGY698" s="197" t="s">
        <v>1062</v>
      </c>
      <c r="BGZ698" s="197" t="s">
        <v>1063</v>
      </c>
      <c r="BHA698" s="197" t="s">
        <v>1062</v>
      </c>
      <c r="BHB698" s="197" t="s">
        <v>1063</v>
      </c>
      <c r="BHC698" s="197" t="s">
        <v>1062</v>
      </c>
      <c r="BHD698" s="197" t="s">
        <v>1063</v>
      </c>
      <c r="BHE698" s="197" t="s">
        <v>1062</v>
      </c>
      <c r="BHF698" s="197" t="s">
        <v>1063</v>
      </c>
      <c r="BHG698" s="197" t="s">
        <v>1062</v>
      </c>
      <c r="BHH698" s="197" t="s">
        <v>1063</v>
      </c>
      <c r="BHI698" s="197" t="s">
        <v>1062</v>
      </c>
      <c r="BHJ698" s="197" t="s">
        <v>1063</v>
      </c>
      <c r="BHK698" s="197" t="s">
        <v>1062</v>
      </c>
      <c r="BHL698" s="197" t="s">
        <v>1063</v>
      </c>
      <c r="BHM698" s="197" t="s">
        <v>1062</v>
      </c>
      <c r="BHN698" s="197" t="s">
        <v>1063</v>
      </c>
      <c r="BHO698" s="197" t="s">
        <v>1062</v>
      </c>
      <c r="BHP698" s="197" t="s">
        <v>1063</v>
      </c>
      <c r="BHQ698" s="197" t="s">
        <v>1062</v>
      </c>
      <c r="BHR698" s="197" t="s">
        <v>1063</v>
      </c>
      <c r="BHS698" s="197" t="s">
        <v>1062</v>
      </c>
      <c r="BHT698" s="197" t="s">
        <v>1063</v>
      </c>
      <c r="BHU698" s="197" t="s">
        <v>1062</v>
      </c>
      <c r="BHV698" s="197" t="s">
        <v>1063</v>
      </c>
      <c r="BHW698" s="197" t="s">
        <v>1062</v>
      </c>
      <c r="BHX698" s="197" t="s">
        <v>1063</v>
      </c>
      <c r="BHY698" s="197" t="s">
        <v>1062</v>
      </c>
      <c r="BHZ698" s="197" t="s">
        <v>1063</v>
      </c>
      <c r="BIA698" s="197" t="s">
        <v>1062</v>
      </c>
      <c r="BIB698" s="197" t="s">
        <v>1063</v>
      </c>
      <c r="BIC698" s="197" t="s">
        <v>1062</v>
      </c>
      <c r="BID698" s="197" t="s">
        <v>1063</v>
      </c>
      <c r="BIE698" s="197" t="s">
        <v>1062</v>
      </c>
      <c r="BIF698" s="197" t="s">
        <v>1063</v>
      </c>
      <c r="BIG698" s="197" t="s">
        <v>1062</v>
      </c>
      <c r="BIH698" s="197" t="s">
        <v>1063</v>
      </c>
      <c r="BII698" s="197" t="s">
        <v>1062</v>
      </c>
      <c r="BIJ698" s="197" t="s">
        <v>1063</v>
      </c>
      <c r="BIK698" s="197" t="s">
        <v>1062</v>
      </c>
      <c r="BIL698" s="197" t="s">
        <v>1063</v>
      </c>
      <c r="BIM698" s="197" t="s">
        <v>1062</v>
      </c>
      <c r="BIN698" s="197" t="s">
        <v>1063</v>
      </c>
      <c r="BIO698" s="197" t="s">
        <v>1062</v>
      </c>
      <c r="BIP698" s="197" t="s">
        <v>1063</v>
      </c>
      <c r="BIQ698" s="197" t="s">
        <v>1062</v>
      </c>
      <c r="BIR698" s="197" t="s">
        <v>1063</v>
      </c>
      <c r="BIS698" s="197" t="s">
        <v>1062</v>
      </c>
      <c r="BIT698" s="197" t="s">
        <v>1063</v>
      </c>
      <c r="BIU698" s="197" t="s">
        <v>1062</v>
      </c>
      <c r="BIV698" s="197" t="s">
        <v>1063</v>
      </c>
      <c r="BIW698" s="197" t="s">
        <v>1062</v>
      </c>
      <c r="BIX698" s="197" t="s">
        <v>1063</v>
      </c>
      <c r="BIY698" s="197" t="s">
        <v>1062</v>
      </c>
      <c r="BIZ698" s="197" t="s">
        <v>1063</v>
      </c>
      <c r="BJA698" s="197" t="s">
        <v>1062</v>
      </c>
      <c r="BJB698" s="197" t="s">
        <v>1063</v>
      </c>
      <c r="BJC698" s="197" t="s">
        <v>1062</v>
      </c>
      <c r="BJD698" s="197" t="s">
        <v>1063</v>
      </c>
      <c r="BJE698" s="197" t="s">
        <v>1062</v>
      </c>
      <c r="BJF698" s="197" t="s">
        <v>1063</v>
      </c>
      <c r="BJG698" s="197" t="s">
        <v>1062</v>
      </c>
      <c r="BJH698" s="197" t="s">
        <v>1063</v>
      </c>
      <c r="BJI698" s="197" t="s">
        <v>1062</v>
      </c>
      <c r="BJJ698" s="197" t="s">
        <v>1063</v>
      </c>
      <c r="BJK698" s="197" t="s">
        <v>1062</v>
      </c>
      <c r="BJL698" s="197" t="s">
        <v>1063</v>
      </c>
      <c r="BJM698" s="197" t="s">
        <v>1062</v>
      </c>
      <c r="BJN698" s="197" t="s">
        <v>1063</v>
      </c>
      <c r="BJO698" s="197" t="s">
        <v>1062</v>
      </c>
      <c r="BJP698" s="197" t="s">
        <v>1063</v>
      </c>
      <c r="BJQ698" s="197" t="s">
        <v>1062</v>
      </c>
      <c r="BJR698" s="197" t="s">
        <v>1063</v>
      </c>
      <c r="BJS698" s="197" t="s">
        <v>1062</v>
      </c>
      <c r="BJT698" s="197" t="s">
        <v>1063</v>
      </c>
      <c r="BJU698" s="197" t="s">
        <v>1062</v>
      </c>
      <c r="BJV698" s="197" t="s">
        <v>1063</v>
      </c>
      <c r="BJW698" s="197" t="s">
        <v>1062</v>
      </c>
      <c r="BJX698" s="197" t="s">
        <v>1063</v>
      </c>
      <c r="BJY698" s="197" t="s">
        <v>1062</v>
      </c>
      <c r="BJZ698" s="197" t="s">
        <v>1063</v>
      </c>
      <c r="BKA698" s="197" t="s">
        <v>1062</v>
      </c>
      <c r="BKB698" s="197" t="s">
        <v>1063</v>
      </c>
      <c r="BKC698" s="197" t="s">
        <v>1062</v>
      </c>
      <c r="BKD698" s="197" t="s">
        <v>1063</v>
      </c>
      <c r="BKE698" s="197" t="s">
        <v>1062</v>
      </c>
      <c r="BKF698" s="197" t="s">
        <v>1063</v>
      </c>
      <c r="BKG698" s="197" t="s">
        <v>1062</v>
      </c>
      <c r="BKH698" s="197" t="s">
        <v>1063</v>
      </c>
      <c r="BKI698" s="197" t="s">
        <v>1062</v>
      </c>
      <c r="BKJ698" s="197" t="s">
        <v>1063</v>
      </c>
      <c r="BKK698" s="197" t="s">
        <v>1062</v>
      </c>
      <c r="BKL698" s="197" t="s">
        <v>1063</v>
      </c>
      <c r="BKM698" s="197" t="s">
        <v>1062</v>
      </c>
      <c r="BKN698" s="197" t="s">
        <v>1063</v>
      </c>
      <c r="BKO698" s="197" t="s">
        <v>1062</v>
      </c>
      <c r="BKP698" s="197" t="s">
        <v>1063</v>
      </c>
      <c r="BKQ698" s="197" t="s">
        <v>1062</v>
      </c>
      <c r="BKR698" s="197" t="s">
        <v>1063</v>
      </c>
      <c r="BKS698" s="197" t="s">
        <v>1062</v>
      </c>
      <c r="BKT698" s="197" t="s">
        <v>1063</v>
      </c>
      <c r="BKU698" s="197" t="s">
        <v>1062</v>
      </c>
      <c r="BKV698" s="197" t="s">
        <v>1063</v>
      </c>
      <c r="BKW698" s="197" t="s">
        <v>1062</v>
      </c>
      <c r="BKX698" s="197" t="s">
        <v>1063</v>
      </c>
      <c r="BKY698" s="197" t="s">
        <v>1062</v>
      </c>
      <c r="BKZ698" s="197" t="s">
        <v>1063</v>
      </c>
      <c r="BLA698" s="197" t="s">
        <v>1062</v>
      </c>
      <c r="BLB698" s="197" t="s">
        <v>1063</v>
      </c>
      <c r="BLC698" s="197" t="s">
        <v>1062</v>
      </c>
      <c r="BLD698" s="197" t="s">
        <v>1063</v>
      </c>
      <c r="BLE698" s="197" t="s">
        <v>1062</v>
      </c>
      <c r="BLF698" s="197" t="s">
        <v>1063</v>
      </c>
      <c r="BLG698" s="197" t="s">
        <v>1062</v>
      </c>
      <c r="BLH698" s="197" t="s">
        <v>1063</v>
      </c>
      <c r="BLI698" s="197" t="s">
        <v>1062</v>
      </c>
      <c r="BLJ698" s="197" t="s">
        <v>1063</v>
      </c>
      <c r="BLK698" s="197" t="s">
        <v>1062</v>
      </c>
      <c r="BLL698" s="197" t="s">
        <v>1063</v>
      </c>
      <c r="BLM698" s="197" t="s">
        <v>1062</v>
      </c>
      <c r="BLN698" s="197" t="s">
        <v>1063</v>
      </c>
      <c r="BLO698" s="197" t="s">
        <v>1062</v>
      </c>
      <c r="BLP698" s="197" t="s">
        <v>1063</v>
      </c>
      <c r="BLQ698" s="197" t="s">
        <v>1062</v>
      </c>
      <c r="BLR698" s="197" t="s">
        <v>1063</v>
      </c>
      <c r="BLS698" s="197" t="s">
        <v>1062</v>
      </c>
      <c r="BLT698" s="197" t="s">
        <v>1063</v>
      </c>
      <c r="BLU698" s="197" t="s">
        <v>1062</v>
      </c>
      <c r="BLV698" s="197" t="s">
        <v>1063</v>
      </c>
      <c r="BLW698" s="197" t="s">
        <v>1062</v>
      </c>
      <c r="BLX698" s="197" t="s">
        <v>1063</v>
      </c>
      <c r="BLY698" s="197" t="s">
        <v>1062</v>
      </c>
      <c r="BLZ698" s="197" t="s">
        <v>1063</v>
      </c>
      <c r="BMA698" s="197" t="s">
        <v>1062</v>
      </c>
      <c r="BMB698" s="197" t="s">
        <v>1063</v>
      </c>
      <c r="BMC698" s="197" t="s">
        <v>1062</v>
      </c>
      <c r="BMD698" s="197" t="s">
        <v>1063</v>
      </c>
      <c r="BME698" s="197" t="s">
        <v>1062</v>
      </c>
      <c r="BMF698" s="197" t="s">
        <v>1063</v>
      </c>
      <c r="BMG698" s="197" t="s">
        <v>1062</v>
      </c>
      <c r="BMH698" s="197" t="s">
        <v>1063</v>
      </c>
      <c r="BMI698" s="197" t="s">
        <v>1062</v>
      </c>
      <c r="BMJ698" s="197" t="s">
        <v>1063</v>
      </c>
      <c r="BMK698" s="197" t="s">
        <v>1062</v>
      </c>
      <c r="BML698" s="197" t="s">
        <v>1063</v>
      </c>
      <c r="BMM698" s="197" t="s">
        <v>1062</v>
      </c>
      <c r="BMN698" s="197" t="s">
        <v>1063</v>
      </c>
      <c r="BMO698" s="197" t="s">
        <v>1062</v>
      </c>
      <c r="BMP698" s="197" t="s">
        <v>1063</v>
      </c>
      <c r="BMQ698" s="197" t="s">
        <v>1062</v>
      </c>
      <c r="BMR698" s="197" t="s">
        <v>1063</v>
      </c>
      <c r="BMS698" s="197" t="s">
        <v>1062</v>
      </c>
      <c r="BMT698" s="197" t="s">
        <v>1063</v>
      </c>
      <c r="BMU698" s="197" t="s">
        <v>1062</v>
      </c>
      <c r="BMV698" s="197" t="s">
        <v>1063</v>
      </c>
      <c r="BMW698" s="197" t="s">
        <v>1062</v>
      </c>
      <c r="BMX698" s="197" t="s">
        <v>1063</v>
      </c>
      <c r="BMY698" s="197" t="s">
        <v>1062</v>
      </c>
      <c r="BMZ698" s="197" t="s">
        <v>1063</v>
      </c>
      <c r="BNA698" s="197" t="s">
        <v>1062</v>
      </c>
      <c r="BNB698" s="197" t="s">
        <v>1063</v>
      </c>
      <c r="BNC698" s="197" t="s">
        <v>1062</v>
      </c>
      <c r="BND698" s="197" t="s">
        <v>1063</v>
      </c>
      <c r="BNE698" s="197" t="s">
        <v>1062</v>
      </c>
      <c r="BNF698" s="197" t="s">
        <v>1063</v>
      </c>
      <c r="BNG698" s="197" t="s">
        <v>1062</v>
      </c>
      <c r="BNH698" s="197" t="s">
        <v>1063</v>
      </c>
      <c r="BNI698" s="197" t="s">
        <v>1062</v>
      </c>
      <c r="BNJ698" s="197" t="s">
        <v>1063</v>
      </c>
      <c r="BNK698" s="197" t="s">
        <v>1062</v>
      </c>
      <c r="BNL698" s="197" t="s">
        <v>1063</v>
      </c>
      <c r="BNM698" s="197" t="s">
        <v>1062</v>
      </c>
      <c r="BNN698" s="197" t="s">
        <v>1063</v>
      </c>
      <c r="BNO698" s="197" t="s">
        <v>1062</v>
      </c>
      <c r="BNP698" s="197" t="s">
        <v>1063</v>
      </c>
      <c r="BNQ698" s="197" t="s">
        <v>1062</v>
      </c>
      <c r="BNR698" s="197" t="s">
        <v>1063</v>
      </c>
      <c r="BNS698" s="197" t="s">
        <v>1062</v>
      </c>
      <c r="BNT698" s="197" t="s">
        <v>1063</v>
      </c>
      <c r="BNU698" s="197" t="s">
        <v>1062</v>
      </c>
      <c r="BNV698" s="197" t="s">
        <v>1063</v>
      </c>
      <c r="BNW698" s="197" t="s">
        <v>1062</v>
      </c>
      <c r="BNX698" s="197" t="s">
        <v>1063</v>
      </c>
      <c r="BNY698" s="197" t="s">
        <v>1062</v>
      </c>
      <c r="BNZ698" s="197" t="s">
        <v>1063</v>
      </c>
      <c r="BOA698" s="197" t="s">
        <v>1062</v>
      </c>
      <c r="BOB698" s="197" t="s">
        <v>1063</v>
      </c>
      <c r="BOC698" s="197" t="s">
        <v>1062</v>
      </c>
      <c r="BOD698" s="197" t="s">
        <v>1063</v>
      </c>
      <c r="BOE698" s="197" t="s">
        <v>1062</v>
      </c>
      <c r="BOF698" s="197" t="s">
        <v>1063</v>
      </c>
      <c r="BOG698" s="197" t="s">
        <v>1062</v>
      </c>
      <c r="BOH698" s="197" t="s">
        <v>1063</v>
      </c>
      <c r="BOI698" s="197" t="s">
        <v>1062</v>
      </c>
      <c r="BOJ698" s="197" t="s">
        <v>1063</v>
      </c>
      <c r="BOK698" s="197" t="s">
        <v>1062</v>
      </c>
      <c r="BOL698" s="197" t="s">
        <v>1063</v>
      </c>
      <c r="BOM698" s="197" t="s">
        <v>1062</v>
      </c>
      <c r="BON698" s="197" t="s">
        <v>1063</v>
      </c>
      <c r="BOO698" s="197" t="s">
        <v>1062</v>
      </c>
      <c r="BOP698" s="197" t="s">
        <v>1063</v>
      </c>
      <c r="BOQ698" s="197" t="s">
        <v>1062</v>
      </c>
      <c r="BOR698" s="197" t="s">
        <v>1063</v>
      </c>
      <c r="BOS698" s="197" t="s">
        <v>1062</v>
      </c>
      <c r="BOT698" s="197" t="s">
        <v>1063</v>
      </c>
      <c r="BOU698" s="197" t="s">
        <v>1062</v>
      </c>
      <c r="BOV698" s="197" t="s">
        <v>1063</v>
      </c>
      <c r="BOW698" s="197" t="s">
        <v>1062</v>
      </c>
      <c r="BOX698" s="197" t="s">
        <v>1063</v>
      </c>
      <c r="BOY698" s="197" t="s">
        <v>1062</v>
      </c>
      <c r="BOZ698" s="197" t="s">
        <v>1063</v>
      </c>
      <c r="BPA698" s="197" t="s">
        <v>1062</v>
      </c>
      <c r="BPB698" s="197" t="s">
        <v>1063</v>
      </c>
      <c r="BPC698" s="197" t="s">
        <v>1062</v>
      </c>
      <c r="BPD698" s="197" t="s">
        <v>1063</v>
      </c>
      <c r="BPE698" s="197" t="s">
        <v>1062</v>
      </c>
      <c r="BPF698" s="197" t="s">
        <v>1063</v>
      </c>
      <c r="BPG698" s="197" t="s">
        <v>1062</v>
      </c>
      <c r="BPH698" s="197" t="s">
        <v>1063</v>
      </c>
      <c r="BPI698" s="197" t="s">
        <v>1062</v>
      </c>
      <c r="BPJ698" s="197" t="s">
        <v>1063</v>
      </c>
      <c r="BPK698" s="197" t="s">
        <v>1062</v>
      </c>
      <c r="BPL698" s="197" t="s">
        <v>1063</v>
      </c>
      <c r="BPM698" s="197" t="s">
        <v>1062</v>
      </c>
      <c r="BPN698" s="197" t="s">
        <v>1063</v>
      </c>
      <c r="BPO698" s="197" t="s">
        <v>1062</v>
      </c>
      <c r="BPP698" s="197" t="s">
        <v>1063</v>
      </c>
      <c r="BPQ698" s="197" t="s">
        <v>1062</v>
      </c>
      <c r="BPR698" s="197" t="s">
        <v>1063</v>
      </c>
      <c r="BPS698" s="197" t="s">
        <v>1062</v>
      </c>
      <c r="BPT698" s="197" t="s">
        <v>1063</v>
      </c>
      <c r="BPU698" s="197" t="s">
        <v>1062</v>
      </c>
      <c r="BPV698" s="197" t="s">
        <v>1063</v>
      </c>
      <c r="BPW698" s="197" t="s">
        <v>1062</v>
      </c>
      <c r="BPX698" s="197" t="s">
        <v>1063</v>
      </c>
      <c r="BPY698" s="197" t="s">
        <v>1062</v>
      </c>
      <c r="BPZ698" s="197" t="s">
        <v>1063</v>
      </c>
      <c r="BQA698" s="197" t="s">
        <v>1062</v>
      </c>
      <c r="BQB698" s="197" t="s">
        <v>1063</v>
      </c>
      <c r="BQC698" s="197" t="s">
        <v>1062</v>
      </c>
      <c r="BQD698" s="197" t="s">
        <v>1063</v>
      </c>
      <c r="BQE698" s="197" t="s">
        <v>1062</v>
      </c>
      <c r="BQF698" s="197" t="s">
        <v>1063</v>
      </c>
      <c r="BQG698" s="197" t="s">
        <v>1062</v>
      </c>
      <c r="BQH698" s="197" t="s">
        <v>1063</v>
      </c>
      <c r="BQI698" s="197" t="s">
        <v>1062</v>
      </c>
      <c r="BQJ698" s="197" t="s">
        <v>1063</v>
      </c>
      <c r="BQK698" s="197" t="s">
        <v>1062</v>
      </c>
      <c r="BQL698" s="197" t="s">
        <v>1063</v>
      </c>
      <c r="BQM698" s="197" t="s">
        <v>1062</v>
      </c>
      <c r="BQN698" s="197" t="s">
        <v>1063</v>
      </c>
      <c r="BQO698" s="197" t="s">
        <v>1062</v>
      </c>
      <c r="BQP698" s="197" t="s">
        <v>1063</v>
      </c>
      <c r="BQQ698" s="197" t="s">
        <v>1062</v>
      </c>
      <c r="BQR698" s="197" t="s">
        <v>1063</v>
      </c>
      <c r="BQS698" s="197" t="s">
        <v>1062</v>
      </c>
      <c r="BQT698" s="197" t="s">
        <v>1063</v>
      </c>
      <c r="BQU698" s="197" t="s">
        <v>1062</v>
      </c>
      <c r="BQV698" s="197" t="s">
        <v>1063</v>
      </c>
      <c r="BQW698" s="197" t="s">
        <v>1062</v>
      </c>
      <c r="BQX698" s="197" t="s">
        <v>1063</v>
      </c>
      <c r="BQY698" s="197" t="s">
        <v>1062</v>
      </c>
      <c r="BQZ698" s="197" t="s">
        <v>1063</v>
      </c>
      <c r="BRA698" s="197" t="s">
        <v>1062</v>
      </c>
      <c r="BRB698" s="197" t="s">
        <v>1063</v>
      </c>
      <c r="BRC698" s="197" t="s">
        <v>1062</v>
      </c>
      <c r="BRD698" s="197" t="s">
        <v>1063</v>
      </c>
      <c r="BRE698" s="197" t="s">
        <v>1062</v>
      </c>
      <c r="BRF698" s="197" t="s">
        <v>1063</v>
      </c>
      <c r="BRG698" s="197" t="s">
        <v>1062</v>
      </c>
      <c r="BRH698" s="197" t="s">
        <v>1063</v>
      </c>
      <c r="BRI698" s="197" t="s">
        <v>1062</v>
      </c>
      <c r="BRJ698" s="197" t="s">
        <v>1063</v>
      </c>
      <c r="BRK698" s="197" t="s">
        <v>1062</v>
      </c>
      <c r="BRL698" s="197" t="s">
        <v>1063</v>
      </c>
      <c r="BRM698" s="197" t="s">
        <v>1062</v>
      </c>
      <c r="BRN698" s="197" t="s">
        <v>1063</v>
      </c>
      <c r="BRO698" s="197" t="s">
        <v>1062</v>
      </c>
      <c r="BRP698" s="197" t="s">
        <v>1063</v>
      </c>
      <c r="BRQ698" s="197" t="s">
        <v>1062</v>
      </c>
      <c r="BRR698" s="197" t="s">
        <v>1063</v>
      </c>
      <c r="BRS698" s="197" t="s">
        <v>1062</v>
      </c>
      <c r="BRT698" s="197" t="s">
        <v>1063</v>
      </c>
      <c r="BRU698" s="197" t="s">
        <v>1062</v>
      </c>
      <c r="BRV698" s="197" t="s">
        <v>1063</v>
      </c>
      <c r="BRW698" s="197" t="s">
        <v>1062</v>
      </c>
      <c r="BRX698" s="197" t="s">
        <v>1063</v>
      </c>
      <c r="BRY698" s="197" t="s">
        <v>1062</v>
      </c>
      <c r="BRZ698" s="197" t="s">
        <v>1063</v>
      </c>
      <c r="BSA698" s="197" t="s">
        <v>1062</v>
      </c>
      <c r="BSB698" s="197" t="s">
        <v>1063</v>
      </c>
      <c r="BSC698" s="197" t="s">
        <v>1062</v>
      </c>
      <c r="BSD698" s="197" t="s">
        <v>1063</v>
      </c>
      <c r="BSE698" s="197" t="s">
        <v>1062</v>
      </c>
      <c r="BSF698" s="197" t="s">
        <v>1063</v>
      </c>
      <c r="BSG698" s="197" t="s">
        <v>1062</v>
      </c>
      <c r="BSH698" s="197" t="s">
        <v>1063</v>
      </c>
      <c r="BSI698" s="197" t="s">
        <v>1062</v>
      </c>
      <c r="BSJ698" s="197" t="s">
        <v>1063</v>
      </c>
      <c r="BSK698" s="197" t="s">
        <v>1062</v>
      </c>
      <c r="BSL698" s="197" t="s">
        <v>1063</v>
      </c>
      <c r="BSM698" s="197" t="s">
        <v>1062</v>
      </c>
      <c r="BSN698" s="197" t="s">
        <v>1063</v>
      </c>
      <c r="BSO698" s="197" t="s">
        <v>1062</v>
      </c>
      <c r="BSP698" s="197" t="s">
        <v>1063</v>
      </c>
      <c r="BSQ698" s="197" t="s">
        <v>1062</v>
      </c>
      <c r="BSR698" s="197" t="s">
        <v>1063</v>
      </c>
      <c r="BSS698" s="197" t="s">
        <v>1062</v>
      </c>
      <c r="BST698" s="197" t="s">
        <v>1063</v>
      </c>
      <c r="BSU698" s="197" t="s">
        <v>1062</v>
      </c>
      <c r="BSV698" s="197" t="s">
        <v>1063</v>
      </c>
      <c r="BSW698" s="197" t="s">
        <v>1062</v>
      </c>
      <c r="BSX698" s="197" t="s">
        <v>1063</v>
      </c>
      <c r="BSY698" s="197" t="s">
        <v>1062</v>
      </c>
      <c r="BSZ698" s="197" t="s">
        <v>1063</v>
      </c>
      <c r="BTA698" s="197" t="s">
        <v>1062</v>
      </c>
      <c r="BTB698" s="197" t="s">
        <v>1063</v>
      </c>
      <c r="BTC698" s="197" t="s">
        <v>1062</v>
      </c>
      <c r="BTD698" s="197" t="s">
        <v>1063</v>
      </c>
      <c r="BTE698" s="197" t="s">
        <v>1062</v>
      </c>
      <c r="BTF698" s="197" t="s">
        <v>1063</v>
      </c>
      <c r="BTG698" s="197" t="s">
        <v>1062</v>
      </c>
      <c r="BTH698" s="197" t="s">
        <v>1063</v>
      </c>
      <c r="BTI698" s="197" t="s">
        <v>1062</v>
      </c>
      <c r="BTJ698" s="197" t="s">
        <v>1063</v>
      </c>
      <c r="BTK698" s="197" t="s">
        <v>1062</v>
      </c>
      <c r="BTL698" s="197" t="s">
        <v>1063</v>
      </c>
      <c r="BTM698" s="197" t="s">
        <v>1062</v>
      </c>
      <c r="BTN698" s="197" t="s">
        <v>1063</v>
      </c>
      <c r="BTO698" s="197" t="s">
        <v>1062</v>
      </c>
      <c r="BTP698" s="197" t="s">
        <v>1063</v>
      </c>
      <c r="BTQ698" s="197" t="s">
        <v>1062</v>
      </c>
      <c r="BTR698" s="197" t="s">
        <v>1063</v>
      </c>
      <c r="BTS698" s="197" t="s">
        <v>1062</v>
      </c>
      <c r="BTT698" s="197" t="s">
        <v>1063</v>
      </c>
      <c r="BTU698" s="197" t="s">
        <v>1062</v>
      </c>
      <c r="BTV698" s="197" t="s">
        <v>1063</v>
      </c>
      <c r="BTW698" s="197" t="s">
        <v>1062</v>
      </c>
      <c r="BTX698" s="197" t="s">
        <v>1063</v>
      </c>
      <c r="BTY698" s="197" t="s">
        <v>1062</v>
      </c>
      <c r="BTZ698" s="197" t="s">
        <v>1063</v>
      </c>
      <c r="BUA698" s="197" t="s">
        <v>1062</v>
      </c>
      <c r="BUB698" s="197" t="s">
        <v>1063</v>
      </c>
      <c r="BUC698" s="197" t="s">
        <v>1062</v>
      </c>
      <c r="BUD698" s="197" t="s">
        <v>1063</v>
      </c>
      <c r="BUE698" s="197" t="s">
        <v>1062</v>
      </c>
      <c r="BUF698" s="197" t="s">
        <v>1063</v>
      </c>
      <c r="BUG698" s="197" t="s">
        <v>1062</v>
      </c>
      <c r="BUH698" s="197" t="s">
        <v>1063</v>
      </c>
      <c r="BUI698" s="197" t="s">
        <v>1062</v>
      </c>
      <c r="BUJ698" s="197" t="s">
        <v>1063</v>
      </c>
      <c r="BUK698" s="197" t="s">
        <v>1062</v>
      </c>
      <c r="BUL698" s="197" t="s">
        <v>1063</v>
      </c>
      <c r="BUM698" s="197" t="s">
        <v>1062</v>
      </c>
      <c r="BUN698" s="197" t="s">
        <v>1063</v>
      </c>
      <c r="BUO698" s="197" t="s">
        <v>1062</v>
      </c>
      <c r="BUP698" s="197" t="s">
        <v>1063</v>
      </c>
      <c r="BUQ698" s="197" t="s">
        <v>1062</v>
      </c>
      <c r="BUR698" s="197" t="s">
        <v>1063</v>
      </c>
      <c r="BUS698" s="197" t="s">
        <v>1062</v>
      </c>
      <c r="BUT698" s="197" t="s">
        <v>1063</v>
      </c>
      <c r="BUU698" s="197" t="s">
        <v>1062</v>
      </c>
      <c r="BUV698" s="197" t="s">
        <v>1063</v>
      </c>
      <c r="BUW698" s="197" t="s">
        <v>1062</v>
      </c>
      <c r="BUX698" s="197" t="s">
        <v>1063</v>
      </c>
      <c r="BUY698" s="197" t="s">
        <v>1062</v>
      </c>
      <c r="BUZ698" s="197" t="s">
        <v>1063</v>
      </c>
      <c r="BVA698" s="197" t="s">
        <v>1062</v>
      </c>
      <c r="BVB698" s="197" t="s">
        <v>1063</v>
      </c>
      <c r="BVC698" s="197" t="s">
        <v>1062</v>
      </c>
      <c r="BVD698" s="197" t="s">
        <v>1063</v>
      </c>
      <c r="BVE698" s="197" t="s">
        <v>1062</v>
      </c>
      <c r="BVF698" s="197" t="s">
        <v>1063</v>
      </c>
      <c r="BVG698" s="197" t="s">
        <v>1062</v>
      </c>
      <c r="BVH698" s="197" t="s">
        <v>1063</v>
      </c>
      <c r="BVI698" s="197" t="s">
        <v>1062</v>
      </c>
      <c r="BVJ698" s="197" t="s">
        <v>1063</v>
      </c>
      <c r="BVK698" s="197" t="s">
        <v>1062</v>
      </c>
      <c r="BVL698" s="197" t="s">
        <v>1063</v>
      </c>
      <c r="BVM698" s="197" t="s">
        <v>1062</v>
      </c>
      <c r="BVN698" s="197" t="s">
        <v>1063</v>
      </c>
      <c r="BVO698" s="197" t="s">
        <v>1062</v>
      </c>
      <c r="BVP698" s="197" t="s">
        <v>1063</v>
      </c>
      <c r="BVQ698" s="197" t="s">
        <v>1062</v>
      </c>
      <c r="BVR698" s="197" t="s">
        <v>1063</v>
      </c>
      <c r="BVS698" s="197" t="s">
        <v>1062</v>
      </c>
      <c r="BVT698" s="197" t="s">
        <v>1063</v>
      </c>
      <c r="BVU698" s="197" t="s">
        <v>1062</v>
      </c>
      <c r="BVV698" s="197" t="s">
        <v>1063</v>
      </c>
      <c r="BVW698" s="197" t="s">
        <v>1062</v>
      </c>
      <c r="BVX698" s="197" t="s">
        <v>1063</v>
      </c>
      <c r="BVY698" s="197" t="s">
        <v>1062</v>
      </c>
      <c r="BVZ698" s="197" t="s">
        <v>1063</v>
      </c>
      <c r="BWA698" s="197" t="s">
        <v>1062</v>
      </c>
      <c r="BWB698" s="197" t="s">
        <v>1063</v>
      </c>
      <c r="BWC698" s="197" t="s">
        <v>1062</v>
      </c>
      <c r="BWD698" s="197" t="s">
        <v>1063</v>
      </c>
      <c r="BWE698" s="197" t="s">
        <v>1062</v>
      </c>
      <c r="BWF698" s="197" t="s">
        <v>1063</v>
      </c>
      <c r="BWG698" s="197" t="s">
        <v>1062</v>
      </c>
      <c r="BWH698" s="197" t="s">
        <v>1063</v>
      </c>
      <c r="BWI698" s="197" t="s">
        <v>1062</v>
      </c>
      <c r="BWJ698" s="197" t="s">
        <v>1063</v>
      </c>
      <c r="BWK698" s="197" t="s">
        <v>1062</v>
      </c>
      <c r="BWL698" s="197" t="s">
        <v>1063</v>
      </c>
      <c r="BWM698" s="197" t="s">
        <v>1062</v>
      </c>
      <c r="BWN698" s="197" t="s">
        <v>1063</v>
      </c>
      <c r="BWO698" s="197" t="s">
        <v>1062</v>
      </c>
      <c r="BWP698" s="197" t="s">
        <v>1063</v>
      </c>
      <c r="BWQ698" s="197" t="s">
        <v>1062</v>
      </c>
      <c r="BWR698" s="197" t="s">
        <v>1063</v>
      </c>
      <c r="BWS698" s="197" t="s">
        <v>1062</v>
      </c>
      <c r="BWT698" s="197" t="s">
        <v>1063</v>
      </c>
      <c r="BWU698" s="197" t="s">
        <v>1062</v>
      </c>
      <c r="BWV698" s="197" t="s">
        <v>1063</v>
      </c>
      <c r="BWW698" s="197" t="s">
        <v>1062</v>
      </c>
      <c r="BWX698" s="197" t="s">
        <v>1063</v>
      </c>
      <c r="BWY698" s="197" t="s">
        <v>1062</v>
      </c>
      <c r="BWZ698" s="197" t="s">
        <v>1063</v>
      </c>
      <c r="BXA698" s="197" t="s">
        <v>1062</v>
      </c>
      <c r="BXB698" s="197" t="s">
        <v>1063</v>
      </c>
      <c r="BXC698" s="197" t="s">
        <v>1062</v>
      </c>
      <c r="BXD698" s="197" t="s">
        <v>1063</v>
      </c>
      <c r="BXE698" s="197" t="s">
        <v>1062</v>
      </c>
      <c r="BXF698" s="197" t="s">
        <v>1063</v>
      </c>
      <c r="BXG698" s="197" t="s">
        <v>1062</v>
      </c>
      <c r="BXH698" s="197" t="s">
        <v>1063</v>
      </c>
      <c r="BXI698" s="197" t="s">
        <v>1062</v>
      </c>
      <c r="BXJ698" s="197" t="s">
        <v>1063</v>
      </c>
      <c r="BXK698" s="197" t="s">
        <v>1062</v>
      </c>
      <c r="BXL698" s="197" t="s">
        <v>1063</v>
      </c>
      <c r="BXM698" s="197" t="s">
        <v>1062</v>
      </c>
      <c r="BXN698" s="197" t="s">
        <v>1063</v>
      </c>
      <c r="BXO698" s="197" t="s">
        <v>1062</v>
      </c>
      <c r="BXP698" s="197" t="s">
        <v>1063</v>
      </c>
      <c r="BXQ698" s="197" t="s">
        <v>1062</v>
      </c>
      <c r="BXR698" s="197" t="s">
        <v>1063</v>
      </c>
      <c r="BXS698" s="197" t="s">
        <v>1062</v>
      </c>
      <c r="BXT698" s="197" t="s">
        <v>1063</v>
      </c>
      <c r="BXU698" s="197" t="s">
        <v>1062</v>
      </c>
      <c r="BXV698" s="197" t="s">
        <v>1063</v>
      </c>
      <c r="BXW698" s="197" t="s">
        <v>1062</v>
      </c>
      <c r="BXX698" s="197" t="s">
        <v>1063</v>
      </c>
      <c r="BXY698" s="197" t="s">
        <v>1062</v>
      </c>
      <c r="BXZ698" s="197" t="s">
        <v>1063</v>
      </c>
      <c r="BYA698" s="197" t="s">
        <v>1062</v>
      </c>
      <c r="BYB698" s="197" t="s">
        <v>1063</v>
      </c>
      <c r="BYC698" s="197" t="s">
        <v>1062</v>
      </c>
      <c r="BYD698" s="197" t="s">
        <v>1063</v>
      </c>
      <c r="BYE698" s="197" t="s">
        <v>1062</v>
      </c>
      <c r="BYF698" s="197" t="s">
        <v>1063</v>
      </c>
      <c r="BYG698" s="197" t="s">
        <v>1062</v>
      </c>
      <c r="BYH698" s="197" t="s">
        <v>1063</v>
      </c>
      <c r="BYI698" s="197" t="s">
        <v>1062</v>
      </c>
      <c r="BYJ698" s="197" t="s">
        <v>1063</v>
      </c>
      <c r="BYK698" s="197" t="s">
        <v>1062</v>
      </c>
      <c r="BYL698" s="197" t="s">
        <v>1063</v>
      </c>
      <c r="BYM698" s="197" t="s">
        <v>1062</v>
      </c>
      <c r="BYN698" s="197" t="s">
        <v>1063</v>
      </c>
      <c r="BYO698" s="197" t="s">
        <v>1062</v>
      </c>
      <c r="BYP698" s="197" t="s">
        <v>1063</v>
      </c>
      <c r="BYQ698" s="197" t="s">
        <v>1062</v>
      </c>
      <c r="BYR698" s="197" t="s">
        <v>1063</v>
      </c>
      <c r="BYS698" s="197" t="s">
        <v>1062</v>
      </c>
      <c r="BYT698" s="197" t="s">
        <v>1063</v>
      </c>
      <c r="BYU698" s="197" t="s">
        <v>1062</v>
      </c>
      <c r="BYV698" s="197" t="s">
        <v>1063</v>
      </c>
      <c r="BYW698" s="197" t="s">
        <v>1062</v>
      </c>
      <c r="BYX698" s="197" t="s">
        <v>1063</v>
      </c>
      <c r="BYY698" s="197" t="s">
        <v>1062</v>
      </c>
      <c r="BYZ698" s="197" t="s">
        <v>1063</v>
      </c>
      <c r="BZA698" s="197" t="s">
        <v>1062</v>
      </c>
      <c r="BZB698" s="197" t="s">
        <v>1063</v>
      </c>
      <c r="BZC698" s="197" t="s">
        <v>1062</v>
      </c>
      <c r="BZD698" s="197" t="s">
        <v>1063</v>
      </c>
      <c r="BZE698" s="197" t="s">
        <v>1062</v>
      </c>
      <c r="BZF698" s="197" t="s">
        <v>1063</v>
      </c>
      <c r="BZG698" s="197" t="s">
        <v>1062</v>
      </c>
      <c r="BZH698" s="197" t="s">
        <v>1063</v>
      </c>
      <c r="BZI698" s="197" t="s">
        <v>1062</v>
      </c>
      <c r="BZJ698" s="197" t="s">
        <v>1063</v>
      </c>
      <c r="BZK698" s="197" t="s">
        <v>1062</v>
      </c>
      <c r="BZL698" s="197" t="s">
        <v>1063</v>
      </c>
      <c r="BZM698" s="197" t="s">
        <v>1062</v>
      </c>
      <c r="BZN698" s="197" t="s">
        <v>1063</v>
      </c>
      <c r="BZO698" s="197" t="s">
        <v>1062</v>
      </c>
      <c r="BZP698" s="197" t="s">
        <v>1063</v>
      </c>
      <c r="BZQ698" s="197" t="s">
        <v>1062</v>
      </c>
      <c r="BZR698" s="197" t="s">
        <v>1063</v>
      </c>
      <c r="BZS698" s="197" t="s">
        <v>1062</v>
      </c>
      <c r="BZT698" s="197" t="s">
        <v>1063</v>
      </c>
      <c r="BZU698" s="197" t="s">
        <v>1062</v>
      </c>
      <c r="BZV698" s="197" t="s">
        <v>1063</v>
      </c>
      <c r="BZW698" s="197" t="s">
        <v>1062</v>
      </c>
      <c r="BZX698" s="197" t="s">
        <v>1063</v>
      </c>
      <c r="BZY698" s="197" t="s">
        <v>1062</v>
      </c>
      <c r="BZZ698" s="197" t="s">
        <v>1063</v>
      </c>
      <c r="CAA698" s="197" t="s">
        <v>1062</v>
      </c>
      <c r="CAB698" s="197" t="s">
        <v>1063</v>
      </c>
      <c r="CAC698" s="197" t="s">
        <v>1062</v>
      </c>
      <c r="CAD698" s="197" t="s">
        <v>1063</v>
      </c>
      <c r="CAE698" s="197" t="s">
        <v>1062</v>
      </c>
      <c r="CAF698" s="197" t="s">
        <v>1063</v>
      </c>
      <c r="CAG698" s="197" t="s">
        <v>1062</v>
      </c>
      <c r="CAH698" s="197" t="s">
        <v>1063</v>
      </c>
      <c r="CAI698" s="197" t="s">
        <v>1062</v>
      </c>
      <c r="CAJ698" s="197" t="s">
        <v>1063</v>
      </c>
      <c r="CAK698" s="197" t="s">
        <v>1062</v>
      </c>
      <c r="CAL698" s="197" t="s">
        <v>1063</v>
      </c>
      <c r="CAM698" s="197" t="s">
        <v>1062</v>
      </c>
      <c r="CAN698" s="197" t="s">
        <v>1063</v>
      </c>
      <c r="CAO698" s="197" t="s">
        <v>1062</v>
      </c>
      <c r="CAP698" s="197" t="s">
        <v>1063</v>
      </c>
      <c r="CAQ698" s="197" t="s">
        <v>1062</v>
      </c>
      <c r="CAR698" s="197" t="s">
        <v>1063</v>
      </c>
      <c r="CAS698" s="197" t="s">
        <v>1062</v>
      </c>
      <c r="CAT698" s="197" t="s">
        <v>1063</v>
      </c>
      <c r="CAU698" s="197" t="s">
        <v>1062</v>
      </c>
      <c r="CAV698" s="197" t="s">
        <v>1063</v>
      </c>
      <c r="CAW698" s="197" t="s">
        <v>1062</v>
      </c>
      <c r="CAX698" s="197" t="s">
        <v>1063</v>
      </c>
      <c r="CAY698" s="197" t="s">
        <v>1062</v>
      </c>
      <c r="CAZ698" s="197" t="s">
        <v>1063</v>
      </c>
      <c r="CBA698" s="197" t="s">
        <v>1062</v>
      </c>
      <c r="CBB698" s="197" t="s">
        <v>1063</v>
      </c>
      <c r="CBC698" s="197" t="s">
        <v>1062</v>
      </c>
      <c r="CBD698" s="197" t="s">
        <v>1063</v>
      </c>
      <c r="CBE698" s="197" t="s">
        <v>1062</v>
      </c>
      <c r="CBF698" s="197" t="s">
        <v>1063</v>
      </c>
      <c r="CBG698" s="197" t="s">
        <v>1062</v>
      </c>
      <c r="CBH698" s="197" t="s">
        <v>1063</v>
      </c>
      <c r="CBI698" s="197" t="s">
        <v>1062</v>
      </c>
      <c r="CBJ698" s="197" t="s">
        <v>1063</v>
      </c>
      <c r="CBK698" s="197" t="s">
        <v>1062</v>
      </c>
      <c r="CBL698" s="197" t="s">
        <v>1063</v>
      </c>
      <c r="CBM698" s="197" t="s">
        <v>1062</v>
      </c>
      <c r="CBN698" s="197" t="s">
        <v>1063</v>
      </c>
      <c r="CBO698" s="197" t="s">
        <v>1062</v>
      </c>
      <c r="CBP698" s="197" t="s">
        <v>1063</v>
      </c>
      <c r="CBQ698" s="197" t="s">
        <v>1062</v>
      </c>
      <c r="CBR698" s="197" t="s">
        <v>1063</v>
      </c>
      <c r="CBS698" s="197" t="s">
        <v>1062</v>
      </c>
      <c r="CBT698" s="197" t="s">
        <v>1063</v>
      </c>
      <c r="CBU698" s="197" t="s">
        <v>1062</v>
      </c>
      <c r="CBV698" s="197" t="s">
        <v>1063</v>
      </c>
      <c r="CBW698" s="197" t="s">
        <v>1062</v>
      </c>
      <c r="CBX698" s="197" t="s">
        <v>1063</v>
      </c>
      <c r="CBY698" s="197" t="s">
        <v>1062</v>
      </c>
      <c r="CBZ698" s="197" t="s">
        <v>1063</v>
      </c>
      <c r="CCA698" s="197" t="s">
        <v>1062</v>
      </c>
      <c r="CCB698" s="197" t="s">
        <v>1063</v>
      </c>
      <c r="CCC698" s="197" t="s">
        <v>1062</v>
      </c>
      <c r="CCD698" s="197" t="s">
        <v>1063</v>
      </c>
      <c r="CCE698" s="197" t="s">
        <v>1062</v>
      </c>
      <c r="CCF698" s="197" t="s">
        <v>1063</v>
      </c>
      <c r="CCG698" s="197" t="s">
        <v>1062</v>
      </c>
      <c r="CCH698" s="197" t="s">
        <v>1063</v>
      </c>
      <c r="CCI698" s="197" t="s">
        <v>1062</v>
      </c>
      <c r="CCJ698" s="197" t="s">
        <v>1063</v>
      </c>
      <c r="CCK698" s="197" t="s">
        <v>1062</v>
      </c>
      <c r="CCL698" s="197" t="s">
        <v>1063</v>
      </c>
      <c r="CCM698" s="197" t="s">
        <v>1062</v>
      </c>
      <c r="CCN698" s="197" t="s">
        <v>1063</v>
      </c>
      <c r="CCO698" s="197" t="s">
        <v>1062</v>
      </c>
      <c r="CCP698" s="197" t="s">
        <v>1063</v>
      </c>
      <c r="CCQ698" s="197" t="s">
        <v>1062</v>
      </c>
      <c r="CCR698" s="197" t="s">
        <v>1063</v>
      </c>
      <c r="CCS698" s="197" t="s">
        <v>1062</v>
      </c>
      <c r="CCT698" s="197" t="s">
        <v>1063</v>
      </c>
      <c r="CCU698" s="197" t="s">
        <v>1062</v>
      </c>
      <c r="CCV698" s="197" t="s">
        <v>1063</v>
      </c>
      <c r="CCW698" s="197" t="s">
        <v>1062</v>
      </c>
      <c r="CCX698" s="197" t="s">
        <v>1063</v>
      </c>
      <c r="CCY698" s="197" t="s">
        <v>1062</v>
      </c>
      <c r="CCZ698" s="197" t="s">
        <v>1063</v>
      </c>
      <c r="CDA698" s="197" t="s">
        <v>1062</v>
      </c>
      <c r="CDB698" s="197" t="s">
        <v>1063</v>
      </c>
      <c r="CDC698" s="197" t="s">
        <v>1062</v>
      </c>
      <c r="CDD698" s="197" t="s">
        <v>1063</v>
      </c>
      <c r="CDE698" s="197" t="s">
        <v>1062</v>
      </c>
      <c r="CDF698" s="197" t="s">
        <v>1063</v>
      </c>
      <c r="CDG698" s="197" t="s">
        <v>1062</v>
      </c>
      <c r="CDH698" s="197" t="s">
        <v>1063</v>
      </c>
      <c r="CDI698" s="197" t="s">
        <v>1062</v>
      </c>
      <c r="CDJ698" s="197" t="s">
        <v>1063</v>
      </c>
      <c r="CDK698" s="197" t="s">
        <v>1062</v>
      </c>
      <c r="CDL698" s="197" t="s">
        <v>1063</v>
      </c>
      <c r="CDM698" s="197" t="s">
        <v>1062</v>
      </c>
      <c r="CDN698" s="197" t="s">
        <v>1063</v>
      </c>
      <c r="CDO698" s="197" t="s">
        <v>1062</v>
      </c>
      <c r="CDP698" s="197" t="s">
        <v>1063</v>
      </c>
      <c r="CDQ698" s="197" t="s">
        <v>1062</v>
      </c>
      <c r="CDR698" s="197" t="s">
        <v>1063</v>
      </c>
      <c r="CDS698" s="197" t="s">
        <v>1062</v>
      </c>
      <c r="CDT698" s="197" t="s">
        <v>1063</v>
      </c>
      <c r="CDU698" s="197" t="s">
        <v>1062</v>
      </c>
      <c r="CDV698" s="197" t="s">
        <v>1063</v>
      </c>
      <c r="CDW698" s="197" t="s">
        <v>1062</v>
      </c>
      <c r="CDX698" s="197" t="s">
        <v>1063</v>
      </c>
      <c r="CDY698" s="197" t="s">
        <v>1062</v>
      </c>
      <c r="CDZ698" s="197" t="s">
        <v>1063</v>
      </c>
      <c r="CEA698" s="197" t="s">
        <v>1062</v>
      </c>
      <c r="CEB698" s="197" t="s">
        <v>1063</v>
      </c>
      <c r="CEC698" s="197" t="s">
        <v>1062</v>
      </c>
      <c r="CED698" s="197" t="s">
        <v>1063</v>
      </c>
      <c r="CEE698" s="197" t="s">
        <v>1062</v>
      </c>
      <c r="CEF698" s="197" t="s">
        <v>1063</v>
      </c>
      <c r="CEG698" s="197" t="s">
        <v>1062</v>
      </c>
      <c r="CEH698" s="197" t="s">
        <v>1063</v>
      </c>
      <c r="CEI698" s="197" t="s">
        <v>1062</v>
      </c>
      <c r="CEJ698" s="197" t="s">
        <v>1063</v>
      </c>
      <c r="CEK698" s="197" t="s">
        <v>1062</v>
      </c>
      <c r="CEL698" s="197" t="s">
        <v>1063</v>
      </c>
      <c r="CEM698" s="197" t="s">
        <v>1062</v>
      </c>
      <c r="CEN698" s="197" t="s">
        <v>1063</v>
      </c>
      <c r="CEO698" s="197" t="s">
        <v>1062</v>
      </c>
      <c r="CEP698" s="197" t="s">
        <v>1063</v>
      </c>
      <c r="CEQ698" s="197" t="s">
        <v>1062</v>
      </c>
      <c r="CER698" s="197" t="s">
        <v>1063</v>
      </c>
      <c r="CES698" s="197" t="s">
        <v>1062</v>
      </c>
      <c r="CET698" s="197" t="s">
        <v>1063</v>
      </c>
      <c r="CEU698" s="197" t="s">
        <v>1062</v>
      </c>
      <c r="CEV698" s="197" t="s">
        <v>1063</v>
      </c>
      <c r="CEW698" s="197" t="s">
        <v>1062</v>
      </c>
      <c r="CEX698" s="197" t="s">
        <v>1063</v>
      </c>
      <c r="CEY698" s="197" t="s">
        <v>1062</v>
      </c>
      <c r="CEZ698" s="197" t="s">
        <v>1063</v>
      </c>
      <c r="CFA698" s="197" t="s">
        <v>1062</v>
      </c>
      <c r="CFB698" s="197" t="s">
        <v>1063</v>
      </c>
      <c r="CFC698" s="197" t="s">
        <v>1062</v>
      </c>
      <c r="CFD698" s="197" t="s">
        <v>1063</v>
      </c>
      <c r="CFE698" s="197" t="s">
        <v>1062</v>
      </c>
      <c r="CFF698" s="197" t="s">
        <v>1063</v>
      </c>
      <c r="CFG698" s="197" t="s">
        <v>1062</v>
      </c>
      <c r="CFH698" s="197" t="s">
        <v>1063</v>
      </c>
      <c r="CFI698" s="197" t="s">
        <v>1062</v>
      </c>
      <c r="CFJ698" s="197" t="s">
        <v>1063</v>
      </c>
      <c r="CFK698" s="197" t="s">
        <v>1062</v>
      </c>
      <c r="CFL698" s="197" t="s">
        <v>1063</v>
      </c>
      <c r="CFM698" s="197" t="s">
        <v>1062</v>
      </c>
      <c r="CFN698" s="197" t="s">
        <v>1063</v>
      </c>
      <c r="CFO698" s="197" t="s">
        <v>1062</v>
      </c>
      <c r="CFP698" s="197" t="s">
        <v>1063</v>
      </c>
      <c r="CFQ698" s="197" t="s">
        <v>1062</v>
      </c>
      <c r="CFR698" s="197" t="s">
        <v>1063</v>
      </c>
      <c r="CFS698" s="197" t="s">
        <v>1062</v>
      </c>
      <c r="CFT698" s="197" t="s">
        <v>1063</v>
      </c>
      <c r="CFU698" s="197" t="s">
        <v>1062</v>
      </c>
      <c r="CFV698" s="197" t="s">
        <v>1063</v>
      </c>
      <c r="CFW698" s="197" t="s">
        <v>1062</v>
      </c>
      <c r="CFX698" s="197" t="s">
        <v>1063</v>
      </c>
      <c r="CFY698" s="197" t="s">
        <v>1062</v>
      </c>
      <c r="CFZ698" s="197" t="s">
        <v>1063</v>
      </c>
      <c r="CGA698" s="197" t="s">
        <v>1062</v>
      </c>
      <c r="CGB698" s="197" t="s">
        <v>1063</v>
      </c>
      <c r="CGC698" s="197" t="s">
        <v>1062</v>
      </c>
      <c r="CGD698" s="197" t="s">
        <v>1063</v>
      </c>
      <c r="CGE698" s="197" t="s">
        <v>1062</v>
      </c>
      <c r="CGF698" s="197" t="s">
        <v>1063</v>
      </c>
      <c r="CGG698" s="197" t="s">
        <v>1062</v>
      </c>
      <c r="CGH698" s="197" t="s">
        <v>1063</v>
      </c>
      <c r="CGI698" s="197" t="s">
        <v>1062</v>
      </c>
      <c r="CGJ698" s="197" t="s">
        <v>1063</v>
      </c>
      <c r="CGK698" s="197" t="s">
        <v>1062</v>
      </c>
      <c r="CGL698" s="197" t="s">
        <v>1063</v>
      </c>
      <c r="CGM698" s="197" t="s">
        <v>1062</v>
      </c>
      <c r="CGN698" s="197" t="s">
        <v>1063</v>
      </c>
      <c r="CGO698" s="197" t="s">
        <v>1062</v>
      </c>
      <c r="CGP698" s="197" t="s">
        <v>1063</v>
      </c>
      <c r="CGQ698" s="197" t="s">
        <v>1062</v>
      </c>
      <c r="CGR698" s="197" t="s">
        <v>1063</v>
      </c>
      <c r="CGS698" s="197" t="s">
        <v>1062</v>
      </c>
      <c r="CGT698" s="197" t="s">
        <v>1063</v>
      </c>
      <c r="CGU698" s="197" t="s">
        <v>1062</v>
      </c>
      <c r="CGV698" s="197" t="s">
        <v>1063</v>
      </c>
      <c r="CGW698" s="197" t="s">
        <v>1062</v>
      </c>
      <c r="CGX698" s="197" t="s">
        <v>1063</v>
      </c>
      <c r="CGY698" s="197" t="s">
        <v>1062</v>
      </c>
      <c r="CGZ698" s="197" t="s">
        <v>1063</v>
      </c>
      <c r="CHA698" s="197" t="s">
        <v>1062</v>
      </c>
      <c r="CHB698" s="197" t="s">
        <v>1063</v>
      </c>
      <c r="CHC698" s="197" t="s">
        <v>1062</v>
      </c>
      <c r="CHD698" s="197" t="s">
        <v>1063</v>
      </c>
      <c r="CHE698" s="197" t="s">
        <v>1062</v>
      </c>
      <c r="CHF698" s="197" t="s">
        <v>1063</v>
      </c>
      <c r="CHG698" s="197" t="s">
        <v>1062</v>
      </c>
      <c r="CHH698" s="197" t="s">
        <v>1063</v>
      </c>
      <c r="CHI698" s="197" t="s">
        <v>1062</v>
      </c>
      <c r="CHJ698" s="197" t="s">
        <v>1063</v>
      </c>
      <c r="CHK698" s="197" t="s">
        <v>1062</v>
      </c>
      <c r="CHL698" s="197" t="s">
        <v>1063</v>
      </c>
      <c r="CHM698" s="197" t="s">
        <v>1062</v>
      </c>
      <c r="CHN698" s="197" t="s">
        <v>1063</v>
      </c>
      <c r="CHO698" s="197" t="s">
        <v>1062</v>
      </c>
      <c r="CHP698" s="197" t="s">
        <v>1063</v>
      </c>
      <c r="CHQ698" s="197" t="s">
        <v>1062</v>
      </c>
      <c r="CHR698" s="197" t="s">
        <v>1063</v>
      </c>
      <c r="CHS698" s="197" t="s">
        <v>1062</v>
      </c>
      <c r="CHT698" s="197" t="s">
        <v>1063</v>
      </c>
      <c r="CHU698" s="197" t="s">
        <v>1062</v>
      </c>
      <c r="CHV698" s="197" t="s">
        <v>1063</v>
      </c>
      <c r="CHW698" s="197" t="s">
        <v>1062</v>
      </c>
      <c r="CHX698" s="197" t="s">
        <v>1063</v>
      </c>
      <c r="CHY698" s="197" t="s">
        <v>1062</v>
      </c>
      <c r="CHZ698" s="197" t="s">
        <v>1063</v>
      </c>
      <c r="CIA698" s="197" t="s">
        <v>1062</v>
      </c>
      <c r="CIB698" s="197" t="s">
        <v>1063</v>
      </c>
      <c r="CIC698" s="197" t="s">
        <v>1062</v>
      </c>
      <c r="CID698" s="197" t="s">
        <v>1063</v>
      </c>
      <c r="CIE698" s="197" t="s">
        <v>1062</v>
      </c>
      <c r="CIF698" s="197" t="s">
        <v>1063</v>
      </c>
      <c r="CIG698" s="197" t="s">
        <v>1062</v>
      </c>
      <c r="CIH698" s="197" t="s">
        <v>1063</v>
      </c>
      <c r="CII698" s="197" t="s">
        <v>1062</v>
      </c>
      <c r="CIJ698" s="197" t="s">
        <v>1063</v>
      </c>
      <c r="CIK698" s="197" t="s">
        <v>1062</v>
      </c>
      <c r="CIL698" s="197" t="s">
        <v>1063</v>
      </c>
      <c r="CIM698" s="197" t="s">
        <v>1062</v>
      </c>
      <c r="CIN698" s="197" t="s">
        <v>1063</v>
      </c>
      <c r="CIO698" s="197" t="s">
        <v>1062</v>
      </c>
      <c r="CIP698" s="197" t="s">
        <v>1063</v>
      </c>
      <c r="CIQ698" s="197" t="s">
        <v>1062</v>
      </c>
      <c r="CIR698" s="197" t="s">
        <v>1063</v>
      </c>
      <c r="CIS698" s="197" t="s">
        <v>1062</v>
      </c>
      <c r="CIT698" s="197" t="s">
        <v>1063</v>
      </c>
      <c r="CIU698" s="197" t="s">
        <v>1062</v>
      </c>
      <c r="CIV698" s="197" t="s">
        <v>1063</v>
      </c>
      <c r="CIW698" s="197" t="s">
        <v>1062</v>
      </c>
      <c r="CIX698" s="197" t="s">
        <v>1063</v>
      </c>
      <c r="CIY698" s="197" t="s">
        <v>1062</v>
      </c>
      <c r="CIZ698" s="197" t="s">
        <v>1063</v>
      </c>
      <c r="CJA698" s="197" t="s">
        <v>1062</v>
      </c>
      <c r="CJB698" s="197" t="s">
        <v>1063</v>
      </c>
      <c r="CJC698" s="197" t="s">
        <v>1062</v>
      </c>
      <c r="CJD698" s="197" t="s">
        <v>1063</v>
      </c>
      <c r="CJE698" s="197" t="s">
        <v>1062</v>
      </c>
      <c r="CJF698" s="197" t="s">
        <v>1063</v>
      </c>
      <c r="CJG698" s="197" t="s">
        <v>1062</v>
      </c>
      <c r="CJH698" s="197" t="s">
        <v>1063</v>
      </c>
      <c r="CJI698" s="197" t="s">
        <v>1062</v>
      </c>
      <c r="CJJ698" s="197" t="s">
        <v>1063</v>
      </c>
      <c r="CJK698" s="197" t="s">
        <v>1062</v>
      </c>
      <c r="CJL698" s="197" t="s">
        <v>1063</v>
      </c>
      <c r="CJM698" s="197" t="s">
        <v>1062</v>
      </c>
      <c r="CJN698" s="197" t="s">
        <v>1063</v>
      </c>
      <c r="CJO698" s="197" t="s">
        <v>1062</v>
      </c>
      <c r="CJP698" s="197" t="s">
        <v>1063</v>
      </c>
      <c r="CJQ698" s="197" t="s">
        <v>1062</v>
      </c>
      <c r="CJR698" s="197" t="s">
        <v>1063</v>
      </c>
      <c r="CJS698" s="197" t="s">
        <v>1062</v>
      </c>
      <c r="CJT698" s="197" t="s">
        <v>1063</v>
      </c>
      <c r="CJU698" s="197" t="s">
        <v>1062</v>
      </c>
      <c r="CJV698" s="197" t="s">
        <v>1063</v>
      </c>
      <c r="CJW698" s="197" t="s">
        <v>1062</v>
      </c>
      <c r="CJX698" s="197" t="s">
        <v>1063</v>
      </c>
      <c r="CJY698" s="197" t="s">
        <v>1062</v>
      </c>
      <c r="CJZ698" s="197" t="s">
        <v>1063</v>
      </c>
      <c r="CKA698" s="197" t="s">
        <v>1062</v>
      </c>
      <c r="CKB698" s="197" t="s">
        <v>1063</v>
      </c>
      <c r="CKC698" s="197" t="s">
        <v>1062</v>
      </c>
      <c r="CKD698" s="197" t="s">
        <v>1063</v>
      </c>
      <c r="CKE698" s="197" t="s">
        <v>1062</v>
      </c>
      <c r="CKF698" s="197" t="s">
        <v>1063</v>
      </c>
      <c r="CKG698" s="197" t="s">
        <v>1062</v>
      </c>
      <c r="CKH698" s="197" t="s">
        <v>1063</v>
      </c>
      <c r="CKI698" s="197" t="s">
        <v>1062</v>
      </c>
      <c r="CKJ698" s="197" t="s">
        <v>1063</v>
      </c>
      <c r="CKK698" s="197" t="s">
        <v>1062</v>
      </c>
      <c r="CKL698" s="197" t="s">
        <v>1063</v>
      </c>
      <c r="CKM698" s="197" t="s">
        <v>1062</v>
      </c>
      <c r="CKN698" s="197" t="s">
        <v>1063</v>
      </c>
      <c r="CKO698" s="197" t="s">
        <v>1062</v>
      </c>
      <c r="CKP698" s="197" t="s">
        <v>1063</v>
      </c>
      <c r="CKQ698" s="197" t="s">
        <v>1062</v>
      </c>
      <c r="CKR698" s="197" t="s">
        <v>1063</v>
      </c>
      <c r="CKS698" s="197" t="s">
        <v>1062</v>
      </c>
      <c r="CKT698" s="197" t="s">
        <v>1063</v>
      </c>
      <c r="CKU698" s="197" t="s">
        <v>1062</v>
      </c>
      <c r="CKV698" s="197" t="s">
        <v>1063</v>
      </c>
      <c r="CKW698" s="197" t="s">
        <v>1062</v>
      </c>
      <c r="CKX698" s="197" t="s">
        <v>1063</v>
      </c>
      <c r="CKY698" s="197" t="s">
        <v>1062</v>
      </c>
      <c r="CKZ698" s="197" t="s">
        <v>1063</v>
      </c>
      <c r="CLA698" s="197" t="s">
        <v>1062</v>
      </c>
      <c r="CLB698" s="197" t="s">
        <v>1063</v>
      </c>
      <c r="CLC698" s="197" t="s">
        <v>1062</v>
      </c>
      <c r="CLD698" s="197" t="s">
        <v>1063</v>
      </c>
      <c r="CLE698" s="197" t="s">
        <v>1062</v>
      </c>
      <c r="CLF698" s="197" t="s">
        <v>1063</v>
      </c>
      <c r="CLG698" s="197" t="s">
        <v>1062</v>
      </c>
      <c r="CLH698" s="197" t="s">
        <v>1063</v>
      </c>
      <c r="CLI698" s="197" t="s">
        <v>1062</v>
      </c>
      <c r="CLJ698" s="197" t="s">
        <v>1063</v>
      </c>
      <c r="CLK698" s="197" t="s">
        <v>1062</v>
      </c>
      <c r="CLL698" s="197" t="s">
        <v>1063</v>
      </c>
      <c r="CLM698" s="197" t="s">
        <v>1062</v>
      </c>
      <c r="CLN698" s="197" t="s">
        <v>1063</v>
      </c>
      <c r="CLO698" s="197" t="s">
        <v>1062</v>
      </c>
      <c r="CLP698" s="197" t="s">
        <v>1063</v>
      </c>
      <c r="CLQ698" s="197" t="s">
        <v>1062</v>
      </c>
      <c r="CLR698" s="197" t="s">
        <v>1063</v>
      </c>
      <c r="CLS698" s="197" t="s">
        <v>1062</v>
      </c>
      <c r="CLT698" s="197" t="s">
        <v>1063</v>
      </c>
      <c r="CLU698" s="197" t="s">
        <v>1062</v>
      </c>
      <c r="CLV698" s="197" t="s">
        <v>1063</v>
      </c>
      <c r="CLW698" s="197" t="s">
        <v>1062</v>
      </c>
      <c r="CLX698" s="197" t="s">
        <v>1063</v>
      </c>
      <c r="CLY698" s="197" t="s">
        <v>1062</v>
      </c>
      <c r="CLZ698" s="197" t="s">
        <v>1063</v>
      </c>
      <c r="CMA698" s="197" t="s">
        <v>1062</v>
      </c>
      <c r="CMB698" s="197" t="s">
        <v>1063</v>
      </c>
      <c r="CMC698" s="197" t="s">
        <v>1062</v>
      </c>
      <c r="CMD698" s="197" t="s">
        <v>1063</v>
      </c>
      <c r="CME698" s="197" t="s">
        <v>1062</v>
      </c>
      <c r="CMF698" s="197" t="s">
        <v>1063</v>
      </c>
      <c r="CMG698" s="197" t="s">
        <v>1062</v>
      </c>
      <c r="CMH698" s="197" t="s">
        <v>1063</v>
      </c>
      <c r="CMI698" s="197" t="s">
        <v>1062</v>
      </c>
      <c r="CMJ698" s="197" t="s">
        <v>1063</v>
      </c>
      <c r="CMK698" s="197" t="s">
        <v>1062</v>
      </c>
      <c r="CML698" s="197" t="s">
        <v>1063</v>
      </c>
      <c r="CMM698" s="197" t="s">
        <v>1062</v>
      </c>
      <c r="CMN698" s="197" t="s">
        <v>1063</v>
      </c>
      <c r="CMO698" s="197" t="s">
        <v>1062</v>
      </c>
      <c r="CMP698" s="197" t="s">
        <v>1063</v>
      </c>
      <c r="CMQ698" s="197" t="s">
        <v>1062</v>
      </c>
      <c r="CMR698" s="197" t="s">
        <v>1063</v>
      </c>
      <c r="CMS698" s="197" t="s">
        <v>1062</v>
      </c>
      <c r="CMT698" s="197" t="s">
        <v>1063</v>
      </c>
      <c r="CMU698" s="197" t="s">
        <v>1062</v>
      </c>
      <c r="CMV698" s="197" t="s">
        <v>1063</v>
      </c>
      <c r="CMW698" s="197" t="s">
        <v>1062</v>
      </c>
      <c r="CMX698" s="197" t="s">
        <v>1063</v>
      </c>
      <c r="CMY698" s="197" t="s">
        <v>1062</v>
      </c>
      <c r="CMZ698" s="197" t="s">
        <v>1063</v>
      </c>
      <c r="CNA698" s="197" t="s">
        <v>1062</v>
      </c>
      <c r="CNB698" s="197" t="s">
        <v>1063</v>
      </c>
      <c r="CNC698" s="197" t="s">
        <v>1062</v>
      </c>
      <c r="CND698" s="197" t="s">
        <v>1063</v>
      </c>
      <c r="CNE698" s="197" t="s">
        <v>1062</v>
      </c>
      <c r="CNF698" s="197" t="s">
        <v>1063</v>
      </c>
      <c r="CNG698" s="197" t="s">
        <v>1062</v>
      </c>
      <c r="CNH698" s="197" t="s">
        <v>1063</v>
      </c>
      <c r="CNI698" s="197" t="s">
        <v>1062</v>
      </c>
      <c r="CNJ698" s="197" t="s">
        <v>1063</v>
      </c>
      <c r="CNK698" s="197" t="s">
        <v>1062</v>
      </c>
      <c r="CNL698" s="197" t="s">
        <v>1063</v>
      </c>
      <c r="CNM698" s="197" t="s">
        <v>1062</v>
      </c>
      <c r="CNN698" s="197" t="s">
        <v>1063</v>
      </c>
      <c r="CNO698" s="197" t="s">
        <v>1062</v>
      </c>
      <c r="CNP698" s="197" t="s">
        <v>1063</v>
      </c>
      <c r="CNQ698" s="197" t="s">
        <v>1062</v>
      </c>
      <c r="CNR698" s="197" t="s">
        <v>1063</v>
      </c>
      <c r="CNS698" s="197" t="s">
        <v>1062</v>
      </c>
      <c r="CNT698" s="197" t="s">
        <v>1063</v>
      </c>
      <c r="CNU698" s="197" t="s">
        <v>1062</v>
      </c>
      <c r="CNV698" s="197" t="s">
        <v>1063</v>
      </c>
      <c r="CNW698" s="197" t="s">
        <v>1062</v>
      </c>
      <c r="CNX698" s="197" t="s">
        <v>1063</v>
      </c>
      <c r="CNY698" s="197" t="s">
        <v>1062</v>
      </c>
      <c r="CNZ698" s="197" t="s">
        <v>1063</v>
      </c>
      <c r="COA698" s="197" t="s">
        <v>1062</v>
      </c>
      <c r="COB698" s="197" t="s">
        <v>1063</v>
      </c>
      <c r="COC698" s="197" t="s">
        <v>1062</v>
      </c>
      <c r="COD698" s="197" t="s">
        <v>1063</v>
      </c>
      <c r="COE698" s="197" t="s">
        <v>1062</v>
      </c>
      <c r="COF698" s="197" t="s">
        <v>1063</v>
      </c>
      <c r="COG698" s="197" t="s">
        <v>1062</v>
      </c>
      <c r="COH698" s="197" t="s">
        <v>1063</v>
      </c>
      <c r="COI698" s="197" t="s">
        <v>1062</v>
      </c>
      <c r="COJ698" s="197" t="s">
        <v>1063</v>
      </c>
      <c r="COK698" s="197" t="s">
        <v>1062</v>
      </c>
      <c r="COL698" s="197" t="s">
        <v>1063</v>
      </c>
      <c r="COM698" s="197" t="s">
        <v>1062</v>
      </c>
      <c r="CON698" s="197" t="s">
        <v>1063</v>
      </c>
      <c r="COO698" s="197" t="s">
        <v>1062</v>
      </c>
      <c r="COP698" s="197" t="s">
        <v>1063</v>
      </c>
      <c r="COQ698" s="197" t="s">
        <v>1062</v>
      </c>
      <c r="COR698" s="197" t="s">
        <v>1063</v>
      </c>
      <c r="COS698" s="197" t="s">
        <v>1062</v>
      </c>
      <c r="COT698" s="197" t="s">
        <v>1063</v>
      </c>
      <c r="COU698" s="197" t="s">
        <v>1062</v>
      </c>
      <c r="COV698" s="197" t="s">
        <v>1063</v>
      </c>
      <c r="COW698" s="197" t="s">
        <v>1062</v>
      </c>
      <c r="COX698" s="197" t="s">
        <v>1063</v>
      </c>
      <c r="COY698" s="197" t="s">
        <v>1062</v>
      </c>
      <c r="COZ698" s="197" t="s">
        <v>1063</v>
      </c>
      <c r="CPA698" s="197" t="s">
        <v>1062</v>
      </c>
      <c r="CPB698" s="197" t="s">
        <v>1063</v>
      </c>
      <c r="CPC698" s="197" t="s">
        <v>1062</v>
      </c>
      <c r="CPD698" s="197" t="s">
        <v>1063</v>
      </c>
      <c r="CPE698" s="197" t="s">
        <v>1062</v>
      </c>
      <c r="CPF698" s="197" t="s">
        <v>1063</v>
      </c>
      <c r="CPG698" s="197" t="s">
        <v>1062</v>
      </c>
      <c r="CPH698" s="197" t="s">
        <v>1063</v>
      </c>
      <c r="CPI698" s="197" t="s">
        <v>1062</v>
      </c>
      <c r="CPJ698" s="197" t="s">
        <v>1063</v>
      </c>
      <c r="CPK698" s="197" t="s">
        <v>1062</v>
      </c>
      <c r="CPL698" s="197" t="s">
        <v>1063</v>
      </c>
      <c r="CPM698" s="197" t="s">
        <v>1062</v>
      </c>
      <c r="CPN698" s="197" t="s">
        <v>1063</v>
      </c>
      <c r="CPO698" s="197" t="s">
        <v>1062</v>
      </c>
      <c r="CPP698" s="197" t="s">
        <v>1063</v>
      </c>
      <c r="CPQ698" s="197" t="s">
        <v>1062</v>
      </c>
      <c r="CPR698" s="197" t="s">
        <v>1063</v>
      </c>
      <c r="CPS698" s="197" t="s">
        <v>1062</v>
      </c>
      <c r="CPT698" s="197" t="s">
        <v>1063</v>
      </c>
      <c r="CPU698" s="197" t="s">
        <v>1062</v>
      </c>
      <c r="CPV698" s="197" t="s">
        <v>1063</v>
      </c>
      <c r="CPW698" s="197" t="s">
        <v>1062</v>
      </c>
      <c r="CPX698" s="197" t="s">
        <v>1063</v>
      </c>
      <c r="CPY698" s="197" t="s">
        <v>1062</v>
      </c>
      <c r="CPZ698" s="197" t="s">
        <v>1063</v>
      </c>
      <c r="CQA698" s="197" t="s">
        <v>1062</v>
      </c>
      <c r="CQB698" s="197" t="s">
        <v>1063</v>
      </c>
      <c r="CQC698" s="197" t="s">
        <v>1062</v>
      </c>
      <c r="CQD698" s="197" t="s">
        <v>1063</v>
      </c>
      <c r="CQE698" s="197" t="s">
        <v>1062</v>
      </c>
      <c r="CQF698" s="197" t="s">
        <v>1063</v>
      </c>
      <c r="CQG698" s="197" t="s">
        <v>1062</v>
      </c>
      <c r="CQH698" s="197" t="s">
        <v>1063</v>
      </c>
      <c r="CQI698" s="197" t="s">
        <v>1062</v>
      </c>
      <c r="CQJ698" s="197" t="s">
        <v>1063</v>
      </c>
      <c r="CQK698" s="197" t="s">
        <v>1062</v>
      </c>
      <c r="CQL698" s="197" t="s">
        <v>1063</v>
      </c>
      <c r="CQM698" s="197" t="s">
        <v>1062</v>
      </c>
      <c r="CQN698" s="197" t="s">
        <v>1063</v>
      </c>
      <c r="CQO698" s="197" t="s">
        <v>1062</v>
      </c>
      <c r="CQP698" s="197" t="s">
        <v>1063</v>
      </c>
      <c r="CQQ698" s="197" t="s">
        <v>1062</v>
      </c>
      <c r="CQR698" s="197" t="s">
        <v>1063</v>
      </c>
      <c r="CQS698" s="197" t="s">
        <v>1062</v>
      </c>
      <c r="CQT698" s="197" t="s">
        <v>1063</v>
      </c>
      <c r="CQU698" s="197" t="s">
        <v>1062</v>
      </c>
      <c r="CQV698" s="197" t="s">
        <v>1063</v>
      </c>
      <c r="CQW698" s="197" t="s">
        <v>1062</v>
      </c>
      <c r="CQX698" s="197" t="s">
        <v>1063</v>
      </c>
      <c r="CQY698" s="197" t="s">
        <v>1062</v>
      </c>
      <c r="CQZ698" s="197" t="s">
        <v>1063</v>
      </c>
      <c r="CRA698" s="197" t="s">
        <v>1062</v>
      </c>
      <c r="CRB698" s="197" t="s">
        <v>1063</v>
      </c>
      <c r="CRC698" s="197" t="s">
        <v>1062</v>
      </c>
      <c r="CRD698" s="197" t="s">
        <v>1063</v>
      </c>
      <c r="CRE698" s="197" t="s">
        <v>1062</v>
      </c>
      <c r="CRF698" s="197" t="s">
        <v>1063</v>
      </c>
      <c r="CRG698" s="197" t="s">
        <v>1062</v>
      </c>
      <c r="CRH698" s="197" t="s">
        <v>1063</v>
      </c>
      <c r="CRI698" s="197" t="s">
        <v>1062</v>
      </c>
      <c r="CRJ698" s="197" t="s">
        <v>1063</v>
      </c>
      <c r="CRK698" s="197" t="s">
        <v>1062</v>
      </c>
      <c r="CRL698" s="197" t="s">
        <v>1063</v>
      </c>
      <c r="CRM698" s="197" t="s">
        <v>1062</v>
      </c>
      <c r="CRN698" s="197" t="s">
        <v>1063</v>
      </c>
      <c r="CRO698" s="197" t="s">
        <v>1062</v>
      </c>
      <c r="CRP698" s="197" t="s">
        <v>1063</v>
      </c>
      <c r="CRQ698" s="197" t="s">
        <v>1062</v>
      </c>
      <c r="CRR698" s="197" t="s">
        <v>1063</v>
      </c>
      <c r="CRS698" s="197" t="s">
        <v>1062</v>
      </c>
      <c r="CRT698" s="197" t="s">
        <v>1063</v>
      </c>
      <c r="CRU698" s="197" t="s">
        <v>1062</v>
      </c>
      <c r="CRV698" s="197" t="s">
        <v>1063</v>
      </c>
      <c r="CRW698" s="197" t="s">
        <v>1062</v>
      </c>
      <c r="CRX698" s="197" t="s">
        <v>1063</v>
      </c>
      <c r="CRY698" s="197" t="s">
        <v>1062</v>
      </c>
      <c r="CRZ698" s="197" t="s">
        <v>1063</v>
      </c>
      <c r="CSA698" s="197" t="s">
        <v>1062</v>
      </c>
      <c r="CSB698" s="197" t="s">
        <v>1063</v>
      </c>
      <c r="CSC698" s="197" t="s">
        <v>1062</v>
      </c>
      <c r="CSD698" s="197" t="s">
        <v>1063</v>
      </c>
      <c r="CSE698" s="197" t="s">
        <v>1062</v>
      </c>
      <c r="CSF698" s="197" t="s">
        <v>1063</v>
      </c>
      <c r="CSG698" s="197" t="s">
        <v>1062</v>
      </c>
      <c r="CSH698" s="197" t="s">
        <v>1063</v>
      </c>
      <c r="CSI698" s="197" t="s">
        <v>1062</v>
      </c>
      <c r="CSJ698" s="197" t="s">
        <v>1063</v>
      </c>
      <c r="CSK698" s="197" t="s">
        <v>1062</v>
      </c>
      <c r="CSL698" s="197" t="s">
        <v>1063</v>
      </c>
      <c r="CSM698" s="197" t="s">
        <v>1062</v>
      </c>
      <c r="CSN698" s="197" t="s">
        <v>1063</v>
      </c>
      <c r="CSO698" s="197" t="s">
        <v>1062</v>
      </c>
      <c r="CSP698" s="197" t="s">
        <v>1063</v>
      </c>
      <c r="CSQ698" s="197" t="s">
        <v>1062</v>
      </c>
      <c r="CSR698" s="197" t="s">
        <v>1063</v>
      </c>
      <c r="CSS698" s="197" t="s">
        <v>1062</v>
      </c>
      <c r="CST698" s="197" t="s">
        <v>1063</v>
      </c>
      <c r="CSU698" s="197" t="s">
        <v>1062</v>
      </c>
      <c r="CSV698" s="197" t="s">
        <v>1063</v>
      </c>
      <c r="CSW698" s="197" t="s">
        <v>1062</v>
      </c>
      <c r="CSX698" s="197" t="s">
        <v>1063</v>
      </c>
      <c r="CSY698" s="197" t="s">
        <v>1062</v>
      </c>
      <c r="CSZ698" s="197" t="s">
        <v>1063</v>
      </c>
      <c r="CTA698" s="197" t="s">
        <v>1062</v>
      </c>
      <c r="CTB698" s="197" t="s">
        <v>1063</v>
      </c>
      <c r="CTC698" s="197" t="s">
        <v>1062</v>
      </c>
      <c r="CTD698" s="197" t="s">
        <v>1063</v>
      </c>
      <c r="CTE698" s="197" t="s">
        <v>1062</v>
      </c>
      <c r="CTF698" s="197" t="s">
        <v>1063</v>
      </c>
      <c r="CTG698" s="197" t="s">
        <v>1062</v>
      </c>
      <c r="CTH698" s="197" t="s">
        <v>1063</v>
      </c>
      <c r="CTI698" s="197" t="s">
        <v>1062</v>
      </c>
      <c r="CTJ698" s="197" t="s">
        <v>1063</v>
      </c>
      <c r="CTK698" s="197" t="s">
        <v>1062</v>
      </c>
      <c r="CTL698" s="197" t="s">
        <v>1063</v>
      </c>
      <c r="CTM698" s="197" t="s">
        <v>1062</v>
      </c>
      <c r="CTN698" s="197" t="s">
        <v>1063</v>
      </c>
      <c r="CTO698" s="197" t="s">
        <v>1062</v>
      </c>
      <c r="CTP698" s="197" t="s">
        <v>1063</v>
      </c>
      <c r="CTQ698" s="197" t="s">
        <v>1062</v>
      </c>
      <c r="CTR698" s="197" t="s">
        <v>1063</v>
      </c>
      <c r="CTS698" s="197" t="s">
        <v>1062</v>
      </c>
      <c r="CTT698" s="197" t="s">
        <v>1063</v>
      </c>
      <c r="CTU698" s="197" t="s">
        <v>1062</v>
      </c>
      <c r="CTV698" s="197" t="s">
        <v>1063</v>
      </c>
      <c r="CTW698" s="197" t="s">
        <v>1062</v>
      </c>
      <c r="CTX698" s="197" t="s">
        <v>1063</v>
      </c>
      <c r="CTY698" s="197" t="s">
        <v>1062</v>
      </c>
      <c r="CTZ698" s="197" t="s">
        <v>1063</v>
      </c>
      <c r="CUA698" s="197" t="s">
        <v>1062</v>
      </c>
      <c r="CUB698" s="197" t="s">
        <v>1063</v>
      </c>
      <c r="CUC698" s="197" t="s">
        <v>1062</v>
      </c>
      <c r="CUD698" s="197" t="s">
        <v>1063</v>
      </c>
      <c r="CUE698" s="197" t="s">
        <v>1062</v>
      </c>
      <c r="CUF698" s="197" t="s">
        <v>1063</v>
      </c>
      <c r="CUG698" s="197" t="s">
        <v>1062</v>
      </c>
      <c r="CUH698" s="197" t="s">
        <v>1063</v>
      </c>
      <c r="CUI698" s="197" t="s">
        <v>1062</v>
      </c>
      <c r="CUJ698" s="197" t="s">
        <v>1063</v>
      </c>
      <c r="CUK698" s="197" t="s">
        <v>1062</v>
      </c>
      <c r="CUL698" s="197" t="s">
        <v>1063</v>
      </c>
      <c r="CUM698" s="197" t="s">
        <v>1062</v>
      </c>
      <c r="CUN698" s="197" t="s">
        <v>1063</v>
      </c>
      <c r="CUO698" s="197" t="s">
        <v>1062</v>
      </c>
      <c r="CUP698" s="197" t="s">
        <v>1063</v>
      </c>
      <c r="CUQ698" s="197" t="s">
        <v>1062</v>
      </c>
      <c r="CUR698" s="197" t="s">
        <v>1063</v>
      </c>
      <c r="CUS698" s="197" t="s">
        <v>1062</v>
      </c>
      <c r="CUT698" s="197" t="s">
        <v>1063</v>
      </c>
      <c r="CUU698" s="197" t="s">
        <v>1062</v>
      </c>
      <c r="CUV698" s="197" t="s">
        <v>1063</v>
      </c>
      <c r="CUW698" s="197" t="s">
        <v>1062</v>
      </c>
      <c r="CUX698" s="197" t="s">
        <v>1063</v>
      </c>
      <c r="CUY698" s="197" t="s">
        <v>1062</v>
      </c>
      <c r="CUZ698" s="197" t="s">
        <v>1063</v>
      </c>
      <c r="CVA698" s="197" t="s">
        <v>1062</v>
      </c>
      <c r="CVB698" s="197" t="s">
        <v>1063</v>
      </c>
      <c r="CVC698" s="197" t="s">
        <v>1062</v>
      </c>
      <c r="CVD698" s="197" t="s">
        <v>1063</v>
      </c>
      <c r="CVE698" s="197" t="s">
        <v>1062</v>
      </c>
      <c r="CVF698" s="197" t="s">
        <v>1063</v>
      </c>
      <c r="CVG698" s="197" t="s">
        <v>1062</v>
      </c>
      <c r="CVH698" s="197" t="s">
        <v>1063</v>
      </c>
      <c r="CVI698" s="197" t="s">
        <v>1062</v>
      </c>
      <c r="CVJ698" s="197" t="s">
        <v>1063</v>
      </c>
      <c r="CVK698" s="197" t="s">
        <v>1062</v>
      </c>
      <c r="CVL698" s="197" t="s">
        <v>1063</v>
      </c>
      <c r="CVM698" s="197" t="s">
        <v>1062</v>
      </c>
      <c r="CVN698" s="197" t="s">
        <v>1063</v>
      </c>
      <c r="CVO698" s="197" t="s">
        <v>1062</v>
      </c>
      <c r="CVP698" s="197" t="s">
        <v>1063</v>
      </c>
      <c r="CVQ698" s="197" t="s">
        <v>1062</v>
      </c>
      <c r="CVR698" s="197" t="s">
        <v>1063</v>
      </c>
      <c r="CVS698" s="197" t="s">
        <v>1062</v>
      </c>
      <c r="CVT698" s="197" t="s">
        <v>1063</v>
      </c>
      <c r="CVU698" s="197" t="s">
        <v>1062</v>
      </c>
      <c r="CVV698" s="197" t="s">
        <v>1063</v>
      </c>
      <c r="CVW698" s="197" t="s">
        <v>1062</v>
      </c>
      <c r="CVX698" s="197" t="s">
        <v>1063</v>
      </c>
      <c r="CVY698" s="197" t="s">
        <v>1062</v>
      </c>
      <c r="CVZ698" s="197" t="s">
        <v>1063</v>
      </c>
      <c r="CWA698" s="197" t="s">
        <v>1062</v>
      </c>
      <c r="CWB698" s="197" t="s">
        <v>1063</v>
      </c>
      <c r="CWC698" s="197" t="s">
        <v>1062</v>
      </c>
      <c r="CWD698" s="197" t="s">
        <v>1063</v>
      </c>
      <c r="CWE698" s="197" t="s">
        <v>1062</v>
      </c>
      <c r="CWF698" s="197" t="s">
        <v>1063</v>
      </c>
      <c r="CWG698" s="197" t="s">
        <v>1062</v>
      </c>
      <c r="CWH698" s="197" t="s">
        <v>1063</v>
      </c>
      <c r="CWI698" s="197" t="s">
        <v>1062</v>
      </c>
      <c r="CWJ698" s="197" t="s">
        <v>1063</v>
      </c>
      <c r="CWK698" s="197" t="s">
        <v>1062</v>
      </c>
      <c r="CWL698" s="197" t="s">
        <v>1063</v>
      </c>
      <c r="CWM698" s="197" t="s">
        <v>1062</v>
      </c>
      <c r="CWN698" s="197" t="s">
        <v>1063</v>
      </c>
      <c r="CWO698" s="197" t="s">
        <v>1062</v>
      </c>
      <c r="CWP698" s="197" t="s">
        <v>1063</v>
      </c>
      <c r="CWQ698" s="197" t="s">
        <v>1062</v>
      </c>
      <c r="CWR698" s="197" t="s">
        <v>1063</v>
      </c>
      <c r="CWS698" s="197" t="s">
        <v>1062</v>
      </c>
      <c r="CWT698" s="197" t="s">
        <v>1063</v>
      </c>
      <c r="CWU698" s="197" t="s">
        <v>1062</v>
      </c>
      <c r="CWV698" s="197" t="s">
        <v>1063</v>
      </c>
      <c r="CWW698" s="197" t="s">
        <v>1062</v>
      </c>
      <c r="CWX698" s="197" t="s">
        <v>1063</v>
      </c>
      <c r="CWY698" s="197" t="s">
        <v>1062</v>
      </c>
      <c r="CWZ698" s="197" t="s">
        <v>1063</v>
      </c>
      <c r="CXA698" s="197" t="s">
        <v>1062</v>
      </c>
      <c r="CXB698" s="197" t="s">
        <v>1063</v>
      </c>
      <c r="CXC698" s="197" t="s">
        <v>1062</v>
      </c>
      <c r="CXD698" s="197" t="s">
        <v>1063</v>
      </c>
      <c r="CXE698" s="197" t="s">
        <v>1062</v>
      </c>
      <c r="CXF698" s="197" t="s">
        <v>1063</v>
      </c>
      <c r="CXG698" s="197" t="s">
        <v>1062</v>
      </c>
      <c r="CXH698" s="197" t="s">
        <v>1063</v>
      </c>
      <c r="CXI698" s="197" t="s">
        <v>1062</v>
      </c>
      <c r="CXJ698" s="197" t="s">
        <v>1063</v>
      </c>
      <c r="CXK698" s="197" t="s">
        <v>1062</v>
      </c>
      <c r="CXL698" s="197" t="s">
        <v>1063</v>
      </c>
      <c r="CXM698" s="197" t="s">
        <v>1062</v>
      </c>
      <c r="CXN698" s="197" t="s">
        <v>1063</v>
      </c>
      <c r="CXO698" s="197" t="s">
        <v>1062</v>
      </c>
      <c r="CXP698" s="197" t="s">
        <v>1063</v>
      </c>
      <c r="CXQ698" s="197" t="s">
        <v>1062</v>
      </c>
      <c r="CXR698" s="197" t="s">
        <v>1063</v>
      </c>
      <c r="CXS698" s="197" t="s">
        <v>1062</v>
      </c>
      <c r="CXT698" s="197" t="s">
        <v>1063</v>
      </c>
      <c r="CXU698" s="197" t="s">
        <v>1062</v>
      </c>
      <c r="CXV698" s="197" t="s">
        <v>1063</v>
      </c>
      <c r="CXW698" s="197" t="s">
        <v>1062</v>
      </c>
      <c r="CXX698" s="197" t="s">
        <v>1063</v>
      </c>
      <c r="CXY698" s="197" t="s">
        <v>1062</v>
      </c>
      <c r="CXZ698" s="197" t="s">
        <v>1063</v>
      </c>
      <c r="CYA698" s="197" t="s">
        <v>1062</v>
      </c>
      <c r="CYB698" s="197" t="s">
        <v>1063</v>
      </c>
      <c r="CYC698" s="197" t="s">
        <v>1062</v>
      </c>
      <c r="CYD698" s="197" t="s">
        <v>1063</v>
      </c>
      <c r="CYE698" s="197" t="s">
        <v>1062</v>
      </c>
      <c r="CYF698" s="197" t="s">
        <v>1063</v>
      </c>
      <c r="CYG698" s="197" t="s">
        <v>1062</v>
      </c>
      <c r="CYH698" s="197" t="s">
        <v>1063</v>
      </c>
      <c r="CYI698" s="197" t="s">
        <v>1062</v>
      </c>
      <c r="CYJ698" s="197" t="s">
        <v>1063</v>
      </c>
      <c r="CYK698" s="197" t="s">
        <v>1062</v>
      </c>
      <c r="CYL698" s="197" t="s">
        <v>1063</v>
      </c>
      <c r="CYM698" s="197" t="s">
        <v>1062</v>
      </c>
      <c r="CYN698" s="197" t="s">
        <v>1063</v>
      </c>
      <c r="CYO698" s="197" t="s">
        <v>1062</v>
      </c>
      <c r="CYP698" s="197" t="s">
        <v>1063</v>
      </c>
      <c r="CYQ698" s="197" t="s">
        <v>1062</v>
      </c>
      <c r="CYR698" s="197" t="s">
        <v>1063</v>
      </c>
      <c r="CYS698" s="197" t="s">
        <v>1062</v>
      </c>
      <c r="CYT698" s="197" t="s">
        <v>1063</v>
      </c>
      <c r="CYU698" s="197" t="s">
        <v>1062</v>
      </c>
      <c r="CYV698" s="197" t="s">
        <v>1063</v>
      </c>
      <c r="CYW698" s="197" t="s">
        <v>1062</v>
      </c>
      <c r="CYX698" s="197" t="s">
        <v>1063</v>
      </c>
      <c r="CYY698" s="197" t="s">
        <v>1062</v>
      </c>
      <c r="CYZ698" s="197" t="s">
        <v>1063</v>
      </c>
      <c r="CZA698" s="197" t="s">
        <v>1062</v>
      </c>
      <c r="CZB698" s="197" t="s">
        <v>1063</v>
      </c>
      <c r="CZC698" s="197" t="s">
        <v>1062</v>
      </c>
      <c r="CZD698" s="197" t="s">
        <v>1063</v>
      </c>
      <c r="CZE698" s="197" t="s">
        <v>1062</v>
      </c>
      <c r="CZF698" s="197" t="s">
        <v>1063</v>
      </c>
      <c r="CZG698" s="197" t="s">
        <v>1062</v>
      </c>
      <c r="CZH698" s="197" t="s">
        <v>1063</v>
      </c>
      <c r="CZI698" s="197" t="s">
        <v>1062</v>
      </c>
      <c r="CZJ698" s="197" t="s">
        <v>1063</v>
      </c>
      <c r="CZK698" s="197" t="s">
        <v>1062</v>
      </c>
      <c r="CZL698" s="197" t="s">
        <v>1063</v>
      </c>
      <c r="CZM698" s="197" t="s">
        <v>1062</v>
      </c>
      <c r="CZN698" s="197" t="s">
        <v>1063</v>
      </c>
      <c r="CZO698" s="197" t="s">
        <v>1062</v>
      </c>
      <c r="CZP698" s="197" t="s">
        <v>1063</v>
      </c>
      <c r="CZQ698" s="197" t="s">
        <v>1062</v>
      </c>
      <c r="CZR698" s="197" t="s">
        <v>1063</v>
      </c>
      <c r="CZS698" s="197" t="s">
        <v>1062</v>
      </c>
      <c r="CZT698" s="197" t="s">
        <v>1063</v>
      </c>
      <c r="CZU698" s="197" t="s">
        <v>1062</v>
      </c>
      <c r="CZV698" s="197" t="s">
        <v>1063</v>
      </c>
      <c r="CZW698" s="197" t="s">
        <v>1062</v>
      </c>
      <c r="CZX698" s="197" t="s">
        <v>1063</v>
      </c>
      <c r="CZY698" s="197" t="s">
        <v>1062</v>
      </c>
      <c r="CZZ698" s="197" t="s">
        <v>1063</v>
      </c>
      <c r="DAA698" s="197" t="s">
        <v>1062</v>
      </c>
      <c r="DAB698" s="197" t="s">
        <v>1063</v>
      </c>
      <c r="DAC698" s="197" t="s">
        <v>1062</v>
      </c>
      <c r="DAD698" s="197" t="s">
        <v>1063</v>
      </c>
      <c r="DAE698" s="197" t="s">
        <v>1062</v>
      </c>
      <c r="DAF698" s="197" t="s">
        <v>1063</v>
      </c>
      <c r="DAG698" s="197" t="s">
        <v>1062</v>
      </c>
      <c r="DAH698" s="197" t="s">
        <v>1063</v>
      </c>
      <c r="DAI698" s="197" t="s">
        <v>1062</v>
      </c>
      <c r="DAJ698" s="197" t="s">
        <v>1063</v>
      </c>
      <c r="DAK698" s="197" t="s">
        <v>1062</v>
      </c>
      <c r="DAL698" s="197" t="s">
        <v>1063</v>
      </c>
      <c r="DAM698" s="197" t="s">
        <v>1062</v>
      </c>
      <c r="DAN698" s="197" t="s">
        <v>1063</v>
      </c>
      <c r="DAO698" s="197" t="s">
        <v>1062</v>
      </c>
      <c r="DAP698" s="197" t="s">
        <v>1063</v>
      </c>
      <c r="DAQ698" s="197" t="s">
        <v>1062</v>
      </c>
      <c r="DAR698" s="197" t="s">
        <v>1063</v>
      </c>
      <c r="DAS698" s="197" t="s">
        <v>1062</v>
      </c>
      <c r="DAT698" s="197" t="s">
        <v>1063</v>
      </c>
      <c r="DAU698" s="197" t="s">
        <v>1062</v>
      </c>
      <c r="DAV698" s="197" t="s">
        <v>1063</v>
      </c>
      <c r="DAW698" s="197" t="s">
        <v>1062</v>
      </c>
      <c r="DAX698" s="197" t="s">
        <v>1063</v>
      </c>
      <c r="DAY698" s="197" t="s">
        <v>1062</v>
      </c>
      <c r="DAZ698" s="197" t="s">
        <v>1063</v>
      </c>
      <c r="DBA698" s="197" t="s">
        <v>1062</v>
      </c>
      <c r="DBB698" s="197" t="s">
        <v>1063</v>
      </c>
      <c r="DBC698" s="197" t="s">
        <v>1062</v>
      </c>
      <c r="DBD698" s="197" t="s">
        <v>1063</v>
      </c>
      <c r="DBE698" s="197" t="s">
        <v>1062</v>
      </c>
      <c r="DBF698" s="197" t="s">
        <v>1063</v>
      </c>
      <c r="DBG698" s="197" t="s">
        <v>1062</v>
      </c>
      <c r="DBH698" s="197" t="s">
        <v>1063</v>
      </c>
      <c r="DBI698" s="197" t="s">
        <v>1062</v>
      </c>
      <c r="DBJ698" s="197" t="s">
        <v>1063</v>
      </c>
      <c r="DBK698" s="197" t="s">
        <v>1062</v>
      </c>
      <c r="DBL698" s="197" t="s">
        <v>1063</v>
      </c>
      <c r="DBM698" s="197" t="s">
        <v>1062</v>
      </c>
      <c r="DBN698" s="197" t="s">
        <v>1063</v>
      </c>
      <c r="DBO698" s="197" t="s">
        <v>1062</v>
      </c>
      <c r="DBP698" s="197" t="s">
        <v>1063</v>
      </c>
      <c r="DBQ698" s="197" t="s">
        <v>1062</v>
      </c>
      <c r="DBR698" s="197" t="s">
        <v>1063</v>
      </c>
      <c r="DBS698" s="197" t="s">
        <v>1062</v>
      </c>
      <c r="DBT698" s="197" t="s">
        <v>1063</v>
      </c>
      <c r="DBU698" s="197" t="s">
        <v>1062</v>
      </c>
      <c r="DBV698" s="197" t="s">
        <v>1063</v>
      </c>
      <c r="DBW698" s="197" t="s">
        <v>1062</v>
      </c>
      <c r="DBX698" s="197" t="s">
        <v>1063</v>
      </c>
      <c r="DBY698" s="197" t="s">
        <v>1062</v>
      </c>
      <c r="DBZ698" s="197" t="s">
        <v>1063</v>
      </c>
      <c r="DCA698" s="197" t="s">
        <v>1062</v>
      </c>
      <c r="DCB698" s="197" t="s">
        <v>1063</v>
      </c>
      <c r="DCC698" s="197" t="s">
        <v>1062</v>
      </c>
      <c r="DCD698" s="197" t="s">
        <v>1063</v>
      </c>
      <c r="DCE698" s="197" t="s">
        <v>1062</v>
      </c>
      <c r="DCF698" s="197" t="s">
        <v>1063</v>
      </c>
      <c r="DCG698" s="197" t="s">
        <v>1062</v>
      </c>
      <c r="DCH698" s="197" t="s">
        <v>1063</v>
      </c>
      <c r="DCI698" s="197" t="s">
        <v>1062</v>
      </c>
      <c r="DCJ698" s="197" t="s">
        <v>1063</v>
      </c>
      <c r="DCK698" s="197" t="s">
        <v>1062</v>
      </c>
      <c r="DCL698" s="197" t="s">
        <v>1063</v>
      </c>
      <c r="DCM698" s="197" t="s">
        <v>1062</v>
      </c>
      <c r="DCN698" s="197" t="s">
        <v>1063</v>
      </c>
      <c r="DCO698" s="197" t="s">
        <v>1062</v>
      </c>
      <c r="DCP698" s="197" t="s">
        <v>1063</v>
      </c>
      <c r="DCQ698" s="197" t="s">
        <v>1062</v>
      </c>
      <c r="DCR698" s="197" t="s">
        <v>1063</v>
      </c>
      <c r="DCS698" s="197" t="s">
        <v>1062</v>
      </c>
      <c r="DCT698" s="197" t="s">
        <v>1063</v>
      </c>
      <c r="DCU698" s="197" t="s">
        <v>1062</v>
      </c>
      <c r="DCV698" s="197" t="s">
        <v>1063</v>
      </c>
      <c r="DCW698" s="197" t="s">
        <v>1062</v>
      </c>
      <c r="DCX698" s="197" t="s">
        <v>1063</v>
      </c>
      <c r="DCY698" s="197" t="s">
        <v>1062</v>
      </c>
      <c r="DCZ698" s="197" t="s">
        <v>1063</v>
      </c>
      <c r="DDA698" s="197" t="s">
        <v>1062</v>
      </c>
      <c r="DDB698" s="197" t="s">
        <v>1063</v>
      </c>
      <c r="DDC698" s="197" t="s">
        <v>1062</v>
      </c>
      <c r="DDD698" s="197" t="s">
        <v>1063</v>
      </c>
      <c r="DDE698" s="197" t="s">
        <v>1062</v>
      </c>
      <c r="DDF698" s="197" t="s">
        <v>1063</v>
      </c>
      <c r="DDG698" s="197" t="s">
        <v>1062</v>
      </c>
      <c r="DDH698" s="197" t="s">
        <v>1063</v>
      </c>
      <c r="DDI698" s="197" t="s">
        <v>1062</v>
      </c>
      <c r="DDJ698" s="197" t="s">
        <v>1063</v>
      </c>
      <c r="DDK698" s="197" t="s">
        <v>1062</v>
      </c>
      <c r="DDL698" s="197" t="s">
        <v>1063</v>
      </c>
      <c r="DDM698" s="197" t="s">
        <v>1062</v>
      </c>
      <c r="DDN698" s="197" t="s">
        <v>1063</v>
      </c>
      <c r="DDO698" s="197" t="s">
        <v>1062</v>
      </c>
      <c r="DDP698" s="197" t="s">
        <v>1063</v>
      </c>
      <c r="DDQ698" s="197" t="s">
        <v>1062</v>
      </c>
      <c r="DDR698" s="197" t="s">
        <v>1063</v>
      </c>
      <c r="DDS698" s="197" t="s">
        <v>1062</v>
      </c>
      <c r="DDT698" s="197" t="s">
        <v>1063</v>
      </c>
      <c r="DDU698" s="197" t="s">
        <v>1062</v>
      </c>
      <c r="DDV698" s="197" t="s">
        <v>1063</v>
      </c>
      <c r="DDW698" s="197" t="s">
        <v>1062</v>
      </c>
      <c r="DDX698" s="197" t="s">
        <v>1063</v>
      </c>
      <c r="DDY698" s="197" t="s">
        <v>1062</v>
      </c>
      <c r="DDZ698" s="197" t="s">
        <v>1063</v>
      </c>
      <c r="DEA698" s="197" t="s">
        <v>1062</v>
      </c>
      <c r="DEB698" s="197" t="s">
        <v>1063</v>
      </c>
      <c r="DEC698" s="197" t="s">
        <v>1062</v>
      </c>
      <c r="DED698" s="197" t="s">
        <v>1063</v>
      </c>
      <c r="DEE698" s="197" t="s">
        <v>1062</v>
      </c>
      <c r="DEF698" s="197" t="s">
        <v>1063</v>
      </c>
      <c r="DEG698" s="197" t="s">
        <v>1062</v>
      </c>
      <c r="DEH698" s="197" t="s">
        <v>1063</v>
      </c>
      <c r="DEI698" s="197" t="s">
        <v>1062</v>
      </c>
      <c r="DEJ698" s="197" t="s">
        <v>1063</v>
      </c>
      <c r="DEK698" s="197" t="s">
        <v>1062</v>
      </c>
      <c r="DEL698" s="197" t="s">
        <v>1063</v>
      </c>
      <c r="DEM698" s="197" t="s">
        <v>1062</v>
      </c>
      <c r="DEN698" s="197" t="s">
        <v>1063</v>
      </c>
      <c r="DEO698" s="197" t="s">
        <v>1062</v>
      </c>
      <c r="DEP698" s="197" t="s">
        <v>1063</v>
      </c>
      <c r="DEQ698" s="197" t="s">
        <v>1062</v>
      </c>
      <c r="DER698" s="197" t="s">
        <v>1063</v>
      </c>
      <c r="DES698" s="197" t="s">
        <v>1062</v>
      </c>
      <c r="DET698" s="197" t="s">
        <v>1063</v>
      </c>
      <c r="DEU698" s="197" t="s">
        <v>1062</v>
      </c>
      <c r="DEV698" s="197" t="s">
        <v>1063</v>
      </c>
      <c r="DEW698" s="197" t="s">
        <v>1062</v>
      </c>
      <c r="DEX698" s="197" t="s">
        <v>1063</v>
      </c>
      <c r="DEY698" s="197" t="s">
        <v>1062</v>
      </c>
      <c r="DEZ698" s="197" t="s">
        <v>1063</v>
      </c>
      <c r="DFA698" s="197" t="s">
        <v>1062</v>
      </c>
      <c r="DFB698" s="197" t="s">
        <v>1063</v>
      </c>
      <c r="DFC698" s="197" t="s">
        <v>1062</v>
      </c>
      <c r="DFD698" s="197" t="s">
        <v>1063</v>
      </c>
      <c r="DFE698" s="197" t="s">
        <v>1062</v>
      </c>
      <c r="DFF698" s="197" t="s">
        <v>1063</v>
      </c>
      <c r="DFG698" s="197" t="s">
        <v>1062</v>
      </c>
      <c r="DFH698" s="197" t="s">
        <v>1063</v>
      </c>
      <c r="DFI698" s="197" t="s">
        <v>1062</v>
      </c>
      <c r="DFJ698" s="197" t="s">
        <v>1063</v>
      </c>
      <c r="DFK698" s="197" t="s">
        <v>1062</v>
      </c>
      <c r="DFL698" s="197" t="s">
        <v>1063</v>
      </c>
      <c r="DFM698" s="197" t="s">
        <v>1062</v>
      </c>
      <c r="DFN698" s="197" t="s">
        <v>1063</v>
      </c>
      <c r="DFO698" s="197" t="s">
        <v>1062</v>
      </c>
      <c r="DFP698" s="197" t="s">
        <v>1063</v>
      </c>
      <c r="DFQ698" s="197" t="s">
        <v>1062</v>
      </c>
      <c r="DFR698" s="197" t="s">
        <v>1063</v>
      </c>
      <c r="DFS698" s="197" t="s">
        <v>1062</v>
      </c>
      <c r="DFT698" s="197" t="s">
        <v>1063</v>
      </c>
      <c r="DFU698" s="197" t="s">
        <v>1062</v>
      </c>
      <c r="DFV698" s="197" t="s">
        <v>1063</v>
      </c>
      <c r="DFW698" s="197" t="s">
        <v>1062</v>
      </c>
      <c r="DFX698" s="197" t="s">
        <v>1063</v>
      </c>
      <c r="DFY698" s="197" t="s">
        <v>1062</v>
      </c>
      <c r="DFZ698" s="197" t="s">
        <v>1063</v>
      </c>
      <c r="DGA698" s="197" t="s">
        <v>1062</v>
      </c>
      <c r="DGB698" s="197" t="s">
        <v>1063</v>
      </c>
      <c r="DGC698" s="197" t="s">
        <v>1062</v>
      </c>
      <c r="DGD698" s="197" t="s">
        <v>1063</v>
      </c>
      <c r="DGE698" s="197" t="s">
        <v>1062</v>
      </c>
      <c r="DGF698" s="197" t="s">
        <v>1063</v>
      </c>
      <c r="DGG698" s="197" t="s">
        <v>1062</v>
      </c>
      <c r="DGH698" s="197" t="s">
        <v>1063</v>
      </c>
      <c r="DGI698" s="197" t="s">
        <v>1062</v>
      </c>
      <c r="DGJ698" s="197" t="s">
        <v>1063</v>
      </c>
      <c r="DGK698" s="197" t="s">
        <v>1062</v>
      </c>
      <c r="DGL698" s="197" t="s">
        <v>1063</v>
      </c>
      <c r="DGM698" s="197" t="s">
        <v>1062</v>
      </c>
      <c r="DGN698" s="197" t="s">
        <v>1063</v>
      </c>
      <c r="DGO698" s="197" t="s">
        <v>1062</v>
      </c>
      <c r="DGP698" s="197" t="s">
        <v>1063</v>
      </c>
      <c r="DGQ698" s="197" t="s">
        <v>1062</v>
      </c>
      <c r="DGR698" s="197" t="s">
        <v>1063</v>
      </c>
      <c r="DGS698" s="197" t="s">
        <v>1062</v>
      </c>
      <c r="DGT698" s="197" t="s">
        <v>1063</v>
      </c>
      <c r="DGU698" s="197" t="s">
        <v>1062</v>
      </c>
      <c r="DGV698" s="197" t="s">
        <v>1063</v>
      </c>
      <c r="DGW698" s="197" t="s">
        <v>1062</v>
      </c>
      <c r="DGX698" s="197" t="s">
        <v>1063</v>
      </c>
      <c r="DGY698" s="197" t="s">
        <v>1062</v>
      </c>
      <c r="DGZ698" s="197" t="s">
        <v>1063</v>
      </c>
      <c r="DHA698" s="197" t="s">
        <v>1062</v>
      </c>
      <c r="DHB698" s="197" t="s">
        <v>1063</v>
      </c>
      <c r="DHC698" s="197" t="s">
        <v>1062</v>
      </c>
      <c r="DHD698" s="197" t="s">
        <v>1063</v>
      </c>
      <c r="DHE698" s="197" t="s">
        <v>1062</v>
      </c>
      <c r="DHF698" s="197" t="s">
        <v>1063</v>
      </c>
      <c r="DHG698" s="197" t="s">
        <v>1062</v>
      </c>
      <c r="DHH698" s="197" t="s">
        <v>1063</v>
      </c>
      <c r="DHI698" s="197" t="s">
        <v>1062</v>
      </c>
      <c r="DHJ698" s="197" t="s">
        <v>1063</v>
      </c>
      <c r="DHK698" s="197" t="s">
        <v>1062</v>
      </c>
      <c r="DHL698" s="197" t="s">
        <v>1063</v>
      </c>
      <c r="DHM698" s="197" t="s">
        <v>1062</v>
      </c>
      <c r="DHN698" s="197" t="s">
        <v>1063</v>
      </c>
      <c r="DHO698" s="197" t="s">
        <v>1062</v>
      </c>
      <c r="DHP698" s="197" t="s">
        <v>1063</v>
      </c>
      <c r="DHQ698" s="197" t="s">
        <v>1062</v>
      </c>
      <c r="DHR698" s="197" t="s">
        <v>1063</v>
      </c>
      <c r="DHS698" s="197" t="s">
        <v>1062</v>
      </c>
      <c r="DHT698" s="197" t="s">
        <v>1063</v>
      </c>
      <c r="DHU698" s="197" t="s">
        <v>1062</v>
      </c>
      <c r="DHV698" s="197" t="s">
        <v>1063</v>
      </c>
      <c r="DHW698" s="197" t="s">
        <v>1062</v>
      </c>
      <c r="DHX698" s="197" t="s">
        <v>1063</v>
      </c>
      <c r="DHY698" s="197" t="s">
        <v>1062</v>
      </c>
      <c r="DHZ698" s="197" t="s">
        <v>1063</v>
      </c>
      <c r="DIA698" s="197" t="s">
        <v>1062</v>
      </c>
      <c r="DIB698" s="197" t="s">
        <v>1063</v>
      </c>
      <c r="DIC698" s="197" t="s">
        <v>1062</v>
      </c>
      <c r="DID698" s="197" t="s">
        <v>1063</v>
      </c>
      <c r="DIE698" s="197" t="s">
        <v>1062</v>
      </c>
      <c r="DIF698" s="197" t="s">
        <v>1063</v>
      </c>
      <c r="DIG698" s="197" t="s">
        <v>1062</v>
      </c>
      <c r="DIH698" s="197" t="s">
        <v>1063</v>
      </c>
      <c r="DII698" s="197" t="s">
        <v>1062</v>
      </c>
      <c r="DIJ698" s="197" t="s">
        <v>1063</v>
      </c>
      <c r="DIK698" s="197" t="s">
        <v>1062</v>
      </c>
      <c r="DIL698" s="197" t="s">
        <v>1063</v>
      </c>
      <c r="DIM698" s="197" t="s">
        <v>1062</v>
      </c>
      <c r="DIN698" s="197" t="s">
        <v>1063</v>
      </c>
      <c r="DIO698" s="197" t="s">
        <v>1062</v>
      </c>
      <c r="DIP698" s="197" t="s">
        <v>1063</v>
      </c>
      <c r="DIQ698" s="197" t="s">
        <v>1062</v>
      </c>
      <c r="DIR698" s="197" t="s">
        <v>1063</v>
      </c>
      <c r="DIS698" s="197" t="s">
        <v>1062</v>
      </c>
      <c r="DIT698" s="197" t="s">
        <v>1063</v>
      </c>
      <c r="DIU698" s="197" t="s">
        <v>1062</v>
      </c>
      <c r="DIV698" s="197" t="s">
        <v>1063</v>
      </c>
      <c r="DIW698" s="197" t="s">
        <v>1062</v>
      </c>
      <c r="DIX698" s="197" t="s">
        <v>1063</v>
      </c>
      <c r="DIY698" s="197" t="s">
        <v>1062</v>
      </c>
      <c r="DIZ698" s="197" t="s">
        <v>1063</v>
      </c>
      <c r="DJA698" s="197" t="s">
        <v>1062</v>
      </c>
      <c r="DJB698" s="197" t="s">
        <v>1063</v>
      </c>
      <c r="DJC698" s="197" t="s">
        <v>1062</v>
      </c>
      <c r="DJD698" s="197" t="s">
        <v>1063</v>
      </c>
      <c r="DJE698" s="197" t="s">
        <v>1062</v>
      </c>
      <c r="DJF698" s="197" t="s">
        <v>1063</v>
      </c>
      <c r="DJG698" s="197" t="s">
        <v>1062</v>
      </c>
      <c r="DJH698" s="197" t="s">
        <v>1063</v>
      </c>
      <c r="DJI698" s="197" t="s">
        <v>1062</v>
      </c>
      <c r="DJJ698" s="197" t="s">
        <v>1063</v>
      </c>
      <c r="DJK698" s="197" t="s">
        <v>1062</v>
      </c>
      <c r="DJL698" s="197" t="s">
        <v>1063</v>
      </c>
      <c r="DJM698" s="197" t="s">
        <v>1062</v>
      </c>
      <c r="DJN698" s="197" t="s">
        <v>1063</v>
      </c>
      <c r="DJO698" s="197" t="s">
        <v>1062</v>
      </c>
      <c r="DJP698" s="197" t="s">
        <v>1063</v>
      </c>
      <c r="DJQ698" s="197" t="s">
        <v>1062</v>
      </c>
      <c r="DJR698" s="197" t="s">
        <v>1063</v>
      </c>
      <c r="DJS698" s="197" t="s">
        <v>1062</v>
      </c>
      <c r="DJT698" s="197" t="s">
        <v>1063</v>
      </c>
      <c r="DJU698" s="197" t="s">
        <v>1062</v>
      </c>
      <c r="DJV698" s="197" t="s">
        <v>1063</v>
      </c>
      <c r="DJW698" s="197" t="s">
        <v>1062</v>
      </c>
      <c r="DJX698" s="197" t="s">
        <v>1063</v>
      </c>
      <c r="DJY698" s="197" t="s">
        <v>1062</v>
      </c>
      <c r="DJZ698" s="197" t="s">
        <v>1063</v>
      </c>
      <c r="DKA698" s="197" t="s">
        <v>1062</v>
      </c>
      <c r="DKB698" s="197" t="s">
        <v>1063</v>
      </c>
      <c r="DKC698" s="197" t="s">
        <v>1062</v>
      </c>
      <c r="DKD698" s="197" t="s">
        <v>1063</v>
      </c>
      <c r="DKE698" s="197" t="s">
        <v>1062</v>
      </c>
      <c r="DKF698" s="197" t="s">
        <v>1063</v>
      </c>
      <c r="DKG698" s="197" t="s">
        <v>1062</v>
      </c>
      <c r="DKH698" s="197" t="s">
        <v>1063</v>
      </c>
      <c r="DKI698" s="197" t="s">
        <v>1062</v>
      </c>
      <c r="DKJ698" s="197" t="s">
        <v>1063</v>
      </c>
      <c r="DKK698" s="197" t="s">
        <v>1062</v>
      </c>
      <c r="DKL698" s="197" t="s">
        <v>1063</v>
      </c>
      <c r="DKM698" s="197" t="s">
        <v>1062</v>
      </c>
      <c r="DKN698" s="197" t="s">
        <v>1063</v>
      </c>
      <c r="DKO698" s="197" t="s">
        <v>1062</v>
      </c>
      <c r="DKP698" s="197" t="s">
        <v>1063</v>
      </c>
      <c r="DKQ698" s="197" t="s">
        <v>1062</v>
      </c>
      <c r="DKR698" s="197" t="s">
        <v>1063</v>
      </c>
      <c r="DKS698" s="197" t="s">
        <v>1062</v>
      </c>
      <c r="DKT698" s="197" t="s">
        <v>1063</v>
      </c>
      <c r="DKU698" s="197" t="s">
        <v>1062</v>
      </c>
      <c r="DKV698" s="197" t="s">
        <v>1063</v>
      </c>
      <c r="DKW698" s="197" t="s">
        <v>1062</v>
      </c>
      <c r="DKX698" s="197" t="s">
        <v>1063</v>
      </c>
      <c r="DKY698" s="197" t="s">
        <v>1062</v>
      </c>
      <c r="DKZ698" s="197" t="s">
        <v>1063</v>
      </c>
      <c r="DLA698" s="197" t="s">
        <v>1062</v>
      </c>
      <c r="DLB698" s="197" t="s">
        <v>1063</v>
      </c>
      <c r="DLC698" s="197" t="s">
        <v>1062</v>
      </c>
      <c r="DLD698" s="197" t="s">
        <v>1063</v>
      </c>
      <c r="DLE698" s="197" t="s">
        <v>1062</v>
      </c>
      <c r="DLF698" s="197" t="s">
        <v>1063</v>
      </c>
      <c r="DLG698" s="197" t="s">
        <v>1062</v>
      </c>
      <c r="DLH698" s="197" t="s">
        <v>1063</v>
      </c>
      <c r="DLI698" s="197" t="s">
        <v>1062</v>
      </c>
      <c r="DLJ698" s="197" t="s">
        <v>1063</v>
      </c>
      <c r="DLK698" s="197" t="s">
        <v>1062</v>
      </c>
      <c r="DLL698" s="197" t="s">
        <v>1063</v>
      </c>
      <c r="DLM698" s="197" t="s">
        <v>1062</v>
      </c>
      <c r="DLN698" s="197" t="s">
        <v>1063</v>
      </c>
      <c r="DLO698" s="197" t="s">
        <v>1062</v>
      </c>
      <c r="DLP698" s="197" t="s">
        <v>1063</v>
      </c>
      <c r="DLQ698" s="197" t="s">
        <v>1062</v>
      </c>
      <c r="DLR698" s="197" t="s">
        <v>1063</v>
      </c>
      <c r="DLS698" s="197" t="s">
        <v>1062</v>
      </c>
      <c r="DLT698" s="197" t="s">
        <v>1063</v>
      </c>
      <c r="DLU698" s="197" t="s">
        <v>1062</v>
      </c>
      <c r="DLV698" s="197" t="s">
        <v>1063</v>
      </c>
      <c r="DLW698" s="197" t="s">
        <v>1062</v>
      </c>
      <c r="DLX698" s="197" t="s">
        <v>1063</v>
      </c>
      <c r="DLY698" s="197" t="s">
        <v>1062</v>
      </c>
      <c r="DLZ698" s="197" t="s">
        <v>1063</v>
      </c>
      <c r="DMA698" s="197" t="s">
        <v>1062</v>
      </c>
      <c r="DMB698" s="197" t="s">
        <v>1063</v>
      </c>
      <c r="DMC698" s="197" t="s">
        <v>1062</v>
      </c>
      <c r="DMD698" s="197" t="s">
        <v>1063</v>
      </c>
      <c r="DME698" s="197" t="s">
        <v>1062</v>
      </c>
      <c r="DMF698" s="197" t="s">
        <v>1063</v>
      </c>
      <c r="DMG698" s="197" t="s">
        <v>1062</v>
      </c>
      <c r="DMH698" s="197" t="s">
        <v>1063</v>
      </c>
      <c r="DMI698" s="197" t="s">
        <v>1062</v>
      </c>
      <c r="DMJ698" s="197" t="s">
        <v>1063</v>
      </c>
      <c r="DMK698" s="197" t="s">
        <v>1062</v>
      </c>
      <c r="DML698" s="197" t="s">
        <v>1063</v>
      </c>
      <c r="DMM698" s="197" t="s">
        <v>1062</v>
      </c>
      <c r="DMN698" s="197" t="s">
        <v>1063</v>
      </c>
      <c r="DMO698" s="197" t="s">
        <v>1062</v>
      </c>
      <c r="DMP698" s="197" t="s">
        <v>1063</v>
      </c>
      <c r="DMQ698" s="197" t="s">
        <v>1062</v>
      </c>
      <c r="DMR698" s="197" t="s">
        <v>1063</v>
      </c>
      <c r="DMS698" s="197" t="s">
        <v>1062</v>
      </c>
      <c r="DMT698" s="197" t="s">
        <v>1063</v>
      </c>
      <c r="DMU698" s="197" t="s">
        <v>1062</v>
      </c>
      <c r="DMV698" s="197" t="s">
        <v>1063</v>
      </c>
      <c r="DMW698" s="197" t="s">
        <v>1062</v>
      </c>
      <c r="DMX698" s="197" t="s">
        <v>1063</v>
      </c>
      <c r="DMY698" s="197" t="s">
        <v>1062</v>
      </c>
      <c r="DMZ698" s="197" t="s">
        <v>1063</v>
      </c>
      <c r="DNA698" s="197" t="s">
        <v>1062</v>
      </c>
      <c r="DNB698" s="197" t="s">
        <v>1063</v>
      </c>
      <c r="DNC698" s="197" t="s">
        <v>1062</v>
      </c>
      <c r="DND698" s="197" t="s">
        <v>1063</v>
      </c>
      <c r="DNE698" s="197" t="s">
        <v>1062</v>
      </c>
      <c r="DNF698" s="197" t="s">
        <v>1063</v>
      </c>
      <c r="DNG698" s="197" t="s">
        <v>1062</v>
      </c>
      <c r="DNH698" s="197" t="s">
        <v>1063</v>
      </c>
      <c r="DNI698" s="197" t="s">
        <v>1062</v>
      </c>
      <c r="DNJ698" s="197" t="s">
        <v>1063</v>
      </c>
      <c r="DNK698" s="197" t="s">
        <v>1062</v>
      </c>
      <c r="DNL698" s="197" t="s">
        <v>1063</v>
      </c>
      <c r="DNM698" s="197" t="s">
        <v>1062</v>
      </c>
      <c r="DNN698" s="197" t="s">
        <v>1063</v>
      </c>
      <c r="DNO698" s="197" t="s">
        <v>1062</v>
      </c>
      <c r="DNP698" s="197" t="s">
        <v>1063</v>
      </c>
      <c r="DNQ698" s="197" t="s">
        <v>1062</v>
      </c>
      <c r="DNR698" s="197" t="s">
        <v>1063</v>
      </c>
      <c r="DNS698" s="197" t="s">
        <v>1062</v>
      </c>
      <c r="DNT698" s="197" t="s">
        <v>1063</v>
      </c>
      <c r="DNU698" s="197" t="s">
        <v>1062</v>
      </c>
      <c r="DNV698" s="197" t="s">
        <v>1063</v>
      </c>
      <c r="DNW698" s="197" t="s">
        <v>1062</v>
      </c>
      <c r="DNX698" s="197" t="s">
        <v>1063</v>
      </c>
      <c r="DNY698" s="197" t="s">
        <v>1062</v>
      </c>
      <c r="DNZ698" s="197" t="s">
        <v>1063</v>
      </c>
      <c r="DOA698" s="197" t="s">
        <v>1062</v>
      </c>
      <c r="DOB698" s="197" t="s">
        <v>1063</v>
      </c>
      <c r="DOC698" s="197" t="s">
        <v>1062</v>
      </c>
      <c r="DOD698" s="197" t="s">
        <v>1063</v>
      </c>
      <c r="DOE698" s="197" t="s">
        <v>1062</v>
      </c>
      <c r="DOF698" s="197" t="s">
        <v>1063</v>
      </c>
      <c r="DOG698" s="197" t="s">
        <v>1062</v>
      </c>
      <c r="DOH698" s="197" t="s">
        <v>1063</v>
      </c>
      <c r="DOI698" s="197" t="s">
        <v>1062</v>
      </c>
      <c r="DOJ698" s="197" t="s">
        <v>1063</v>
      </c>
      <c r="DOK698" s="197" t="s">
        <v>1062</v>
      </c>
      <c r="DOL698" s="197" t="s">
        <v>1063</v>
      </c>
      <c r="DOM698" s="197" t="s">
        <v>1062</v>
      </c>
      <c r="DON698" s="197" t="s">
        <v>1063</v>
      </c>
      <c r="DOO698" s="197" t="s">
        <v>1062</v>
      </c>
      <c r="DOP698" s="197" t="s">
        <v>1063</v>
      </c>
      <c r="DOQ698" s="197" t="s">
        <v>1062</v>
      </c>
      <c r="DOR698" s="197" t="s">
        <v>1063</v>
      </c>
      <c r="DOS698" s="197" t="s">
        <v>1062</v>
      </c>
      <c r="DOT698" s="197" t="s">
        <v>1063</v>
      </c>
      <c r="DOU698" s="197" t="s">
        <v>1062</v>
      </c>
      <c r="DOV698" s="197" t="s">
        <v>1063</v>
      </c>
      <c r="DOW698" s="197" t="s">
        <v>1062</v>
      </c>
      <c r="DOX698" s="197" t="s">
        <v>1063</v>
      </c>
      <c r="DOY698" s="197" t="s">
        <v>1062</v>
      </c>
      <c r="DOZ698" s="197" t="s">
        <v>1063</v>
      </c>
      <c r="DPA698" s="197" t="s">
        <v>1062</v>
      </c>
      <c r="DPB698" s="197" t="s">
        <v>1063</v>
      </c>
      <c r="DPC698" s="197" t="s">
        <v>1062</v>
      </c>
      <c r="DPD698" s="197" t="s">
        <v>1063</v>
      </c>
      <c r="DPE698" s="197" t="s">
        <v>1062</v>
      </c>
      <c r="DPF698" s="197" t="s">
        <v>1063</v>
      </c>
      <c r="DPG698" s="197" t="s">
        <v>1062</v>
      </c>
      <c r="DPH698" s="197" t="s">
        <v>1063</v>
      </c>
      <c r="DPI698" s="197" t="s">
        <v>1062</v>
      </c>
      <c r="DPJ698" s="197" t="s">
        <v>1063</v>
      </c>
      <c r="DPK698" s="197" t="s">
        <v>1062</v>
      </c>
      <c r="DPL698" s="197" t="s">
        <v>1063</v>
      </c>
      <c r="DPM698" s="197" t="s">
        <v>1062</v>
      </c>
      <c r="DPN698" s="197" t="s">
        <v>1063</v>
      </c>
      <c r="DPO698" s="197" t="s">
        <v>1062</v>
      </c>
      <c r="DPP698" s="197" t="s">
        <v>1063</v>
      </c>
      <c r="DPQ698" s="197" t="s">
        <v>1062</v>
      </c>
      <c r="DPR698" s="197" t="s">
        <v>1063</v>
      </c>
      <c r="DPS698" s="197" t="s">
        <v>1062</v>
      </c>
      <c r="DPT698" s="197" t="s">
        <v>1063</v>
      </c>
      <c r="DPU698" s="197" t="s">
        <v>1062</v>
      </c>
      <c r="DPV698" s="197" t="s">
        <v>1063</v>
      </c>
      <c r="DPW698" s="197" t="s">
        <v>1062</v>
      </c>
      <c r="DPX698" s="197" t="s">
        <v>1063</v>
      </c>
      <c r="DPY698" s="197" t="s">
        <v>1062</v>
      </c>
      <c r="DPZ698" s="197" t="s">
        <v>1063</v>
      </c>
      <c r="DQA698" s="197" t="s">
        <v>1062</v>
      </c>
      <c r="DQB698" s="197" t="s">
        <v>1063</v>
      </c>
      <c r="DQC698" s="197" t="s">
        <v>1062</v>
      </c>
      <c r="DQD698" s="197" t="s">
        <v>1063</v>
      </c>
      <c r="DQE698" s="197" t="s">
        <v>1062</v>
      </c>
      <c r="DQF698" s="197" t="s">
        <v>1063</v>
      </c>
      <c r="DQG698" s="197" t="s">
        <v>1062</v>
      </c>
      <c r="DQH698" s="197" t="s">
        <v>1063</v>
      </c>
      <c r="DQI698" s="197" t="s">
        <v>1062</v>
      </c>
      <c r="DQJ698" s="197" t="s">
        <v>1063</v>
      </c>
      <c r="DQK698" s="197" t="s">
        <v>1062</v>
      </c>
      <c r="DQL698" s="197" t="s">
        <v>1063</v>
      </c>
      <c r="DQM698" s="197" t="s">
        <v>1062</v>
      </c>
      <c r="DQN698" s="197" t="s">
        <v>1063</v>
      </c>
      <c r="DQO698" s="197" t="s">
        <v>1062</v>
      </c>
      <c r="DQP698" s="197" t="s">
        <v>1063</v>
      </c>
      <c r="DQQ698" s="197" t="s">
        <v>1062</v>
      </c>
      <c r="DQR698" s="197" t="s">
        <v>1063</v>
      </c>
      <c r="DQS698" s="197" t="s">
        <v>1062</v>
      </c>
      <c r="DQT698" s="197" t="s">
        <v>1063</v>
      </c>
      <c r="DQU698" s="197" t="s">
        <v>1062</v>
      </c>
      <c r="DQV698" s="197" t="s">
        <v>1063</v>
      </c>
      <c r="DQW698" s="197" t="s">
        <v>1062</v>
      </c>
      <c r="DQX698" s="197" t="s">
        <v>1063</v>
      </c>
      <c r="DQY698" s="197" t="s">
        <v>1062</v>
      </c>
      <c r="DQZ698" s="197" t="s">
        <v>1063</v>
      </c>
      <c r="DRA698" s="197" t="s">
        <v>1062</v>
      </c>
      <c r="DRB698" s="197" t="s">
        <v>1063</v>
      </c>
      <c r="DRC698" s="197" t="s">
        <v>1062</v>
      </c>
      <c r="DRD698" s="197" t="s">
        <v>1063</v>
      </c>
      <c r="DRE698" s="197" t="s">
        <v>1062</v>
      </c>
      <c r="DRF698" s="197" t="s">
        <v>1063</v>
      </c>
      <c r="DRG698" s="197" t="s">
        <v>1062</v>
      </c>
      <c r="DRH698" s="197" t="s">
        <v>1063</v>
      </c>
      <c r="DRI698" s="197" t="s">
        <v>1062</v>
      </c>
      <c r="DRJ698" s="197" t="s">
        <v>1063</v>
      </c>
      <c r="DRK698" s="197" t="s">
        <v>1062</v>
      </c>
      <c r="DRL698" s="197" t="s">
        <v>1063</v>
      </c>
      <c r="DRM698" s="197" t="s">
        <v>1062</v>
      </c>
      <c r="DRN698" s="197" t="s">
        <v>1063</v>
      </c>
      <c r="DRO698" s="197" t="s">
        <v>1062</v>
      </c>
      <c r="DRP698" s="197" t="s">
        <v>1063</v>
      </c>
      <c r="DRQ698" s="197" t="s">
        <v>1062</v>
      </c>
      <c r="DRR698" s="197" t="s">
        <v>1063</v>
      </c>
      <c r="DRS698" s="197" t="s">
        <v>1062</v>
      </c>
      <c r="DRT698" s="197" t="s">
        <v>1063</v>
      </c>
      <c r="DRU698" s="197" t="s">
        <v>1062</v>
      </c>
      <c r="DRV698" s="197" t="s">
        <v>1063</v>
      </c>
      <c r="DRW698" s="197" t="s">
        <v>1062</v>
      </c>
      <c r="DRX698" s="197" t="s">
        <v>1063</v>
      </c>
      <c r="DRY698" s="197" t="s">
        <v>1062</v>
      </c>
      <c r="DRZ698" s="197" t="s">
        <v>1063</v>
      </c>
      <c r="DSA698" s="197" t="s">
        <v>1062</v>
      </c>
      <c r="DSB698" s="197" t="s">
        <v>1063</v>
      </c>
      <c r="DSC698" s="197" t="s">
        <v>1062</v>
      </c>
      <c r="DSD698" s="197" t="s">
        <v>1063</v>
      </c>
      <c r="DSE698" s="197" t="s">
        <v>1062</v>
      </c>
      <c r="DSF698" s="197" t="s">
        <v>1063</v>
      </c>
      <c r="DSG698" s="197" t="s">
        <v>1062</v>
      </c>
      <c r="DSH698" s="197" t="s">
        <v>1063</v>
      </c>
      <c r="DSI698" s="197" t="s">
        <v>1062</v>
      </c>
      <c r="DSJ698" s="197" t="s">
        <v>1063</v>
      </c>
      <c r="DSK698" s="197" t="s">
        <v>1062</v>
      </c>
      <c r="DSL698" s="197" t="s">
        <v>1063</v>
      </c>
      <c r="DSM698" s="197" t="s">
        <v>1062</v>
      </c>
      <c r="DSN698" s="197" t="s">
        <v>1063</v>
      </c>
      <c r="DSO698" s="197" t="s">
        <v>1062</v>
      </c>
      <c r="DSP698" s="197" t="s">
        <v>1063</v>
      </c>
      <c r="DSQ698" s="197" t="s">
        <v>1062</v>
      </c>
      <c r="DSR698" s="197" t="s">
        <v>1063</v>
      </c>
      <c r="DSS698" s="197" t="s">
        <v>1062</v>
      </c>
      <c r="DST698" s="197" t="s">
        <v>1063</v>
      </c>
      <c r="DSU698" s="197" t="s">
        <v>1062</v>
      </c>
      <c r="DSV698" s="197" t="s">
        <v>1063</v>
      </c>
      <c r="DSW698" s="197" t="s">
        <v>1062</v>
      </c>
      <c r="DSX698" s="197" t="s">
        <v>1063</v>
      </c>
      <c r="DSY698" s="197" t="s">
        <v>1062</v>
      </c>
      <c r="DSZ698" s="197" t="s">
        <v>1063</v>
      </c>
      <c r="DTA698" s="197" t="s">
        <v>1062</v>
      </c>
      <c r="DTB698" s="197" t="s">
        <v>1063</v>
      </c>
      <c r="DTC698" s="197" t="s">
        <v>1062</v>
      </c>
      <c r="DTD698" s="197" t="s">
        <v>1063</v>
      </c>
      <c r="DTE698" s="197" t="s">
        <v>1062</v>
      </c>
      <c r="DTF698" s="197" t="s">
        <v>1063</v>
      </c>
      <c r="DTG698" s="197" t="s">
        <v>1062</v>
      </c>
      <c r="DTH698" s="197" t="s">
        <v>1063</v>
      </c>
      <c r="DTI698" s="197" t="s">
        <v>1062</v>
      </c>
      <c r="DTJ698" s="197" t="s">
        <v>1063</v>
      </c>
      <c r="DTK698" s="197" t="s">
        <v>1062</v>
      </c>
      <c r="DTL698" s="197" t="s">
        <v>1063</v>
      </c>
      <c r="DTM698" s="197" t="s">
        <v>1062</v>
      </c>
      <c r="DTN698" s="197" t="s">
        <v>1063</v>
      </c>
      <c r="DTO698" s="197" t="s">
        <v>1062</v>
      </c>
      <c r="DTP698" s="197" t="s">
        <v>1063</v>
      </c>
      <c r="DTQ698" s="197" t="s">
        <v>1062</v>
      </c>
      <c r="DTR698" s="197" t="s">
        <v>1063</v>
      </c>
      <c r="DTS698" s="197" t="s">
        <v>1062</v>
      </c>
      <c r="DTT698" s="197" t="s">
        <v>1063</v>
      </c>
      <c r="DTU698" s="197" t="s">
        <v>1062</v>
      </c>
      <c r="DTV698" s="197" t="s">
        <v>1063</v>
      </c>
      <c r="DTW698" s="197" t="s">
        <v>1062</v>
      </c>
      <c r="DTX698" s="197" t="s">
        <v>1063</v>
      </c>
      <c r="DTY698" s="197" t="s">
        <v>1062</v>
      </c>
      <c r="DTZ698" s="197" t="s">
        <v>1063</v>
      </c>
      <c r="DUA698" s="197" t="s">
        <v>1062</v>
      </c>
      <c r="DUB698" s="197" t="s">
        <v>1063</v>
      </c>
      <c r="DUC698" s="197" t="s">
        <v>1062</v>
      </c>
      <c r="DUD698" s="197" t="s">
        <v>1063</v>
      </c>
      <c r="DUE698" s="197" t="s">
        <v>1062</v>
      </c>
      <c r="DUF698" s="197" t="s">
        <v>1063</v>
      </c>
      <c r="DUG698" s="197" t="s">
        <v>1062</v>
      </c>
      <c r="DUH698" s="197" t="s">
        <v>1063</v>
      </c>
      <c r="DUI698" s="197" t="s">
        <v>1062</v>
      </c>
      <c r="DUJ698" s="197" t="s">
        <v>1063</v>
      </c>
      <c r="DUK698" s="197" t="s">
        <v>1062</v>
      </c>
      <c r="DUL698" s="197" t="s">
        <v>1063</v>
      </c>
      <c r="DUM698" s="197" t="s">
        <v>1062</v>
      </c>
      <c r="DUN698" s="197" t="s">
        <v>1063</v>
      </c>
      <c r="DUO698" s="197" t="s">
        <v>1062</v>
      </c>
      <c r="DUP698" s="197" t="s">
        <v>1063</v>
      </c>
      <c r="DUQ698" s="197" t="s">
        <v>1062</v>
      </c>
      <c r="DUR698" s="197" t="s">
        <v>1063</v>
      </c>
      <c r="DUS698" s="197" t="s">
        <v>1062</v>
      </c>
      <c r="DUT698" s="197" t="s">
        <v>1063</v>
      </c>
      <c r="DUU698" s="197" t="s">
        <v>1062</v>
      </c>
      <c r="DUV698" s="197" t="s">
        <v>1063</v>
      </c>
      <c r="DUW698" s="197" t="s">
        <v>1062</v>
      </c>
      <c r="DUX698" s="197" t="s">
        <v>1063</v>
      </c>
      <c r="DUY698" s="197" t="s">
        <v>1062</v>
      </c>
      <c r="DUZ698" s="197" t="s">
        <v>1063</v>
      </c>
      <c r="DVA698" s="197" t="s">
        <v>1062</v>
      </c>
      <c r="DVB698" s="197" t="s">
        <v>1063</v>
      </c>
      <c r="DVC698" s="197" t="s">
        <v>1062</v>
      </c>
      <c r="DVD698" s="197" t="s">
        <v>1063</v>
      </c>
      <c r="DVE698" s="197" t="s">
        <v>1062</v>
      </c>
      <c r="DVF698" s="197" t="s">
        <v>1063</v>
      </c>
      <c r="DVG698" s="197" t="s">
        <v>1062</v>
      </c>
      <c r="DVH698" s="197" t="s">
        <v>1063</v>
      </c>
      <c r="DVI698" s="197" t="s">
        <v>1062</v>
      </c>
      <c r="DVJ698" s="197" t="s">
        <v>1063</v>
      </c>
      <c r="DVK698" s="197" t="s">
        <v>1062</v>
      </c>
      <c r="DVL698" s="197" t="s">
        <v>1063</v>
      </c>
      <c r="DVM698" s="197" t="s">
        <v>1062</v>
      </c>
      <c r="DVN698" s="197" t="s">
        <v>1063</v>
      </c>
      <c r="DVO698" s="197" t="s">
        <v>1062</v>
      </c>
      <c r="DVP698" s="197" t="s">
        <v>1063</v>
      </c>
      <c r="DVQ698" s="197" t="s">
        <v>1062</v>
      </c>
      <c r="DVR698" s="197" t="s">
        <v>1063</v>
      </c>
      <c r="DVS698" s="197" t="s">
        <v>1062</v>
      </c>
      <c r="DVT698" s="197" t="s">
        <v>1063</v>
      </c>
      <c r="DVU698" s="197" t="s">
        <v>1062</v>
      </c>
      <c r="DVV698" s="197" t="s">
        <v>1063</v>
      </c>
      <c r="DVW698" s="197" t="s">
        <v>1062</v>
      </c>
      <c r="DVX698" s="197" t="s">
        <v>1063</v>
      </c>
      <c r="DVY698" s="197" t="s">
        <v>1062</v>
      </c>
      <c r="DVZ698" s="197" t="s">
        <v>1063</v>
      </c>
      <c r="DWA698" s="197" t="s">
        <v>1062</v>
      </c>
      <c r="DWB698" s="197" t="s">
        <v>1063</v>
      </c>
      <c r="DWC698" s="197" t="s">
        <v>1062</v>
      </c>
      <c r="DWD698" s="197" t="s">
        <v>1063</v>
      </c>
      <c r="DWE698" s="197" t="s">
        <v>1062</v>
      </c>
      <c r="DWF698" s="197" t="s">
        <v>1063</v>
      </c>
      <c r="DWG698" s="197" t="s">
        <v>1062</v>
      </c>
      <c r="DWH698" s="197" t="s">
        <v>1063</v>
      </c>
      <c r="DWI698" s="197" t="s">
        <v>1062</v>
      </c>
      <c r="DWJ698" s="197" t="s">
        <v>1063</v>
      </c>
      <c r="DWK698" s="197" t="s">
        <v>1062</v>
      </c>
      <c r="DWL698" s="197" t="s">
        <v>1063</v>
      </c>
      <c r="DWM698" s="197" t="s">
        <v>1062</v>
      </c>
      <c r="DWN698" s="197" t="s">
        <v>1063</v>
      </c>
      <c r="DWO698" s="197" t="s">
        <v>1062</v>
      </c>
      <c r="DWP698" s="197" t="s">
        <v>1063</v>
      </c>
      <c r="DWQ698" s="197" t="s">
        <v>1062</v>
      </c>
      <c r="DWR698" s="197" t="s">
        <v>1063</v>
      </c>
      <c r="DWS698" s="197" t="s">
        <v>1062</v>
      </c>
      <c r="DWT698" s="197" t="s">
        <v>1063</v>
      </c>
      <c r="DWU698" s="197" t="s">
        <v>1062</v>
      </c>
      <c r="DWV698" s="197" t="s">
        <v>1063</v>
      </c>
      <c r="DWW698" s="197" t="s">
        <v>1062</v>
      </c>
      <c r="DWX698" s="197" t="s">
        <v>1063</v>
      </c>
      <c r="DWY698" s="197" t="s">
        <v>1062</v>
      </c>
      <c r="DWZ698" s="197" t="s">
        <v>1063</v>
      </c>
      <c r="DXA698" s="197" t="s">
        <v>1062</v>
      </c>
      <c r="DXB698" s="197" t="s">
        <v>1063</v>
      </c>
      <c r="DXC698" s="197" t="s">
        <v>1062</v>
      </c>
      <c r="DXD698" s="197" t="s">
        <v>1063</v>
      </c>
      <c r="DXE698" s="197" t="s">
        <v>1062</v>
      </c>
      <c r="DXF698" s="197" t="s">
        <v>1063</v>
      </c>
      <c r="DXG698" s="197" t="s">
        <v>1062</v>
      </c>
      <c r="DXH698" s="197" t="s">
        <v>1063</v>
      </c>
      <c r="DXI698" s="197" t="s">
        <v>1062</v>
      </c>
      <c r="DXJ698" s="197" t="s">
        <v>1063</v>
      </c>
      <c r="DXK698" s="197" t="s">
        <v>1062</v>
      </c>
      <c r="DXL698" s="197" t="s">
        <v>1063</v>
      </c>
      <c r="DXM698" s="197" t="s">
        <v>1062</v>
      </c>
      <c r="DXN698" s="197" t="s">
        <v>1063</v>
      </c>
      <c r="DXO698" s="197" t="s">
        <v>1062</v>
      </c>
      <c r="DXP698" s="197" t="s">
        <v>1063</v>
      </c>
      <c r="DXQ698" s="197" t="s">
        <v>1062</v>
      </c>
      <c r="DXR698" s="197" t="s">
        <v>1063</v>
      </c>
      <c r="DXS698" s="197" t="s">
        <v>1062</v>
      </c>
      <c r="DXT698" s="197" t="s">
        <v>1063</v>
      </c>
      <c r="DXU698" s="197" t="s">
        <v>1062</v>
      </c>
      <c r="DXV698" s="197" t="s">
        <v>1063</v>
      </c>
      <c r="DXW698" s="197" t="s">
        <v>1062</v>
      </c>
      <c r="DXX698" s="197" t="s">
        <v>1063</v>
      </c>
      <c r="DXY698" s="197" t="s">
        <v>1062</v>
      </c>
      <c r="DXZ698" s="197" t="s">
        <v>1063</v>
      </c>
      <c r="DYA698" s="197" t="s">
        <v>1062</v>
      </c>
      <c r="DYB698" s="197" t="s">
        <v>1063</v>
      </c>
      <c r="DYC698" s="197" t="s">
        <v>1062</v>
      </c>
      <c r="DYD698" s="197" t="s">
        <v>1063</v>
      </c>
      <c r="DYE698" s="197" t="s">
        <v>1062</v>
      </c>
      <c r="DYF698" s="197" t="s">
        <v>1063</v>
      </c>
      <c r="DYG698" s="197" t="s">
        <v>1062</v>
      </c>
      <c r="DYH698" s="197" t="s">
        <v>1063</v>
      </c>
      <c r="DYI698" s="197" t="s">
        <v>1062</v>
      </c>
      <c r="DYJ698" s="197" t="s">
        <v>1063</v>
      </c>
      <c r="DYK698" s="197" t="s">
        <v>1062</v>
      </c>
      <c r="DYL698" s="197" t="s">
        <v>1063</v>
      </c>
      <c r="DYM698" s="197" t="s">
        <v>1062</v>
      </c>
      <c r="DYN698" s="197" t="s">
        <v>1063</v>
      </c>
      <c r="DYO698" s="197" t="s">
        <v>1062</v>
      </c>
      <c r="DYP698" s="197" t="s">
        <v>1063</v>
      </c>
      <c r="DYQ698" s="197" t="s">
        <v>1062</v>
      </c>
      <c r="DYR698" s="197" t="s">
        <v>1063</v>
      </c>
      <c r="DYS698" s="197" t="s">
        <v>1062</v>
      </c>
      <c r="DYT698" s="197" t="s">
        <v>1063</v>
      </c>
      <c r="DYU698" s="197" t="s">
        <v>1062</v>
      </c>
      <c r="DYV698" s="197" t="s">
        <v>1063</v>
      </c>
      <c r="DYW698" s="197" t="s">
        <v>1062</v>
      </c>
      <c r="DYX698" s="197" t="s">
        <v>1063</v>
      </c>
      <c r="DYY698" s="197" t="s">
        <v>1062</v>
      </c>
      <c r="DYZ698" s="197" t="s">
        <v>1063</v>
      </c>
      <c r="DZA698" s="197" t="s">
        <v>1062</v>
      </c>
      <c r="DZB698" s="197" t="s">
        <v>1063</v>
      </c>
      <c r="DZC698" s="197" t="s">
        <v>1062</v>
      </c>
      <c r="DZD698" s="197" t="s">
        <v>1063</v>
      </c>
      <c r="DZE698" s="197" t="s">
        <v>1062</v>
      </c>
      <c r="DZF698" s="197" t="s">
        <v>1063</v>
      </c>
      <c r="DZG698" s="197" t="s">
        <v>1062</v>
      </c>
      <c r="DZH698" s="197" t="s">
        <v>1063</v>
      </c>
      <c r="DZI698" s="197" t="s">
        <v>1062</v>
      </c>
      <c r="DZJ698" s="197" t="s">
        <v>1063</v>
      </c>
      <c r="DZK698" s="197" t="s">
        <v>1062</v>
      </c>
      <c r="DZL698" s="197" t="s">
        <v>1063</v>
      </c>
      <c r="DZM698" s="197" t="s">
        <v>1062</v>
      </c>
      <c r="DZN698" s="197" t="s">
        <v>1063</v>
      </c>
      <c r="DZO698" s="197" t="s">
        <v>1062</v>
      </c>
      <c r="DZP698" s="197" t="s">
        <v>1063</v>
      </c>
      <c r="DZQ698" s="197" t="s">
        <v>1062</v>
      </c>
      <c r="DZR698" s="197" t="s">
        <v>1063</v>
      </c>
      <c r="DZS698" s="197" t="s">
        <v>1062</v>
      </c>
      <c r="DZT698" s="197" t="s">
        <v>1063</v>
      </c>
      <c r="DZU698" s="197" t="s">
        <v>1062</v>
      </c>
      <c r="DZV698" s="197" t="s">
        <v>1063</v>
      </c>
      <c r="DZW698" s="197" t="s">
        <v>1062</v>
      </c>
      <c r="DZX698" s="197" t="s">
        <v>1063</v>
      </c>
      <c r="DZY698" s="197" t="s">
        <v>1062</v>
      </c>
      <c r="DZZ698" s="197" t="s">
        <v>1063</v>
      </c>
      <c r="EAA698" s="197" t="s">
        <v>1062</v>
      </c>
      <c r="EAB698" s="197" t="s">
        <v>1063</v>
      </c>
      <c r="EAC698" s="197" t="s">
        <v>1062</v>
      </c>
      <c r="EAD698" s="197" t="s">
        <v>1063</v>
      </c>
      <c r="EAE698" s="197" t="s">
        <v>1062</v>
      </c>
      <c r="EAF698" s="197" t="s">
        <v>1063</v>
      </c>
      <c r="EAG698" s="197" t="s">
        <v>1062</v>
      </c>
      <c r="EAH698" s="197" t="s">
        <v>1063</v>
      </c>
      <c r="EAI698" s="197" t="s">
        <v>1062</v>
      </c>
      <c r="EAJ698" s="197" t="s">
        <v>1063</v>
      </c>
      <c r="EAK698" s="197" t="s">
        <v>1062</v>
      </c>
      <c r="EAL698" s="197" t="s">
        <v>1063</v>
      </c>
      <c r="EAM698" s="197" t="s">
        <v>1062</v>
      </c>
      <c r="EAN698" s="197" t="s">
        <v>1063</v>
      </c>
      <c r="EAO698" s="197" t="s">
        <v>1062</v>
      </c>
      <c r="EAP698" s="197" t="s">
        <v>1063</v>
      </c>
      <c r="EAQ698" s="197" t="s">
        <v>1062</v>
      </c>
      <c r="EAR698" s="197" t="s">
        <v>1063</v>
      </c>
      <c r="EAS698" s="197" t="s">
        <v>1062</v>
      </c>
      <c r="EAT698" s="197" t="s">
        <v>1063</v>
      </c>
      <c r="EAU698" s="197" t="s">
        <v>1062</v>
      </c>
      <c r="EAV698" s="197" t="s">
        <v>1063</v>
      </c>
      <c r="EAW698" s="197" t="s">
        <v>1062</v>
      </c>
      <c r="EAX698" s="197" t="s">
        <v>1063</v>
      </c>
      <c r="EAY698" s="197" t="s">
        <v>1062</v>
      </c>
      <c r="EAZ698" s="197" t="s">
        <v>1063</v>
      </c>
      <c r="EBA698" s="197" t="s">
        <v>1062</v>
      </c>
      <c r="EBB698" s="197" t="s">
        <v>1063</v>
      </c>
      <c r="EBC698" s="197" t="s">
        <v>1062</v>
      </c>
      <c r="EBD698" s="197" t="s">
        <v>1063</v>
      </c>
      <c r="EBE698" s="197" t="s">
        <v>1062</v>
      </c>
      <c r="EBF698" s="197" t="s">
        <v>1063</v>
      </c>
      <c r="EBG698" s="197" t="s">
        <v>1062</v>
      </c>
      <c r="EBH698" s="197" t="s">
        <v>1063</v>
      </c>
      <c r="EBI698" s="197" t="s">
        <v>1062</v>
      </c>
      <c r="EBJ698" s="197" t="s">
        <v>1063</v>
      </c>
      <c r="EBK698" s="197" t="s">
        <v>1062</v>
      </c>
      <c r="EBL698" s="197" t="s">
        <v>1063</v>
      </c>
      <c r="EBM698" s="197" t="s">
        <v>1062</v>
      </c>
      <c r="EBN698" s="197" t="s">
        <v>1063</v>
      </c>
      <c r="EBO698" s="197" t="s">
        <v>1062</v>
      </c>
      <c r="EBP698" s="197" t="s">
        <v>1063</v>
      </c>
      <c r="EBQ698" s="197" t="s">
        <v>1062</v>
      </c>
      <c r="EBR698" s="197" t="s">
        <v>1063</v>
      </c>
      <c r="EBS698" s="197" t="s">
        <v>1062</v>
      </c>
      <c r="EBT698" s="197" t="s">
        <v>1063</v>
      </c>
      <c r="EBU698" s="197" t="s">
        <v>1062</v>
      </c>
      <c r="EBV698" s="197" t="s">
        <v>1063</v>
      </c>
      <c r="EBW698" s="197" t="s">
        <v>1062</v>
      </c>
      <c r="EBX698" s="197" t="s">
        <v>1063</v>
      </c>
      <c r="EBY698" s="197" t="s">
        <v>1062</v>
      </c>
      <c r="EBZ698" s="197" t="s">
        <v>1063</v>
      </c>
      <c r="ECA698" s="197" t="s">
        <v>1062</v>
      </c>
      <c r="ECB698" s="197" t="s">
        <v>1063</v>
      </c>
      <c r="ECC698" s="197" t="s">
        <v>1062</v>
      </c>
      <c r="ECD698" s="197" t="s">
        <v>1063</v>
      </c>
      <c r="ECE698" s="197" t="s">
        <v>1062</v>
      </c>
      <c r="ECF698" s="197" t="s">
        <v>1063</v>
      </c>
      <c r="ECG698" s="197" t="s">
        <v>1062</v>
      </c>
      <c r="ECH698" s="197" t="s">
        <v>1063</v>
      </c>
      <c r="ECI698" s="197" t="s">
        <v>1062</v>
      </c>
      <c r="ECJ698" s="197" t="s">
        <v>1063</v>
      </c>
      <c r="ECK698" s="197" t="s">
        <v>1062</v>
      </c>
      <c r="ECL698" s="197" t="s">
        <v>1063</v>
      </c>
      <c r="ECM698" s="197" t="s">
        <v>1062</v>
      </c>
      <c r="ECN698" s="197" t="s">
        <v>1063</v>
      </c>
      <c r="ECO698" s="197" t="s">
        <v>1062</v>
      </c>
      <c r="ECP698" s="197" t="s">
        <v>1063</v>
      </c>
      <c r="ECQ698" s="197" t="s">
        <v>1062</v>
      </c>
      <c r="ECR698" s="197" t="s">
        <v>1063</v>
      </c>
      <c r="ECS698" s="197" t="s">
        <v>1062</v>
      </c>
      <c r="ECT698" s="197" t="s">
        <v>1063</v>
      </c>
      <c r="ECU698" s="197" t="s">
        <v>1062</v>
      </c>
      <c r="ECV698" s="197" t="s">
        <v>1063</v>
      </c>
      <c r="ECW698" s="197" t="s">
        <v>1062</v>
      </c>
      <c r="ECX698" s="197" t="s">
        <v>1063</v>
      </c>
      <c r="ECY698" s="197" t="s">
        <v>1062</v>
      </c>
      <c r="ECZ698" s="197" t="s">
        <v>1063</v>
      </c>
      <c r="EDA698" s="197" t="s">
        <v>1062</v>
      </c>
      <c r="EDB698" s="197" t="s">
        <v>1063</v>
      </c>
      <c r="EDC698" s="197" t="s">
        <v>1062</v>
      </c>
      <c r="EDD698" s="197" t="s">
        <v>1063</v>
      </c>
      <c r="EDE698" s="197" t="s">
        <v>1062</v>
      </c>
      <c r="EDF698" s="197" t="s">
        <v>1063</v>
      </c>
      <c r="EDG698" s="197" t="s">
        <v>1062</v>
      </c>
      <c r="EDH698" s="197" t="s">
        <v>1063</v>
      </c>
      <c r="EDI698" s="197" t="s">
        <v>1062</v>
      </c>
      <c r="EDJ698" s="197" t="s">
        <v>1063</v>
      </c>
      <c r="EDK698" s="197" t="s">
        <v>1062</v>
      </c>
      <c r="EDL698" s="197" t="s">
        <v>1063</v>
      </c>
      <c r="EDM698" s="197" t="s">
        <v>1062</v>
      </c>
      <c r="EDN698" s="197" t="s">
        <v>1063</v>
      </c>
      <c r="EDO698" s="197" t="s">
        <v>1062</v>
      </c>
      <c r="EDP698" s="197" t="s">
        <v>1063</v>
      </c>
      <c r="EDQ698" s="197" t="s">
        <v>1062</v>
      </c>
      <c r="EDR698" s="197" t="s">
        <v>1063</v>
      </c>
      <c r="EDS698" s="197" t="s">
        <v>1062</v>
      </c>
      <c r="EDT698" s="197" t="s">
        <v>1063</v>
      </c>
      <c r="EDU698" s="197" t="s">
        <v>1062</v>
      </c>
      <c r="EDV698" s="197" t="s">
        <v>1063</v>
      </c>
      <c r="EDW698" s="197" t="s">
        <v>1062</v>
      </c>
      <c r="EDX698" s="197" t="s">
        <v>1063</v>
      </c>
      <c r="EDY698" s="197" t="s">
        <v>1062</v>
      </c>
      <c r="EDZ698" s="197" t="s">
        <v>1063</v>
      </c>
      <c r="EEA698" s="197" t="s">
        <v>1062</v>
      </c>
      <c r="EEB698" s="197" t="s">
        <v>1063</v>
      </c>
      <c r="EEC698" s="197" t="s">
        <v>1062</v>
      </c>
      <c r="EED698" s="197" t="s">
        <v>1063</v>
      </c>
      <c r="EEE698" s="197" t="s">
        <v>1062</v>
      </c>
      <c r="EEF698" s="197" t="s">
        <v>1063</v>
      </c>
      <c r="EEG698" s="197" t="s">
        <v>1062</v>
      </c>
      <c r="EEH698" s="197" t="s">
        <v>1063</v>
      </c>
      <c r="EEI698" s="197" t="s">
        <v>1062</v>
      </c>
      <c r="EEJ698" s="197" t="s">
        <v>1063</v>
      </c>
      <c r="EEK698" s="197" t="s">
        <v>1062</v>
      </c>
      <c r="EEL698" s="197" t="s">
        <v>1063</v>
      </c>
      <c r="EEM698" s="197" t="s">
        <v>1062</v>
      </c>
      <c r="EEN698" s="197" t="s">
        <v>1063</v>
      </c>
      <c r="EEO698" s="197" t="s">
        <v>1062</v>
      </c>
      <c r="EEP698" s="197" t="s">
        <v>1063</v>
      </c>
      <c r="EEQ698" s="197" t="s">
        <v>1062</v>
      </c>
      <c r="EER698" s="197" t="s">
        <v>1063</v>
      </c>
      <c r="EES698" s="197" t="s">
        <v>1062</v>
      </c>
      <c r="EET698" s="197" t="s">
        <v>1063</v>
      </c>
      <c r="EEU698" s="197" t="s">
        <v>1062</v>
      </c>
      <c r="EEV698" s="197" t="s">
        <v>1063</v>
      </c>
      <c r="EEW698" s="197" t="s">
        <v>1062</v>
      </c>
      <c r="EEX698" s="197" t="s">
        <v>1063</v>
      </c>
      <c r="EEY698" s="197" t="s">
        <v>1062</v>
      </c>
      <c r="EEZ698" s="197" t="s">
        <v>1063</v>
      </c>
      <c r="EFA698" s="197" t="s">
        <v>1062</v>
      </c>
      <c r="EFB698" s="197" t="s">
        <v>1063</v>
      </c>
      <c r="EFC698" s="197" t="s">
        <v>1062</v>
      </c>
      <c r="EFD698" s="197" t="s">
        <v>1063</v>
      </c>
      <c r="EFE698" s="197" t="s">
        <v>1062</v>
      </c>
      <c r="EFF698" s="197" t="s">
        <v>1063</v>
      </c>
      <c r="EFG698" s="197" t="s">
        <v>1062</v>
      </c>
      <c r="EFH698" s="197" t="s">
        <v>1063</v>
      </c>
      <c r="EFI698" s="197" t="s">
        <v>1062</v>
      </c>
      <c r="EFJ698" s="197" t="s">
        <v>1063</v>
      </c>
      <c r="EFK698" s="197" t="s">
        <v>1062</v>
      </c>
      <c r="EFL698" s="197" t="s">
        <v>1063</v>
      </c>
      <c r="EFM698" s="197" t="s">
        <v>1062</v>
      </c>
      <c r="EFN698" s="197" t="s">
        <v>1063</v>
      </c>
      <c r="EFO698" s="197" t="s">
        <v>1062</v>
      </c>
      <c r="EFP698" s="197" t="s">
        <v>1063</v>
      </c>
      <c r="EFQ698" s="197" t="s">
        <v>1062</v>
      </c>
      <c r="EFR698" s="197" t="s">
        <v>1063</v>
      </c>
      <c r="EFS698" s="197" t="s">
        <v>1062</v>
      </c>
      <c r="EFT698" s="197" t="s">
        <v>1063</v>
      </c>
      <c r="EFU698" s="197" t="s">
        <v>1062</v>
      </c>
      <c r="EFV698" s="197" t="s">
        <v>1063</v>
      </c>
      <c r="EFW698" s="197" t="s">
        <v>1062</v>
      </c>
      <c r="EFX698" s="197" t="s">
        <v>1063</v>
      </c>
      <c r="EFY698" s="197" t="s">
        <v>1062</v>
      </c>
      <c r="EFZ698" s="197" t="s">
        <v>1063</v>
      </c>
      <c r="EGA698" s="197" t="s">
        <v>1062</v>
      </c>
      <c r="EGB698" s="197" t="s">
        <v>1063</v>
      </c>
      <c r="EGC698" s="197" t="s">
        <v>1062</v>
      </c>
      <c r="EGD698" s="197" t="s">
        <v>1063</v>
      </c>
      <c r="EGE698" s="197" t="s">
        <v>1062</v>
      </c>
      <c r="EGF698" s="197" t="s">
        <v>1063</v>
      </c>
      <c r="EGG698" s="197" t="s">
        <v>1062</v>
      </c>
      <c r="EGH698" s="197" t="s">
        <v>1063</v>
      </c>
      <c r="EGI698" s="197" t="s">
        <v>1062</v>
      </c>
      <c r="EGJ698" s="197" t="s">
        <v>1063</v>
      </c>
      <c r="EGK698" s="197" t="s">
        <v>1062</v>
      </c>
      <c r="EGL698" s="197" t="s">
        <v>1063</v>
      </c>
      <c r="EGM698" s="197" t="s">
        <v>1062</v>
      </c>
      <c r="EGN698" s="197" t="s">
        <v>1063</v>
      </c>
      <c r="EGO698" s="197" t="s">
        <v>1062</v>
      </c>
      <c r="EGP698" s="197" t="s">
        <v>1063</v>
      </c>
      <c r="EGQ698" s="197" t="s">
        <v>1062</v>
      </c>
      <c r="EGR698" s="197" t="s">
        <v>1063</v>
      </c>
      <c r="EGS698" s="197" t="s">
        <v>1062</v>
      </c>
      <c r="EGT698" s="197" t="s">
        <v>1063</v>
      </c>
      <c r="EGU698" s="197" t="s">
        <v>1062</v>
      </c>
      <c r="EGV698" s="197" t="s">
        <v>1063</v>
      </c>
      <c r="EGW698" s="197" t="s">
        <v>1062</v>
      </c>
      <c r="EGX698" s="197" t="s">
        <v>1063</v>
      </c>
      <c r="EGY698" s="197" t="s">
        <v>1062</v>
      </c>
      <c r="EGZ698" s="197" t="s">
        <v>1063</v>
      </c>
      <c r="EHA698" s="197" t="s">
        <v>1062</v>
      </c>
      <c r="EHB698" s="197" t="s">
        <v>1063</v>
      </c>
      <c r="EHC698" s="197" t="s">
        <v>1062</v>
      </c>
      <c r="EHD698" s="197" t="s">
        <v>1063</v>
      </c>
      <c r="EHE698" s="197" t="s">
        <v>1062</v>
      </c>
      <c r="EHF698" s="197" t="s">
        <v>1063</v>
      </c>
      <c r="EHG698" s="197" t="s">
        <v>1062</v>
      </c>
      <c r="EHH698" s="197" t="s">
        <v>1063</v>
      </c>
      <c r="EHI698" s="197" t="s">
        <v>1062</v>
      </c>
      <c r="EHJ698" s="197" t="s">
        <v>1063</v>
      </c>
      <c r="EHK698" s="197" t="s">
        <v>1062</v>
      </c>
      <c r="EHL698" s="197" t="s">
        <v>1063</v>
      </c>
      <c r="EHM698" s="197" t="s">
        <v>1062</v>
      </c>
      <c r="EHN698" s="197" t="s">
        <v>1063</v>
      </c>
      <c r="EHO698" s="197" t="s">
        <v>1062</v>
      </c>
      <c r="EHP698" s="197" t="s">
        <v>1063</v>
      </c>
      <c r="EHQ698" s="197" t="s">
        <v>1062</v>
      </c>
      <c r="EHR698" s="197" t="s">
        <v>1063</v>
      </c>
      <c r="EHS698" s="197" t="s">
        <v>1062</v>
      </c>
      <c r="EHT698" s="197" t="s">
        <v>1063</v>
      </c>
      <c r="EHU698" s="197" t="s">
        <v>1062</v>
      </c>
      <c r="EHV698" s="197" t="s">
        <v>1063</v>
      </c>
      <c r="EHW698" s="197" t="s">
        <v>1062</v>
      </c>
      <c r="EHX698" s="197" t="s">
        <v>1063</v>
      </c>
      <c r="EHY698" s="197" t="s">
        <v>1062</v>
      </c>
      <c r="EHZ698" s="197" t="s">
        <v>1063</v>
      </c>
      <c r="EIA698" s="197" t="s">
        <v>1062</v>
      </c>
      <c r="EIB698" s="197" t="s">
        <v>1063</v>
      </c>
      <c r="EIC698" s="197" t="s">
        <v>1062</v>
      </c>
      <c r="EID698" s="197" t="s">
        <v>1063</v>
      </c>
      <c r="EIE698" s="197" t="s">
        <v>1062</v>
      </c>
      <c r="EIF698" s="197" t="s">
        <v>1063</v>
      </c>
      <c r="EIG698" s="197" t="s">
        <v>1062</v>
      </c>
      <c r="EIH698" s="197" t="s">
        <v>1063</v>
      </c>
      <c r="EII698" s="197" t="s">
        <v>1062</v>
      </c>
      <c r="EIJ698" s="197" t="s">
        <v>1063</v>
      </c>
      <c r="EIK698" s="197" t="s">
        <v>1062</v>
      </c>
      <c r="EIL698" s="197" t="s">
        <v>1063</v>
      </c>
      <c r="EIM698" s="197" t="s">
        <v>1062</v>
      </c>
      <c r="EIN698" s="197" t="s">
        <v>1063</v>
      </c>
      <c r="EIO698" s="197" t="s">
        <v>1062</v>
      </c>
      <c r="EIP698" s="197" t="s">
        <v>1063</v>
      </c>
      <c r="EIQ698" s="197" t="s">
        <v>1062</v>
      </c>
      <c r="EIR698" s="197" t="s">
        <v>1063</v>
      </c>
      <c r="EIS698" s="197" t="s">
        <v>1062</v>
      </c>
      <c r="EIT698" s="197" t="s">
        <v>1063</v>
      </c>
      <c r="EIU698" s="197" t="s">
        <v>1062</v>
      </c>
      <c r="EIV698" s="197" t="s">
        <v>1063</v>
      </c>
      <c r="EIW698" s="197" t="s">
        <v>1062</v>
      </c>
      <c r="EIX698" s="197" t="s">
        <v>1063</v>
      </c>
      <c r="EIY698" s="197" t="s">
        <v>1062</v>
      </c>
      <c r="EIZ698" s="197" t="s">
        <v>1063</v>
      </c>
      <c r="EJA698" s="197" t="s">
        <v>1062</v>
      </c>
      <c r="EJB698" s="197" t="s">
        <v>1063</v>
      </c>
      <c r="EJC698" s="197" t="s">
        <v>1062</v>
      </c>
      <c r="EJD698" s="197" t="s">
        <v>1063</v>
      </c>
      <c r="EJE698" s="197" t="s">
        <v>1062</v>
      </c>
      <c r="EJF698" s="197" t="s">
        <v>1063</v>
      </c>
      <c r="EJG698" s="197" t="s">
        <v>1062</v>
      </c>
      <c r="EJH698" s="197" t="s">
        <v>1063</v>
      </c>
      <c r="EJI698" s="197" t="s">
        <v>1062</v>
      </c>
      <c r="EJJ698" s="197" t="s">
        <v>1063</v>
      </c>
      <c r="EJK698" s="197" t="s">
        <v>1062</v>
      </c>
      <c r="EJL698" s="197" t="s">
        <v>1063</v>
      </c>
      <c r="EJM698" s="197" t="s">
        <v>1062</v>
      </c>
      <c r="EJN698" s="197" t="s">
        <v>1063</v>
      </c>
      <c r="EJO698" s="197" t="s">
        <v>1062</v>
      </c>
      <c r="EJP698" s="197" t="s">
        <v>1063</v>
      </c>
      <c r="EJQ698" s="197" t="s">
        <v>1062</v>
      </c>
      <c r="EJR698" s="197" t="s">
        <v>1063</v>
      </c>
      <c r="EJS698" s="197" t="s">
        <v>1062</v>
      </c>
      <c r="EJT698" s="197" t="s">
        <v>1063</v>
      </c>
      <c r="EJU698" s="197" t="s">
        <v>1062</v>
      </c>
      <c r="EJV698" s="197" t="s">
        <v>1063</v>
      </c>
      <c r="EJW698" s="197" t="s">
        <v>1062</v>
      </c>
      <c r="EJX698" s="197" t="s">
        <v>1063</v>
      </c>
      <c r="EJY698" s="197" t="s">
        <v>1062</v>
      </c>
      <c r="EJZ698" s="197" t="s">
        <v>1063</v>
      </c>
      <c r="EKA698" s="197" t="s">
        <v>1062</v>
      </c>
      <c r="EKB698" s="197" t="s">
        <v>1063</v>
      </c>
      <c r="EKC698" s="197" t="s">
        <v>1062</v>
      </c>
      <c r="EKD698" s="197" t="s">
        <v>1063</v>
      </c>
      <c r="EKE698" s="197" t="s">
        <v>1062</v>
      </c>
      <c r="EKF698" s="197" t="s">
        <v>1063</v>
      </c>
      <c r="EKG698" s="197" t="s">
        <v>1062</v>
      </c>
      <c r="EKH698" s="197" t="s">
        <v>1063</v>
      </c>
      <c r="EKI698" s="197" t="s">
        <v>1062</v>
      </c>
      <c r="EKJ698" s="197" t="s">
        <v>1063</v>
      </c>
      <c r="EKK698" s="197" t="s">
        <v>1062</v>
      </c>
      <c r="EKL698" s="197" t="s">
        <v>1063</v>
      </c>
      <c r="EKM698" s="197" t="s">
        <v>1062</v>
      </c>
      <c r="EKN698" s="197" t="s">
        <v>1063</v>
      </c>
      <c r="EKO698" s="197" t="s">
        <v>1062</v>
      </c>
      <c r="EKP698" s="197" t="s">
        <v>1063</v>
      </c>
      <c r="EKQ698" s="197" t="s">
        <v>1062</v>
      </c>
      <c r="EKR698" s="197" t="s">
        <v>1063</v>
      </c>
      <c r="EKS698" s="197" t="s">
        <v>1062</v>
      </c>
      <c r="EKT698" s="197" t="s">
        <v>1063</v>
      </c>
      <c r="EKU698" s="197" t="s">
        <v>1062</v>
      </c>
      <c r="EKV698" s="197" t="s">
        <v>1063</v>
      </c>
      <c r="EKW698" s="197" t="s">
        <v>1062</v>
      </c>
      <c r="EKX698" s="197" t="s">
        <v>1063</v>
      </c>
      <c r="EKY698" s="197" t="s">
        <v>1062</v>
      </c>
      <c r="EKZ698" s="197" t="s">
        <v>1063</v>
      </c>
      <c r="ELA698" s="197" t="s">
        <v>1062</v>
      </c>
      <c r="ELB698" s="197" t="s">
        <v>1063</v>
      </c>
      <c r="ELC698" s="197" t="s">
        <v>1062</v>
      </c>
      <c r="ELD698" s="197" t="s">
        <v>1063</v>
      </c>
      <c r="ELE698" s="197" t="s">
        <v>1062</v>
      </c>
      <c r="ELF698" s="197" t="s">
        <v>1063</v>
      </c>
      <c r="ELG698" s="197" t="s">
        <v>1062</v>
      </c>
      <c r="ELH698" s="197" t="s">
        <v>1063</v>
      </c>
      <c r="ELI698" s="197" t="s">
        <v>1062</v>
      </c>
      <c r="ELJ698" s="197" t="s">
        <v>1063</v>
      </c>
      <c r="ELK698" s="197" t="s">
        <v>1062</v>
      </c>
      <c r="ELL698" s="197" t="s">
        <v>1063</v>
      </c>
      <c r="ELM698" s="197" t="s">
        <v>1062</v>
      </c>
      <c r="ELN698" s="197" t="s">
        <v>1063</v>
      </c>
      <c r="ELO698" s="197" t="s">
        <v>1062</v>
      </c>
      <c r="ELP698" s="197" t="s">
        <v>1063</v>
      </c>
      <c r="ELQ698" s="197" t="s">
        <v>1062</v>
      </c>
      <c r="ELR698" s="197" t="s">
        <v>1063</v>
      </c>
      <c r="ELS698" s="197" t="s">
        <v>1062</v>
      </c>
      <c r="ELT698" s="197" t="s">
        <v>1063</v>
      </c>
      <c r="ELU698" s="197" t="s">
        <v>1062</v>
      </c>
      <c r="ELV698" s="197" t="s">
        <v>1063</v>
      </c>
      <c r="ELW698" s="197" t="s">
        <v>1062</v>
      </c>
      <c r="ELX698" s="197" t="s">
        <v>1063</v>
      </c>
      <c r="ELY698" s="197" t="s">
        <v>1062</v>
      </c>
      <c r="ELZ698" s="197" t="s">
        <v>1063</v>
      </c>
      <c r="EMA698" s="197" t="s">
        <v>1062</v>
      </c>
      <c r="EMB698" s="197" t="s">
        <v>1063</v>
      </c>
      <c r="EMC698" s="197" t="s">
        <v>1062</v>
      </c>
      <c r="EMD698" s="197" t="s">
        <v>1063</v>
      </c>
      <c r="EME698" s="197" t="s">
        <v>1062</v>
      </c>
      <c r="EMF698" s="197" t="s">
        <v>1063</v>
      </c>
      <c r="EMG698" s="197" t="s">
        <v>1062</v>
      </c>
      <c r="EMH698" s="197" t="s">
        <v>1063</v>
      </c>
      <c r="EMI698" s="197" t="s">
        <v>1062</v>
      </c>
      <c r="EMJ698" s="197" t="s">
        <v>1063</v>
      </c>
      <c r="EMK698" s="197" t="s">
        <v>1062</v>
      </c>
      <c r="EML698" s="197" t="s">
        <v>1063</v>
      </c>
      <c r="EMM698" s="197" t="s">
        <v>1062</v>
      </c>
      <c r="EMN698" s="197" t="s">
        <v>1063</v>
      </c>
      <c r="EMO698" s="197" t="s">
        <v>1062</v>
      </c>
      <c r="EMP698" s="197" t="s">
        <v>1063</v>
      </c>
      <c r="EMQ698" s="197" t="s">
        <v>1062</v>
      </c>
      <c r="EMR698" s="197" t="s">
        <v>1063</v>
      </c>
      <c r="EMS698" s="197" t="s">
        <v>1062</v>
      </c>
      <c r="EMT698" s="197" t="s">
        <v>1063</v>
      </c>
      <c r="EMU698" s="197" t="s">
        <v>1062</v>
      </c>
      <c r="EMV698" s="197" t="s">
        <v>1063</v>
      </c>
      <c r="EMW698" s="197" t="s">
        <v>1062</v>
      </c>
      <c r="EMX698" s="197" t="s">
        <v>1063</v>
      </c>
      <c r="EMY698" s="197" t="s">
        <v>1062</v>
      </c>
      <c r="EMZ698" s="197" t="s">
        <v>1063</v>
      </c>
      <c r="ENA698" s="197" t="s">
        <v>1062</v>
      </c>
      <c r="ENB698" s="197" t="s">
        <v>1063</v>
      </c>
      <c r="ENC698" s="197" t="s">
        <v>1062</v>
      </c>
      <c r="END698" s="197" t="s">
        <v>1063</v>
      </c>
      <c r="ENE698" s="197" t="s">
        <v>1062</v>
      </c>
      <c r="ENF698" s="197" t="s">
        <v>1063</v>
      </c>
      <c r="ENG698" s="197" t="s">
        <v>1062</v>
      </c>
      <c r="ENH698" s="197" t="s">
        <v>1063</v>
      </c>
      <c r="ENI698" s="197" t="s">
        <v>1062</v>
      </c>
      <c r="ENJ698" s="197" t="s">
        <v>1063</v>
      </c>
      <c r="ENK698" s="197" t="s">
        <v>1062</v>
      </c>
      <c r="ENL698" s="197" t="s">
        <v>1063</v>
      </c>
      <c r="ENM698" s="197" t="s">
        <v>1062</v>
      </c>
      <c r="ENN698" s="197" t="s">
        <v>1063</v>
      </c>
      <c r="ENO698" s="197" t="s">
        <v>1062</v>
      </c>
      <c r="ENP698" s="197" t="s">
        <v>1063</v>
      </c>
      <c r="ENQ698" s="197" t="s">
        <v>1062</v>
      </c>
      <c r="ENR698" s="197" t="s">
        <v>1063</v>
      </c>
      <c r="ENS698" s="197" t="s">
        <v>1062</v>
      </c>
      <c r="ENT698" s="197" t="s">
        <v>1063</v>
      </c>
      <c r="ENU698" s="197" t="s">
        <v>1062</v>
      </c>
      <c r="ENV698" s="197" t="s">
        <v>1063</v>
      </c>
      <c r="ENW698" s="197" t="s">
        <v>1062</v>
      </c>
      <c r="ENX698" s="197" t="s">
        <v>1063</v>
      </c>
      <c r="ENY698" s="197" t="s">
        <v>1062</v>
      </c>
      <c r="ENZ698" s="197" t="s">
        <v>1063</v>
      </c>
      <c r="EOA698" s="197" t="s">
        <v>1062</v>
      </c>
      <c r="EOB698" s="197" t="s">
        <v>1063</v>
      </c>
      <c r="EOC698" s="197" t="s">
        <v>1062</v>
      </c>
      <c r="EOD698" s="197" t="s">
        <v>1063</v>
      </c>
      <c r="EOE698" s="197" t="s">
        <v>1062</v>
      </c>
      <c r="EOF698" s="197" t="s">
        <v>1063</v>
      </c>
      <c r="EOG698" s="197" t="s">
        <v>1062</v>
      </c>
      <c r="EOH698" s="197" t="s">
        <v>1063</v>
      </c>
      <c r="EOI698" s="197" t="s">
        <v>1062</v>
      </c>
      <c r="EOJ698" s="197" t="s">
        <v>1063</v>
      </c>
      <c r="EOK698" s="197" t="s">
        <v>1062</v>
      </c>
      <c r="EOL698" s="197" t="s">
        <v>1063</v>
      </c>
      <c r="EOM698" s="197" t="s">
        <v>1062</v>
      </c>
      <c r="EON698" s="197" t="s">
        <v>1063</v>
      </c>
      <c r="EOO698" s="197" t="s">
        <v>1062</v>
      </c>
      <c r="EOP698" s="197" t="s">
        <v>1063</v>
      </c>
      <c r="EOQ698" s="197" t="s">
        <v>1062</v>
      </c>
      <c r="EOR698" s="197" t="s">
        <v>1063</v>
      </c>
      <c r="EOS698" s="197" t="s">
        <v>1062</v>
      </c>
      <c r="EOT698" s="197" t="s">
        <v>1063</v>
      </c>
      <c r="EOU698" s="197" t="s">
        <v>1062</v>
      </c>
      <c r="EOV698" s="197" t="s">
        <v>1063</v>
      </c>
      <c r="EOW698" s="197" t="s">
        <v>1062</v>
      </c>
      <c r="EOX698" s="197" t="s">
        <v>1063</v>
      </c>
      <c r="EOY698" s="197" t="s">
        <v>1062</v>
      </c>
      <c r="EOZ698" s="197" t="s">
        <v>1063</v>
      </c>
      <c r="EPA698" s="197" t="s">
        <v>1062</v>
      </c>
      <c r="EPB698" s="197" t="s">
        <v>1063</v>
      </c>
      <c r="EPC698" s="197" t="s">
        <v>1062</v>
      </c>
      <c r="EPD698" s="197" t="s">
        <v>1063</v>
      </c>
      <c r="EPE698" s="197" t="s">
        <v>1062</v>
      </c>
      <c r="EPF698" s="197" t="s">
        <v>1063</v>
      </c>
      <c r="EPG698" s="197" t="s">
        <v>1062</v>
      </c>
      <c r="EPH698" s="197" t="s">
        <v>1063</v>
      </c>
      <c r="EPI698" s="197" t="s">
        <v>1062</v>
      </c>
      <c r="EPJ698" s="197" t="s">
        <v>1063</v>
      </c>
      <c r="EPK698" s="197" t="s">
        <v>1062</v>
      </c>
      <c r="EPL698" s="197" t="s">
        <v>1063</v>
      </c>
      <c r="EPM698" s="197" t="s">
        <v>1062</v>
      </c>
      <c r="EPN698" s="197" t="s">
        <v>1063</v>
      </c>
      <c r="EPO698" s="197" t="s">
        <v>1062</v>
      </c>
      <c r="EPP698" s="197" t="s">
        <v>1063</v>
      </c>
      <c r="EPQ698" s="197" t="s">
        <v>1062</v>
      </c>
      <c r="EPR698" s="197" t="s">
        <v>1063</v>
      </c>
      <c r="EPS698" s="197" t="s">
        <v>1062</v>
      </c>
      <c r="EPT698" s="197" t="s">
        <v>1063</v>
      </c>
      <c r="EPU698" s="197" t="s">
        <v>1062</v>
      </c>
      <c r="EPV698" s="197" t="s">
        <v>1063</v>
      </c>
      <c r="EPW698" s="197" t="s">
        <v>1062</v>
      </c>
      <c r="EPX698" s="197" t="s">
        <v>1063</v>
      </c>
      <c r="EPY698" s="197" t="s">
        <v>1062</v>
      </c>
      <c r="EPZ698" s="197" t="s">
        <v>1063</v>
      </c>
      <c r="EQA698" s="197" t="s">
        <v>1062</v>
      </c>
      <c r="EQB698" s="197" t="s">
        <v>1063</v>
      </c>
      <c r="EQC698" s="197" t="s">
        <v>1062</v>
      </c>
      <c r="EQD698" s="197" t="s">
        <v>1063</v>
      </c>
      <c r="EQE698" s="197" t="s">
        <v>1062</v>
      </c>
      <c r="EQF698" s="197" t="s">
        <v>1063</v>
      </c>
      <c r="EQG698" s="197" t="s">
        <v>1062</v>
      </c>
      <c r="EQH698" s="197" t="s">
        <v>1063</v>
      </c>
      <c r="EQI698" s="197" t="s">
        <v>1062</v>
      </c>
      <c r="EQJ698" s="197" t="s">
        <v>1063</v>
      </c>
      <c r="EQK698" s="197" t="s">
        <v>1062</v>
      </c>
      <c r="EQL698" s="197" t="s">
        <v>1063</v>
      </c>
      <c r="EQM698" s="197" t="s">
        <v>1062</v>
      </c>
      <c r="EQN698" s="197" t="s">
        <v>1063</v>
      </c>
      <c r="EQO698" s="197" t="s">
        <v>1062</v>
      </c>
      <c r="EQP698" s="197" t="s">
        <v>1063</v>
      </c>
      <c r="EQQ698" s="197" t="s">
        <v>1062</v>
      </c>
      <c r="EQR698" s="197" t="s">
        <v>1063</v>
      </c>
      <c r="EQS698" s="197" t="s">
        <v>1062</v>
      </c>
      <c r="EQT698" s="197" t="s">
        <v>1063</v>
      </c>
      <c r="EQU698" s="197" t="s">
        <v>1062</v>
      </c>
      <c r="EQV698" s="197" t="s">
        <v>1063</v>
      </c>
      <c r="EQW698" s="197" t="s">
        <v>1062</v>
      </c>
      <c r="EQX698" s="197" t="s">
        <v>1063</v>
      </c>
      <c r="EQY698" s="197" t="s">
        <v>1062</v>
      </c>
      <c r="EQZ698" s="197" t="s">
        <v>1063</v>
      </c>
      <c r="ERA698" s="197" t="s">
        <v>1062</v>
      </c>
      <c r="ERB698" s="197" t="s">
        <v>1063</v>
      </c>
      <c r="ERC698" s="197" t="s">
        <v>1062</v>
      </c>
      <c r="ERD698" s="197" t="s">
        <v>1063</v>
      </c>
      <c r="ERE698" s="197" t="s">
        <v>1062</v>
      </c>
      <c r="ERF698" s="197" t="s">
        <v>1063</v>
      </c>
      <c r="ERG698" s="197" t="s">
        <v>1062</v>
      </c>
      <c r="ERH698" s="197" t="s">
        <v>1063</v>
      </c>
      <c r="ERI698" s="197" t="s">
        <v>1062</v>
      </c>
      <c r="ERJ698" s="197" t="s">
        <v>1063</v>
      </c>
      <c r="ERK698" s="197" t="s">
        <v>1062</v>
      </c>
      <c r="ERL698" s="197" t="s">
        <v>1063</v>
      </c>
      <c r="ERM698" s="197" t="s">
        <v>1062</v>
      </c>
      <c r="ERN698" s="197" t="s">
        <v>1063</v>
      </c>
      <c r="ERO698" s="197" t="s">
        <v>1062</v>
      </c>
      <c r="ERP698" s="197" t="s">
        <v>1063</v>
      </c>
      <c r="ERQ698" s="197" t="s">
        <v>1062</v>
      </c>
      <c r="ERR698" s="197" t="s">
        <v>1063</v>
      </c>
      <c r="ERS698" s="197" t="s">
        <v>1062</v>
      </c>
      <c r="ERT698" s="197" t="s">
        <v>1063</v>
      </c>
      <c r="ERU698" s="197" t="s">
        <v>1062</v>
      </c>
      <c r="ERV698" s="197" t="s">
        <v>1063</v>
      </c>
      <c r="ERW698" s="197" t="s">
        <v>1062</v>
      </c>
      <c r="ERX698" s="197" t="s">
        <v>1063</v>
      </c>
      <c r="ERY698" s="197" t="s">
        <v>1062</v>
      </c>
      <c r="ERZ698" s="197" t="s">
        <v>1063</v>
      </c>
      <c r="ESA698" s="197" t="s">
        <v>1062</v>
      </c>
      <c r="ESB698" s="197" t="s">
        <v>1063</v>
      </c>
      <c r="ESC698" s="197" t="s">
        <v>1062</v>
      </c>
      <c r="ESD698" s="197" t="s">
        <v>1063</v>
      </c>
      <c r="ESE698" s="197" t="s">
        <v>1062</v>
      </c>
      <c r="ESF698" s="197" t="s">
        <v>1063</v>
      </c>
      <c r="ESG698" s="197" t="s">
        <v>1062</v>
      </c>
      <c r="ESH698" s="197" t="s">
        <v>1063</v>
      </c>
      <c r="ESI698" s="197" t="s">
        <v>1062</v>
      </c>
      <c r="ESJ698" s="197" t="s">
        <v>1063</v>
      </c>
      <c r="ESK698" s="197" t="s">
        <v>1062</v>
      </c>
      <c r="ESL698" s="197" t="s">
        <v>1063</v>
      </c>
      <c r="ESM698" s="197" t="s">
        <v>1062</v>
      </c>
      <c r="ESN698" s="197" t="s">
        <v>1063</v>
      </c>
      <c r="ESO698" s="197" t="s">
        <v>1062</v>
      </c>
      <c r="ESP698" s="197" t="s">
        <v>1063</v>
      </c>
      <c r="ESQ698" s="197" t="s">
        <v>1062</v>
      </c>
      <c r="ESR698" s="197" t="s">
        <v>1063</v>
      </c>
      <c r="ESS698" s="197" t="s">
        <v>1062</v>
      </c>
      <c r="EST698" s="197" t="s">
        <v>1063</v>
      </c>
      <c r="ESU698" s="197" t="s">
        <v>1062</v>
      </c>
      <c r="ESV698" s="197" t="s">
        <v>1063</v>
      </c>
      <c r="ESW698" s="197" t="s">
        <v>1062</v>
      </c>
      <c r="ESX698" s="197" t="s">
        <v>1063</v>
      </c>
      <c r="ESY698" s="197" t="s">
        <v>1062</v>
      </c>
      <c r="ESZ698" s="197" t="s">
        <v>1063</v>
      </c>
      <c r="ETA698" s="197" t="s">
        <v>1062</v>
      </c>
      <c r="ETB698" s="197" t="s">
        <v>1063</v>
      </c>
      <c r="ETC698" s="197" t="s">
        <v>1062</v>
      </c>
      <c r="ETD698" s="197" t="s">
        <v>1063</v>
      </c>
      <c r="ETE698" s="197" t="s">
        <v>1062</v>
      </c>
      <c r="ETF698" s="197" t="s">
        <v>1063</v>
      </c>
      <c r="ETG698" s="197" t="s">
        <v>1062</v>
      </c>
      <c r="ETH698" s="197" t="s">
        <v>1063</v>
      </c>
      <c r="ETI698" s="197" t="s">
        <v>1062</v>
      </c>
      <c r="ETJ698" s="197" t="s">
        <v>1063</v>
      </c>
      <c r="ETK698" s="197" t="s">
        <v>1062</v>
      </c>
      <c r="ETL698" s="197" t="s">
        <v>1063</v>
      </c>
      <c r="ETM698" s="197" t="s">
        <v>1062</v>
      </c>
      <c r="ETN698" s="197" t="s">
        <v>1063</v>
      </c>
      <c r="ETO698" s="197" t="s">
        <v>1062</v>
      </c>
      <c r="ETP698" s="197" t="s">
        <v>1063</v>
      </c>
      <c r="ETQ698" s="197" t="s">
        <v>1062</v>
      </c>
      <c r="ETR698" s="197" t="s">
        <v>1063</v>
      </c>
      <c r="ETS698" s="197" t="s">
        <v>1062</v>
      </c>
      <c r="ETT698" s="197" t="s">
        <v>1063</v>
      </c>
      <c r="ETU698" s="197" t="s">
        <v>1062</v>
      </c>
      <c r="ETV698" s="197" t="s">
        <v>1063</v>
      </c>
      <c r="ETW698" s="197" t="s">
        <v>1062</v>
      </c>
      <c r="ETX698" s="197" t="s">
        <v>1063</v>
      </c>
      <c r="ETY698" s="197" t="s">
        <v>1062</v>
      </c>
      <c r="ETZ698" s="197" t="s">
        <v>1063</v>
      </c>
      <c r="EUA698" s="197" t="s">
        <v>1062</v>
      </c>
      <c r="EUB698" s="197" t="s">
        <v>1063</v>
      </c>
      <c r="EUC698" s="197" t="s">
        <v>1062</v>
      </c>
      <c r="EUD698" s="197" t="s">
        <v>1063</v>
      </c>
      <c r="EUE698" s="197" t="s">
        <v>1062</v>
      </c>
      <c r="EUF698" s="197" t="s">
        <v>1063</v>
      </c>
      <c r="EUG698" s="197" t="s">
        <v>1062</v>
      </c>
      <c r="EUH698" s="197" t="s">
        <v>1063</v>
      </c>
      <c r="EUI698" s="197" t="s">
        <v>1062</v>
      </c>
      <c r="EUJ698" s="197" t="s">
        <v>1063</v>
      </c>
      <c r="EUK698" s="197" t="s">
        <v>1062</v>
      </c>
      <c r="EUL698" s="197" t="s">
        <v>1063</v>
      </c>
      <c r="EUM698" s="197" t="s">
        <v>1062</v>
      </c>
      <c r="EUN698" s="197" t="s">
        <v>1063</v>
      </c>
      <c r="EUO698" s="197" t="s">
        <v>1062</v>
      </c>
      <c r="EUP698" s="197" t="s">
        <v>1063</v>
      </c>
      <c r="EUQ698" s="197" t="s">
        <v>1062</v>
      </c>
      <c r="EUR698" s="197" t="s">
        <v>1063</v>
      </c>
      <c r="EUS698" s="197" t="s">
        <v>1062</v>
      </c>
      <c r="EUT698" s="197" t="s">
        <v>1063</v>
      </c>
      <c r="EUU698" s="197" t="s">
        <v>1062</v>
      </c>
      <c r="EUV698" s="197" t="s">
        <v>1063</v>
      </c>
      <c r="EUW698" s="197" t="s">
        <v>1062</v>
      </c>
      <c r="EUX698" s="197" t="s">
        <v>1063</v>
      </c>
      <c r="EUY698" s="197" t="s">
        <v>1062</v>
      </c>
      <c r="EUZ698" s="197" t="s">
        <v>1063</v>
      </c>
      <c r="EVA698" s="197" t="s">
        <v>1062</v>
      </c>
      <c r="EVB698" s="197" t="s">
        <v>1063</v>
      </c>
      <c r="EVC698" s="197" t="s">
        <v>1062</v>
      </c>
      <c r="EVD698" s="197" t="s">
        <v>1063</v>
      </c>
      <c r="EVE698" s="197" t="s">
        <v>1062</v>
      </c>
      <c r="EVF698" s="197" t="s">
        <v>1063</v>
      </c>
      <c r="EVG698" s="197" t="s">
        <v>1062</v>
      </c>
      <c r="EVH698" s="197" t="s">
        <v>1063</v>
      </c>
      <c r="EVI698" s="197" t="s">
        <v>1062</v>
      </c>
      <c r="EVJ698" s="197" t="s">
        <v>1063</v>
      </c>
      <c r="EVK698" s="197" t="s">
        <v>1062</v>
      </c>
      <c r="EVL698" s="197" t="s">
        <v>1063</v>
      </c>
      <c r="EVM698" s="197" t="s">
        <v>1062</v>
      </c>
      <c r="EVN698" s="197" t="s">
        <v>1063</v>
      </c>
      <c r="EVO698" s="197" t="s">
        <v>1062</v>
      </c>
      <c r="EVP698" s="197" t="s">
        <v>1063</v>
      </c>
      <c r="EVQ698" s="197" t="s">
        <v>1062</v>
      </c>
      <c r="EVR698" s="197" t="s">
        <v>1063</v>
      </c>
      <c r="EVS698" s="197" t="s">
        <v>1062</v>
      </c>
      <c r="EVT698" s="197" t="s">
        <v>1063</v>
      </c>
      <c r="EVU698" s="197" t="s">
        <v>1062</v>
      </c>
      <c r="EVV698" s="197" t="s">
        <v>1063</v>
      </c>
      <c r="EVW698" s="197" t="s">
        <v>1062</v>
      </c>
      <c r="EVX698" s="197" t="s">
        <v>1063</v>
      </c>
      <c r="EVY698" s="197" t="s">
        <v>1062</v>
      </c>
      <c r="EVZ698" s="197" t="s">
        <v>1063</v>
      </c>
      <c r="EWA698" s="197" t="s">
        <v>1062</v>
      </c>
      <c r="EWB698" s="197" t="s">
        <v>1063</v>
      </c>
      <c r="EWC698" s="197" t="s">
        <v>1062</v>
      </c>
      <c r="EWD698" s="197" t="s">
        <v>1063</v>
      </c>
      <c r="EWE698" s="197" t="s">
        <v>1062</v>
      </c>
      <c r="EWF698" s="197" t="s">
        <v>1063</v>
      </c>
      <c r="EWG698" s="197" t="s">
        <v>1062</v>
      </c>
      <c r="EWH698" s="197" t="s">
        <v>1063</v>
      </c>
      <c r="EWI698" s="197" t="s">
        <v>1062</v>
      </c>
      <c r="EWJ698" s="197" t="s">
        <v>1063</v>
      </c>
      <c r="EWK698" s="197" t="s">
        <v>1062</v>
      </c>
      <c r="EWL698" s="197" t="s">
        <v>1063</v>
      </c>
      <c r="EWM698" s="197" t="s">
        <v>1062</v>
      </c>
      <c r="EWN698" s="197" t="s">
        <v>1063</v>
      </c>
      <c r="EWO698" s="197" t="s">
        <v>1062</v>
      </c>
      <c r="EWP698" s="197" t="s">
        <v>1063</v>
      </c>
      <c r="EWQ698" s="197" t="s">
        <v>1062</v>
      </c>
      <c r="EWR698" s="197" t="s">
        <v>1063</v>
      </c>
      <c r="EWS698" s="197" t="s">
        <v>1062</v>
      </c>
      <c r="EWT698" s="197" t="s">
        <v>1063</v>
      </c>
      <c r="EWU698" s="197" t="s">
        <v>1062</v>
      </c>
      <c r="EWV698" s="197" t="s">
        <v>1063</v>
      </c>
      <c r="EWW698" s="197" t="s">
        <v>1062</v>
      </c>
      <c r="EWX698" s="197" t="s">
        <v>1063</v>
      </c>
      <c r="EWY698" s="197" t="s">
        <v>1062</v>
      </c>
      <c r="EWZ698" s="197" t="s">
        <v>1063</v>
      </c>
      <c r="EXA698" s="197" t="s">
        <v>1062</v>
      </c>
      <c r="EXB698" s="197" t="s">
        <v>1063</v>
      </c>
      <c r="EXC698" s="197" t="s">
        <v>1062</v>
      </c>
      <c r="EXD698" s="197" t="s">
        <v>1063</v>
      </c>
      <c r="EXE698" s="197" t="s">
        <v>1062</v>
      </c>
      <c r="EXF698" s="197" t="s">
        <v>1063</v>
      </c>
      <c r="EXG698" s="197" t="s">
        <v>1062</v>
      </c>
      <c r="EXH698" s="197" t="s">
        <v>1063</v>
      </c>
      <c r="EXI698" s="197" t="s">
        <v>1062</v>
      </c>
      <c r="EXJ698" s="197" t="s">
        <v>1063</v>
      </c>
      <c r="EXK698" s="197" t="s">
        <v>1062</v>
      </c>
      <c r="EXL698" s="197" t="s">
        <v>1063</v>
      </c>
      <c r="EXM698" s="197" t="s">
        <v>1062</v>
      </c>
      <c r="EXN698" s="197" t="s">
        <v>1063</v>
      </c>
      <c r="EXO698" s="197" t="s">
        <v>1062</v>
      </c>
      <c r="EXP698" s="197" t="s">
        <v>1063</v>
      </c>
      <c r="EXQ698" s="197" t="s">
        <v>1062</v>
      </c>
      <c r="EXR698" s="197" t="s">
        <v>1063</v>
      </c>
      <c r="EXS698" s="197" t="s">
        <v>1062</v>
      </c>
      <c r="EXT698" s="197" t="s">
        <v>1063</v>
      </c>
      <c r="EXU698" s="197" t="s">
        <v>1062</v>
      </c>
      <c r="EXV698" s="197" t="s">
        <v>1063</v>
      </c>
      <c r="EXW698" s="197" t="s">
        <v>1062</v>
      </c>
      <c r="EXX698" s="197" t="s">
        <v>1063</v>
      </c>
      <c r="EXY698" s="197" t="s">
        <v>1062</v>
      </c>
      <c r="EXZ698" s="197" t="s">
        <v>1063</v>
      </c>
      <c r="EYA698" s="197" t="s">
        <v>1062</v>
      </c>
      <c r="EYB698" s="197" t="s">
        <v>1063</v>
      </c>
      <c r="EYC698" s="197" t="s">
        <v>1062</v>
      </c>
      <c r="EYD698" s="197" t="s">
        <v>1063</v>
      </c>
      <c r="EYE698" s="197" t="s">
        <v>1062</v>
      </c>
      <c r="EYF698" s="197" t="s">
        <v>1063</v>
      </c>
      <c r="EYG698" s="197" t="s">
        <v>1062</v>
      </c>
      <c r="EYH698" s="197" t="s">
        <v>1063</v>
      </c>
      <c r="EYI698" s="197" t="s">
        <v>1062</v>
      </c>
      <c r="EYJ698" s="197" t="s">
        <v>1063</v>
      </c>
      <c r="EYK698" s="197" t="s">
        <v>1062</v>
      </c>
      <c r="EYL698" s="197" t="s">
        <v>1063</v>
      </c>
      <c r="EYM698" s="197" t="s">
        <v>1062</v>
      </c>
      <c r="EYN698" s="197" t="s">
        <v>1063</v>
      </c>
      <c r="EYO698" s="197" t="s">
        <v>1062</v>
      </c>
      <c r="EYP698" s="197" t="s">
        <v>1063</v>
      </c>
      <c r="EYQ698" s="197" t="s">
        <v>1062</v>
      </c>
      <c r="EYR698" s="197" t="s">
        <v>1063</v>
      </c>
      <c r="EYS698" s="197" t="s">
        <v>1062</v>
      </c>
      <c r="EYT698" s="197" t="s">
        <v>1063</v>
      </c>
      <c r="EYU698" s="197" t="s">
        <v>1062</v>
      </c>
      <c r="EYV698" s="197" t="s">
        <v>1063</v>
      </c>
      <c r="EYW698" s="197" t="s">
        <v>1062</v>
      </c>
      <c r="EYX698" s="197" t="s">
        <v>1063</v>
      </c>
      <c r="EYY698" s="197" t="s">
        <v>1062</v>
      </c>
      <c r="EYZ698" s="197" t="s">
        <v>1063</v>
      </c>
      <c r="EZA698" s="197" t="s">
        <v>1062</v>
      </c>
      <c r="EZB698" s="197" t="s">
        <v>1063</v>
      </c>
      <c r="EZC698" s="197" t="s">
        <v>1062</v>
      </c>
      <c r="EZD698" s="197" t="s">
        <v>1063</v>
      </c>
      <c r="EZE698" s="197" t="s">
        <v>1062</v>
      </c>
      <c r="EZF698" s="197" t="s">
        <v>1063</v>
      </c>
      <c r="EZG698" s="197" t="s">
        <v>1062</v>
      </c>
      <c r="EZH698" s="197" t="s">
        <v>1063</v>
      </c>
      <c r="EZI698" s="197" t="s">
        <v>1062</v>
      </c>
      <c r="EZJ698" s="197" t="s">
        <v>1063</v>
      </c>
      <c r="EZK698" s="197" t="s">
        <v>1062</v>
      </c>
      <c r="EZL698" s="197" t="s">
        <v>1063</v>
      </c>
      <c r="EZM698" s="197" t="s">
        <v>1062</v>
      </c>
      <c r="EZN698" s="197" t="s">
        <v>1063</v>
      </c>
      <c r="EZO698" s="197" t="s">
        <v>1062</v>
      </c>
      <c r="EZP698" s="197" t="s">
        <v>1063</v>
      </c>
      <c r="EZQ698" s="197" t="s">
        <v>1062</v>
      </c>
      <c r="EZR698" s="197" t="s">
        <v>1063</v>
      </c>
      <c r="EZS698" s="197" t="s">
        <v>1062</v>
      </c>
      <c r="EZT698" s="197" t="s">
        <v>1063</v>
      </c>
      <c r="EZU698" s="197" t="s">
        <v>1062</v>
      </c>
      <c r="EZV698" s="197" t="s">
        <v>1063</v>
      </c>
      <c r="EZW698" s="197" t="s">
        <v>1062</v>
      </c>
      <c r="EZX698" s="197" t="s">
        <v>1063</v>
      </c>
      <c r="EZY698" s="197" t="s">
        <v>1062</v>
      </c>
      <c r="EZZ698" s="197" t="s">
        <v>1063</v>
      </c>
      <c r="FAA698" s="197" t="s">
        <v>1062</v>
      </c>
      <c r="FAB698" s="197" t="s">
        <v>1063</v>
      </c>
      <c r="FAC698" s="197" t="s">
        <v>1062</v>
      </c>
      <c r="FAD698" s="197" t="s">
        <v>1063</v>
      </c>
      <c r="FAE698" s="197" t="s">
        <v>1062</v>
      </c>
      <c r="FAF698" s="197" t="s">
        <v>1063</v>
      </c>
      <c r="FAG698" s="197" t="s">
        <v>1062</v>
      </c>
      <c r="FAH698" s="197" t="s">
        <v>1063</v>
      </c>
      <c r="FAI698" s="197" t="s">
        <v>1062</v>
      </c>
      <c r="FAJ698" s="197" t="s">
        <v>1063</v>
      </c>
      <c r="FAK698" s="197" t="s">
        <v>1062</v>
      </c>
      <c r="FAL698" s="197" t="s">
        <v>1063</v>
      </c>
      <c r="FAM698" s="197" t="s">
        <v>1062</v>
      </c>
      <c r="FAN698" s="197" t="s">
        <v>1063</v>
      </c>
      <c r="FAO698" s="197" t="s">
        <v>1062</v>
      </c>
      <c r="FAP698" s="197" t="s">
        <v>1063</v>
      </c>
      <c r="FAQ698" s="197" t="s">
        <v>1062</v>
      </c>
      <c r="FAR698" s="197" t="s">
        <v>1063</v>
      </c>
      <c r="FAS698" s="197" t="s">
        <v>1062</v>
      </c>
      <c r="FAT698" s="197" t="s">
        <v>1063</v>
      </c>
      <c r="FAU698" s="197" t="s">
        <v>1062</v>
      </c>
      <c r="FAV698" s="197" t="s">
        <v>1063</v>
      </c>
      <c r="FAW698" s="197" t="s">
        <v>1062</v>
      </c>
      <c r="FAX698" s="197" t="s">
        <v>1063</v>
      </c>
      <c r="FAY698" s="197" t="s">
        <v>1062</v>
      </c>
      <c r="FAZ698" s="197" t="s">
        <v>1063</v>
      </c>
      <c r="FBA698" s="197" t="s">
        <v>1062</v>
      </c>
      <c r="FBB698" s="197" t="s">
        <v>1063</v>
      </c>
      <c r="FBC698" s="197" t="s">
        <v>1062</v>
      </c>
      <c r="FBD698" s="197" t="s">
        <v>1063</v>
      </c>
      <c r="FBE698" s="197" t="s">
        <v>1062</v>
      </c>
      <c r="FBF698" s="197" t="s">
        <v>1063</v>
      </c>
      <c r="FBG698" s="197" t="s">
        <v>1062</v>
      </c>
      <c r="FBH698" s="197" t="s">
        <v>1063</v>
      </c>
      <c r="FBI698" s="197" t="s">
        <v>1062</v>
      </c>
      <c r="FBJ698" s="197" t="s">
        <v>1063</v>
      </c>
      <c r="FBK698" s="197" t="s">
        <v>1062</v>
      </c>
      <c r="FBL698" s="197" t="s">
        <v>1063</v>
      </c>
      <c r="FBM698" s="197" t="s">
        <v>1062</v>
      </c>
      <c r="FBN698" s="197" t="s">
        <v>1063</v>
      </c>
      <c r="FBO698" s="197" t="s">
        <v>1062</v>
      </c>
      <c r="FBP698" s="197" t="s">
        <v>1063</v>
      </c>
      <c r="FBQ698" s="197" t="s">
        <v>1062</v>
      </c>
      <c r="FBR698" s="197" t="s">
        <v>1063</v>
      </c>
      <c r="FBS698" s="197" t="s">
        <v>1062</v>
      </c>
      <c r="FBT698" s="197" t="s">
        <v>1063</v>
      </c>
      <c r="FBU698" s="197" t="s">
        <v>1062</v>
      </c>
      <c r="FBV698" s="197" t="s">
        <v>1063</v>
      </c>
      <c r="FBW698" s="197" t="s">
        <v>1062</v>
      </c>
      <c r="FBX698" s="197" t="s">
        <v>1063</v>
      </c>
      <c r="FBY698" s="197" t="s">
        <v>1062</v>
      </c>
      <c r="FBZ698" s="197" t="s">
        <v>1063</v>
      </c>
      <c r="FCA698" s="197" t="s">
        <v>1062</v>
      </c>
      <c r="FCB698" s="197" t="s">
        <v>1063</v>
      </c>
      <c r="FCC698" s="197" t="s">
        <v>1062</v>
      </c>
      <c r="FCD698" s="197" t="s">
        <v>1063</v>
      </c>
      <c r="FCE698" s="197" t="s">
        <v>1062</v>
      </c>
      <c r="FCF698" s="197" t="s">
        <v>1063</v>
      </c>
      <c r="FCG698" s="197" t="s">
        <v>1062</v>
      </c>
      <c r="FCH698" s="197" t="s">
        <v>1063</v>
      </c>
      <c r="FCI698" s="197" t="s">
        <v>1062</v>
      </c>
      <c r="FCJ698" s="197" t="s">
        <v>1063</v>
      </c>
      <c r="FCK698" s="197" t="s">
        <v>1062</v>
      </c>
      <c r="FCL698" s="197" t="s">
        <v>1063</v>
      </c>
      <c r="FCM698" s="197" t="s">
        <v>1062</v>
      </c>
      <c r="FCN698" s="197" t="s">
        <v>1063</v>
      </c>
      <c r="FCO698" s="197" t="s">
        <v>1062</v>
      </c>
      <c r="FCP698" s="197" t="s">
        <v>1063</v>
      </c>
      <c r="FCQ698" s="197" t="s">
        <v>1062</v>
      </c>
      <c r="FCR698" s="197" t="s">
        <v>1063</v>
      </c>
      <c r="FCS698" s="197" t="s">
        <v>1062</v>
      </c>
      <c r="FCT698" s="197" t="s">
        <v>1063</v>
      </c>
      <c r="FCU698" s="197" t="s">
        <v>1062</v>
      </c>
      <c r="FCV698" s="197" t="s">
        <v>1063</v>
      </c>
      <c r="FCW698" s="197" t="s">
        <v>1062</v>
      </c>
      <c r="FCX698" s="197" t="s">
        <v>1063</v>
      </c>
      <c r="FCY698" s="197" t="s">
        <v>1062</v>
      </c>
      <c r="FCZ698" s="197" t="s">
        <v>1063</v>
      </c>
      <c r="FDA698" s="197" t="s">
        <v>1062</v>
      </c>
      <c r="FDB698" s="197" t="s">
        <v>1063</v>
      </c>
      <c r="FDC698" s="197" t="s">
        <v>1062</v>
      </c>
      <c r="FDD698" s="197" t="s">
        <v>1063</v>
      </c>
      <c r="FDE698" s="197" t="s">
        <v>1062</v>
      </c>
      <c r="FDF698" s="197" t="s">
        <v>1063</v>
      </c>
      <c r="FDG698" s="197" t="s">
        <v>1062</v>
      </c>
      <c r="FDH698" s="197" t="s">
        <v>1063</v>
      </c>
      <c r="FDI698" s="197" t="s">
        <v>1062</v>
      </c>
      <c r="FDJ698" s="197" t="s">
        <v>1063</v>
      </c>
      <c r="FDK698" s="197" t="s">
        <v>1062</v>
      </c>
      <c r="FDL698" s="197" t="s">
        <v>1063</v>
      </c>
      <c r="FDM698" s="197" t="s">
        <v>1062</v>
      </c>
      <c r="FDN698" s="197" t="s">
        <v>1063</v>
      </c>
      <c r="FDO698" s="197" t="s">
        <v>1062</v>
      </c>
      <c r="FDP698" s="197" t="s">
        <v>1063</v>
      </c>
      <c r="FDQ698" s="197" t="s">
        <v>1062</v>
      </c>
      <c r="FDR698" s="197" t="s">
        <v>1063</v>
      </c>
      <c r="FDS698" s="197" t="s">
        <v>1062</v>
      </c>
      <c r="FDT698" s="197" t="s">
        <v>1063</v>
      </c>
      <c r="FDU698" s="197" t="s">
        <v>1062</v>
      </c>
      <c r="FDV698" s="197" t="s">
        <v>1063</v>
      </c>
      <c r="FDW698" s="197" t="s">
        <v>1062</v>
      </c>
      <c r="FDX698" s="197" t="s">
        <v>1063</v>
      </c>
      <c r="FDY698" s="197" t="s">
        <v>1062</v>
      </c>
      <c r="FDZ698" s="197" t="s">
        <v>1063</v>
      </c>
      <c r="FEA698" s="197" t="s">
        <v>1062</v>
      </c>
      <c r="FEB698" s="197" t="s">
        <v>1063</v>
      </c>
      <c r="FEC698" s="197" t="s">
        <v>1062</v>
      </c>
      <c r="FED698" s="197" t="s">
        <v>1063</v>
      </c>
      <c r="FEE698" s="197" t="s">
        <v>1062</v>
      </c>
      <c r="FEF698" s="197" t="s">
        <v>1063</v>
      </c>
      <c r="FEG698" s="197" t="s">
        <v>1062</v>
      </c>
      <c r="FEH698" s="197" t="s">
        <v>1063</v>
      </c>
      <c r="FEI698" s="197" t="s">
        <v>1062</v>
      </c>
      <c r="FEJ698" s="197" t="s">
        <v>1063</v>
      </c>
      <c r="FEK698" s="197" t="s">
        <v>1062</v>
      </c>
      <c r="FEL698" s="197" t="s">
        <v>1063</v>
      </c>
      <c r="FEM698" s="197" t="s">
        <v>1062</v>
      </c>
      <c r="FEN698" s="197" t="s">
        <v>1063</v>
      </c>
      <c r="FEO698" s="197" t="s">
        <v>1062</v>
      </c>
      <c r="FEP698" s="197" t="s">
        <v>1063</v>
      </c>
      <c r="FEQ698" s="197" t="s">
        <v>1062</v>
      </c>
      <c r="FER698" s="197" t="s">
        <v>1063</v>
      </c>
      <c r="FES698" s="197" t="s">
        <v>1062</v>
      </c>
      <c r="FET698" s="197" t="s">
        <v>1063</v>
      </c>
      <c r="FEU698" s="197" t="s">
        <v>1062</v>
      </c>
      <c r="FEV698" s="197" t="s">
        <v>1063</v>
      </c>
      <c r="FEW698" s="197" t="s">
        <v>1062</v>
      </c>
      <c r="FEX698" s="197" t="s">
        <v>1063</v>
      </c>
      <c r="FEY698" s="197" t="s">
        <v>1062</v>
      </c>
      <c r="FEZ698" s="197" t="s">
        <v>1063</v>
      </c>
      <c r="FFA698" s="197" t="s">
        <v>1062</v>
      </c>
      <c r="FFB698" s="197" t="s">
        <v>1063</v>
      </c>
      <c r="FFC698" s="197" t="s">
        <v>1062</v>
      </c>
      <c r="FFD698" s="197" t="s">
        <v>1063</v>
      </c>
      <c r="FFE698" s="197" t="s">
        <v>1062</v>
      </c>
      <c r="FFF698" s="197" t="s">
        <v>1063</v>
      </c>
      <c r="FFG698" s="197" t="s">
        <v>1062</v>
      </c>
      <c r="FFH698" s="197" t="s">
        <v>1063</v>
      </c>
      <c r="FFI698" s="197" t="s">
        <v>1062</v>
      </c>
      <c r="FFJ698" s="197" t="s">
        <v>1063</v>
      </c>
      <c r="FFK698" s="197" t="s">
        <v>1062</v>
      </c>
      <c r="FFL698" s="197" t="s">
        <v>1063</v>
      </c>
      <c r="FFM698" s="197" t="s">
        <v>1062</v>
      </c>
      <c r="FFN698" s="197" t="s">
        <v>1063</v>
      </c>
      <c r="FFO698" s="197" t="s">
        <v>1062</v>
      </c>
      <c r="FFP698" s="197" t="s">
        <v>1063</v>
      </c>
      <c r="FFQ698" s="197" t="s">
        <v>1062</v>
      </c>
      <c r="FFR698" s="197" t="s">
        <v>1063</v>
      </c>
      <c r="FFS698" s="197" t="s">
        <v>1062</v>
      </c>
      <c r="FFT698" s="197" t="s">
        <v>1063</v>
      </c>
      <c r="FFU698" s="197" t="s">
        <v>1062</v>
      </c>
      <c r="FFV698" s="197" t="s">
        <v>1063</v>
      </c>
      <c r="FFW698" s="197" t="s">
        <v>1062</v>
      </c>
      <c r="FFX698" s="197" t="s">
        <v>1063</v>
      </c>
      <c r="FFY698" s="197" t="s">
        <v>1062</v>
      </c>
      <c r="FFZ698" s="197" t="s">
        <v>1063</v>
      </c>
      <c r="FGA698" s="197" t="s">
        <v>1062</v>
      </c>
      <c r="FGB698" s="197" t="s">
        <v>1063</v>
      </c>
      <c r="FGC698" s="197" t="s">
        <v>1062</v>
      </c>
      <c r="FGD698" s="197" t="s">
        <v>1063</v>
      </c>
      <c r="FGE698" s="197" t="s">
        <v>1062</v>
      </c>
      <c r="FGF698" s="197" t="s">
        <v>1063</v>
      </c>
      <c r="FGG698" s="197" t="s">
        <v>1062</v>
      </c>
      <c r="FGH698" s="197" t="s">
        <v>1063</v>
      </c>
      <c r="FGI698" s="197" t="s">
        <v>1062</v>
      </c>
      <c r="FGJ698" s="197" t="s">
        <v>1063</v>
      </c>
      <c r="FGK698" s="197" t="s">
        <v>1062</v>
      </c>
      <c r="FGL698" s="197" t="s">
        <v>1063</v>
      </c>
      <c r="FGM698" s="197" t="s">
        <v>1062</v>
      </c>
      <c r="FGN698" s="197" t="s">
        <v>1063</v>
      </c>
      <c r="FGO698" s="197" t="s">
        <v>1062</v>
      </c>
      <c r="FGP698" s="197" t="s">
        <v>1063</v>
      </c>
      <c r="FGQ698" s="197" t="s">
        <v>1062</v>
      </c>
      <c r="FGR698" s="197" t="s">
        <v>1063</v>
      </c>
      <c r="FGS698" s="197" t="s">
        <v>1062</v>
      </c>
      <c r="FGT698" s="197" t="s">
        <v>1063</v>
      </c>
      <c r="FGU698" s="197" t="s">
        <v>1062</v>
      </c>
      <c r="FGV698" s="197" t="s">
        <v>1063</v>
      </c>
      <c r="FGW698" s="197" t="s">
        <v>1062</v>
      </c>
      <c r="FGX698" s="197" t="s">
        <v>1063</v>
      </c>
      <c r="FGY698" s="197" t="s">
        <v>1062</v>
      </c>
      <c r="FGZ698" s="197" t="s">
        <v>1063</v>
      </c>
      <c r="FHA698" s="197" t="s">
        <v>1062</v>
      </c>
      <c r="FHB698" s="197" t="s">
        <v>1063</v>
      </c>
      <c r="FHC698" s="197" t="s">
        <v>1062</v>
      </c>
      <c r="FHD698" s="197" t="s">
        <v>1063</v>
      </c>
      <c r="FHE698" s="197" t="s">
        <v>1062</v>
      </c>
      <c r="FHF698" s="197" t="s">
        <v>1063</v>
      </c>
      <c r="FHG698" s="197" t="s">
        <v>1062</v>
      </c>
      <c r="FHH698" s="197" t="s">
        <v>1063</v>
      </c>
      <c r="FHI698" s="197" t="s">
        <v>1062</v>
      </c>
      <c r="FHJ698" s="197" t="s">
        <v>1063</v>
      </c>
      <c r="FHK698" s="197" t="s">
        <v>1062</v>
      </c>
      <c r="FHL698" s="197" t="s">
        <v>1063</v>
      </c>
      <c r="FHM698" s="197" t="s">
        <v>1062</v>
      </c>
      <c r="FHN698" s="197" t="s">
        <v>1063</v>
      </c>
      <c r="FHO698" s="197" t="s">
        <v>1062</v>
      </c>
      <c r="FHP698" s="197" t="s">
        <v>1063</v>
      </c>
      <c r="FHQ698" s="197" t="s">
        <v>1062</v>
      </c>
      <c r="FHR698" s="197" t="s">
        <v>1063</v>
      </c>
      <c r="FHS698" s="197" t="s">
        <v>1062</v>
      </c>
      <c r="FHT698" s="197" t="s">
        <v>1063</v>
      </c>
      <c r="FHU698" s="197" t="s">
        <v>1062</v>
      </c>
      <c r="FHV698" s="197" t="s">
        <v>1063</v>
      </c>
      <c r="FHW698" s="197" t="s">
        <v>1062</v>
      </c>
      <c r="FHX698" s="197" t="s">
        <v>1063</v>
      </c>
      <c r="FHY698" s="197" t="s">
        <v>1062</v>
      </c>
      <c r="FHZ698" s="197" t="s">
        <v>1063</v>
      </c>
      <c r="FIA698" s="197" t="s">
        <v>1062</v>
      </c>
      <c r="FIB698" s="197" t="s">
        <v>1063</v>
      </c>
      <c r="FIC698" s="197" t="s">
        <v>1062</v>
      </c>
      <c r="FID698" s="197" t="s">
        <v>1063</v>
      </c>
      <c r="FIE698" s="197" t="s">
        <v>1062</v>
      </c>
      <c r="FIF698" s="197" t="s">
        <v>1063</v>
      </c>
      <c r="FIG698" s="197" t="s">
        <v>1062</v>
      </c>
      <c r="FIH698" s="197" t="s">
        <v>1063</v>
      </c>
      <c r="FII698" s="197" t="s">
        <v>1062</v>
      </c>
      <c r="FIJ698" s="197" t="s">
        <v>1063</v>
      </c>
      <c r="FIK698" s="197" t="s">
        <v>1062</v>
      </c>
      <c r="FIL698" s="197" t="s">
        <v>1063</v>
      </c>
      <c r="FIM698" s="197" t="s">
        <v>1062</v>
      </c>
      <c r="FIN698" s="197" t="s">
        <v>1063</v>
      </c>
      <c r="FIO698" s="197" t="s">
        <v>1062</v>
      </c>
      <c r="FIP698" s="197" t="s">
        <v>1063</v>
      </c>
      <c r="FIQ698" s="197" t="s">
        <v>1062</v>
      </c>
      <c r="FIR698" s="197" t="s">
        <v>1063</v>
      </c>
      <c r="FIS698" s="197" t="s">
        <v>1062</v>
      </c>
      <c r="FIT698" s="197" t="s">
        <v>1063</v>
      </c>
      <c r="FIU698" s="197" t="s">
        <v>1062</v>
      </c>
      <c r="FIV698" s="197" t="s">
        <v>1063</v>
      </c>
      <c r="FIW698" s="197" t="s">
        <v>1062</v>
      </c>
      <c r="FIX698" s="197" t="s">
        <v>1063</v>
      </c>
      <c r="FIY698" s="197" t="s">
        <v>1062</v>
      </c>
      <c r="FIZ698" s="197" t="s">
        <v>1063</v>
      </c>
      <c r="FJA698" s="197" t="s">
        <v>1062</v>
      </c>
      <c r="FJB698" s="197" t="s">
        <v>1063</v>
      </c>
      <c r="FJC698" s="197" t="s">
        <v>1062</v>
      </c>
      <c r="FJD698" s="197" t="s">
        <v>1063</v>
      </c>
      <c r="FJE698" s="197" t="s">
        <v>1062</v>
      </c>
      <c r="FJF698" s="197" t="s">
        <v>1063</v>
      </c>
      <c r="FJG698" s="197" t="s">
        <v>1062</v>
      </c>
      <c r="FJH698" s="197" t="s">
        <v>1063</v>
      </c>
      <c r="FJI698" s="197" t="s">
        <v>1062</v>
      </c>
      <c r="FJJ698" s="197" t="s">
        <v>1063</v>
      </c>
      <c r="FJK698" s="197" t="s">
        <v>1062</v>
      </c>
      <c r="FJL698" s="197" t="s">
        <v>1063</v>
      </c>
      <c r="FJM698" s="197" t="s">
        <v>1062</v>
      </c>
      <c r="FJN698" s="197" t="s">
        <v>1063</v>
      </c>
      <c r="FJO698" s="197" t="s">
        <v>1062</v>
      </c>
      <c r="FJP698" s="197" t="s">
        <v>1063</v>
      </c>
      <c r="FJQ698" s="197" t="s">
        <v>1062</v>
      </c>
      <c r="FJR698" s="197" t="s">
        <v>1063</v>
      </c>
      <c r="FJS698" s="197" t="s">
        <v>1062</v>
      </c>
      <c r="FJT698" s="197" t="s">
        <v>1063</v>
      </c>
      <c r="FJU698" s="197" t="s">
        <v>1062</v>
      </c>
      <c r="FJV698" s="197" t="s">
        <v>1063</v>
      </c>
      <c r="FJW698" s="197" t="s">
        <v>1062</v>
      </c>
      <c r="FJX698" s="197" t="s">
        <v>1063</v>
      </c>
      <c r="FJY698" s="197" t="s">
        <v>1062</v>
      </c>
      <c r="FJZ698" s="197" t="s">
        <v>1063</v>
      </c>
      <c r="FKA698" s="197" t="s">
        <v>1062</v>
      </c>
      <c r="FKB698" s="197" t="s">
        <v>1063</v>
      </c>
      <c r="FKC698" s="197" t="s">
        <v>1062</v>
      </c>
      <c r="FKD698" s="197" t="s">
        <v>1063</v>
      </c>
      <c r="FKE698" s="197" t="s">
        <v>1062</v>
      </c>
      <c r="FKF698" s="197" t="s">
        <v>1063</v>
      </c>
      <c r="FKG698" s="197" t="s">
        <v>1062</v>
      </c>
      <c r="FKH698" s="197" t="s">
        <v>1063</v>
      </c>
      <c r="FKI698" s="197" t="s">
        <v>1062</v>
      </c>
      <c r="FKJ698" s="197" t="s">
        <v>1063</v>
      </c>
      <c r="FKK698" s="197" t="s">
        <v>1062</v>
      </c>
      <c r="FKL698" s="197" t="s">
        <v>1063</v>
      </c>
      <c r="FKM698" s="197" t="s">
        <v>1062</v>
      </c>
      <c r="FKN698" s="197" t="s">
        <v>1063</v>
      </c>
      <c r="FKO698" s="197" t="s">
        <v>1062</v>
      </c>
      <c r="FKP698" s="197" t="s">
        <v>1063</v>
      </c>
      <c r="FKQ698" s="197" t="s">
        <v>1062</v>
      </c>
      <c r="FKR698" s="197" t="s">
        <v>1063</v>
      </c>
      <c r="FKS698" s="197" t="s">
        <v>1062</v>
      </c>
      <c r="FKT698" s="197" t="s">
        <v>1063</v>
      </c>
      <c r="FKU698" s="197" t="s">
        <v>1062</v>
      </c>
      <c r="FKV698" s="197" t="s">
        <v>1063</v>
      </c>
      <c r="FKW698" s="197" t="s">
        <v>1062</v>
      </c>
      <c r="FKX698" s="197" t="s">
        <v>1063</v>
      </c>
      <c r="FKY698" s="197" t="s">
        <v>1062</v>
      </c>
      <c r="FKZ698" s="197" t="s">
        <v>1063</v>
      </c>
      <c r="FLA698" s="197" t="s">
        <v>1062</v>
      </c>
      <c r="FLB698" s="197" t="s">
        <v>1063</v>
      </c>
      <c r="FLC698" s="197" t="s">
        <v>1062</v>
      </c>
      <c r="FLD698" s="197" t="s">
        <v>1063</v>
      </c>
      <c r="FLE698" s="197" t="s">
        <v>1062</v>
      </c>
      <c r="FLF698" s="197" t="s">
        <v>1063</v>
      </c>
      <c r="FLG698" s="197" t="s">
        <v>1062</v>
      </c>
      <c r="FLH698" s="197" t="s">
        <v>1063</v>
      </c>
      <c r="FLI698" s="197" t="s">
        <v>1062</v>
      </c>
      <c r="FLJ698" s="197" t="s">
        <v>1063</v>
      </c>
      <c r="FLK698" s="197" t="s">
        <v>1062</v>
      </c>
      <c r="FLL698" s="197" t="s">
        <v>1063</v>
      </c>
      <c r="FLM698" s="197" t="s">
        <v>1062</v>
      </c>
      <c r="FLN698" s="197" t="s">
        <v>1063</v>
      </c>
      <c r="FLO698" s="197" t="s">
        <v>1062</v>
      </c>
      <c r="FLP698" s="197" t="s">
        <v>1063</v>
      </c>
      <c r="FLQ698" s="197" t="s">
        <v>1062</v>
      </c>
      <c r="FLR698" s="197" t="s">
        <v>1063</v>
      </c>
      <c r="FLS698" s="197" t="s">
        <v>1062</v>
      </c>
      <c r="FLT698" s="197" t="s">
        <v>1063</v>
      </c>
      <c r="FLU698" s="197" t="s">
        <v>1062</v>
      </c>
      <c r="FLV698" s="197" t="s">
        <v>1063</v>
      </c>
      <c r="FLW698" s="197" t="s">
        <v>1062</v>
      </c>
      <c r="FLX698" s="197" t="s">
        <v>1063</v>
      </c>
      <c r="FLY698" s="197" t="s">
        <v>1062</v>
      </c>
      <c r="FLZ698" s="197" t="s">
        <v>1063</v>
      </c>
      <c r="FMA698" s="197" t="s">
        <v>1062</v>
      </c>
      <c r="FMB698" s="197" t="s">
        <v>1063</v>
      </c>
      <c r="FMC698" s="197" t="s">
        <v>1062</v>
      </c>
      <c r="FMD698" s="197" t="s">
        <v>1063</v>
      </c>
      <c r="FME698" s="197" t="s">
        <v>1062</v>
      </c>
      <c r="FMF698" s="197" t="s">
        <v>1063</v>
      </c>
      <c r="FMG698" s="197" t="s">
        <v>1062</v>
      </c>
      <c r="FMH698" s="197" t="s">
        <v>1063</v>
      </c>
      <c r="FMI698" s="197" t="s">
        <v>1062</v>
      </c>
      <c r="FMJ698" s="197" t="s">
        <v>1063</v>
      </c>
      <c r="FMK698" s="197" t="s">
        <v>1062</v>
      </c>
      <c r="FML698" s="197" t="s">
        <v>1063</v>
      </c>
      <c r="FMM698" s="197" t="s">
        <v>1062</v>
      </c>
      <c r="FMN698" s="197" t="s">
        <v>1063</v>
      </c>
      <c r="FMO698" s="197" t="s">
        <v>1062</v>
      </c>
      <c r="FMP698" s="197" t="s">
        <v>1063</v>
      </c>
      <c r="FMQ698" s="197" t="s">
        <v>1062</v>
      </c>
      <c r="FMR698" s="197" t="s">
        <v>1063</v>
      </c>
      <c r="FMS698" s="197" t="s">
        <v>1062</v>
      </c>
      <c r="FMT698" s="197" t="s">
        <v>1063</v>
      </c>
      <c r="FMU698" s="197" t="s">
        <v>1062</v>
      </c>
      <c r="FMV698" s="197" t="s">
        <v>1063</v>
      </c>
      <c r="FMW698" s="197" t="s">
        <v>1062</v>
      </c>
      <c r="FMX698" s="197" t="s">
        <v>1063</v>
      </c>
      <c r="FMY698" s="197" t="s">
        <v>1062</v>
      </c>
      <c r="FMZ698" s="197" t="s">
        <v>1063</v>
      </c>
      <c r="FNA698" s="197" t="s">
        <v>1062</v>
      </c>
      <c r="FNB698" s="197" t="s">
        <v>1063</v>
      </c>
      <c r="FNC698" s="197" t="s">
        <v>1062</v>
      </c>
      <c r="FND698" s="197" t="s">
        <v>1063</v>
      </c>
      <c r="FNE698" s="197" t="s">
        <v>1062</v>
      </c>
      <c r="FNF698" s="197" t="s">
        <v>1063</v>
      </c>
      <c r="FNG698" s="197" t="s">
        <v>1062</v>
      </c>
      <c r="FNH698" s="197" t="s">
        <v>1063</v>
      </c>
      <c r="FNI698" s="197" t="s">
        <v>1062</v>
      </c>
      <c r="FNJ698" s="197" t="s">
        <v>1063</v>
      </c>
      <c r="FNK698" s="197" t="s">
        <v>1062</v>
      </c>
      <c r="FNL698" s="197" t="s">
        <v>1063</v>
      </c>
      <c r="FNM698" s="197" t="s">
        <v>1062</v>
      </c>
      <c r="FNN698" s="197" t="s">
        <v>1063</v>
      </c>
      <c r="FNO698" s="197" t="s">
        <v>1062</v>
      </c>
      <c r="FNP698" s="197" t="s">
        <v>1063</v>
      </c>
      <c r="FNQ698" s="197" t="s">
        <v>1062</v>
      </c>
      <c r="FNR698" s="197" t="s">
        <v>1063</v>
      </c>
      <c r="FNS698" s="197" t="s">
        <v>1062</v>
      </c>
      <c r="FNT698" s="197" t="s">
        <v>1063</v>
      </c>
      <c r="FNU698" s="197" t="s">
        <v>1062</v>
      </c>
      <c r="FNV698" s="197" t="s">
        <v>1063</v>
      </c>
      <c r="FNW698" s="197" t="s">
        <v>1062</v>
      </c>
      <c r="FNX698" s="197" t="s">
        <v>1063</v>
      </c>
      <c r="FNY698" s="197" t="s">
        <v>1062</v>
      </c>
      <c r="FNZ698" s="197" t="s">
        <v>1063</v>
      </c>
      <c r="FOA698" s="197" t="s">
        <v>1062</v>
      </c>
      <c r="FOB698" s="197" t="s">
        <v>1063</v>
      </c>
      <c r="FOC698" s="197" t="s">
        <v>1062</v>
      </c>
      <c r="FOD698" s="197" t="s">
        <v>1063</v>
      </c>
      <c r="FOE698" s="197" t="s">
        <v>1062</v>
      </c>
      <c r="FOF698" s="197" t="s">
        <v>1063</v>
      </c>
      <c r="FOG698" s="197" t="s">
        <v>1062</v>
      </c>
      <c r="FOH698" s="197" t="s">
        <v>1063</v>
      </c>
      <c r="FOI698" s="197" t="s">
        <v>1062</v>
      </c>
      <c r="FOJ698" s="197" t="s">
        <v>1063</v>
      </c>
      <c r="FOK698" s="197" t="s">
        <v>1062</v>
      </c>
      <c r="FOL698" s="197" t="s">
        <v>1063</v>
      </c>
      <c r="FOM698" s="197" t="s">
        <v>1062</v>
      </c>
      <c r="FON698" s="197" t="s">
        <v>1063</v>
      </c>
      <c r="FOO698" s="197" t="s">
        <v>1062</v>
      </c>
      <c r="FOP698" s="197" t="s">
        <v>1063</v>
      </c>
      <c r="FOQ698" s="197" t="s">
        <v>1062</v>
      </c>
      <c r="FOR698" s="197" t="s">
        <v>1063</v>
      </c>
      <c r="FOS698" s="197" t="s">
        <v>1062</v>
      </c>
      <c r="FOT698" s="197" t="s">
        <v>1063</v>
      </c>
      <c r="FOU698" s="197" t="s">
        <v>1062</v>
      </c>
      <c r="FOV698" s="197" t="s">
        <v>1063</v>
      </c>
      <c r="FOW698" s="197" t="s">
        <v>1062</v>
      </c>
      <c r="FOX698" s="197" t="s">
        <v>1063</v>
      </c>
      <c r="FOY698" s="197" t="s">
        <v>1062</v>
      </c>
      <c r="FOZ698" s="197" t="s">
        <v>1063</v>
      </c>
      <c r="FPA698" s="197" t="s">
        <v>1062</v>
      </c>
      <c r="FPB698" s="197" t="s">
        <v>1063</v>
      </c>
      <c r="FPC698" s="197" t="s">
        <v>1062</v>
      </c>
      <c r="FPD698" s="197" t="s">
        <v>1063</v>
      </c>
      <c r="FPE698" s="197" t="s">
        <v>1062</v>
      </c>
      <c r="FPF698" s="197" t="s">
        <v>1063</v>
      </c>
      <c r="FPG698" s="197" t="s">
        <v>1062</v>
      </c>
      <c r="FPH698" s="197" t="s">
        <v>1063</v>
      </c>
      <c r="FPI698" s="197" t="s">
        <v>1062</v>
      </c>
      <c r="FPJ698" s="197" t="s">
        <v>1063</v>
      </c>
      <c r="FPK698" s="197" t="s">
        <v>1062</v>
      </c>
      <c r="FPL698" s="197" t="s">
        <v>1063</v>
      </c>
      <c r="FPM698" s="197" t="s">
        <v>1062</v>
      </c>
      <c r="FPN698" s="197" t="s">
        <v>1063</v>
      </c>
      <c r="FPO698" s="197" t="s">
        <v>1062</v>
      </c>
      <c r="FPP698" s="197" t="s">
        <v>1063</v>
      </c>
      <c r="FPQ698" s="197" t="s">
        <v>1062</v>
      </c>
      <c r="FPR698" s="197" t="s">
        <v>1063</v>
      </c>
      <c r="FPS698" s="197" t="s">
        <v>1062</v>
      </c>
      <c r="FPT698" s="197" t="s">
        <v>1063</v>
      </c>
      <c r="FPU698" s="197" t="s">
        <v>1062</v>
      </c>
      <c r="FPV698" s="197" t="s">
        <v>1063</v>
      </c>
      <c r="FPW698" s="197" t="s">
        <v>1062</v>
      </c>
      <c r="FPX698" s="197" t="s">
        <v>1063</v>
      </c>
      <c r="FPY698" s="197" t="s">
        <v>1062</v>
      </c>
      <c r="FPZ698" s="197" t="s">
        <v>1063</v>
      </c>
      <c r="FQA698" s="197" t="s">
        <v>1062</v>
      </c>
      <c r="FQB698" s="197" t="s">
        <v>1063</v>
      </c>
      <c r="FQC698" s="197" t="s">
        <v>1062</v>
      </c>
      <c r="FQD698" s="197" t="s">
        <v>1063</v>
      </c>
      <c r="FQE698" s="197" t="s">
        <v>1062</v>
      </c>
      <c r="FQF698" s="197" t="s">
        <v>1063</v>
      </c>
      <c r="FQG698" s="197" t="s">
        <v>1062</v>
      </c>
      <c r="FQH698" s="197" t="s">
        <v>1063</v>
      </c>
      <c r="FQI698" s="197" t="s">
        <v>1062</v>
      </c>
      <c r="FQJ698" s="197" t="s">
        <v>1063</v>
      </c>
      <c r="FQK698" s="197" t="s">
        <v>1062</v>
      </c>
      <c r="FQL698" s="197" t="s">
        <v>1063</v>
      </c>
      <c r="FQM698" s="197" t="s">
        <v>1062</v>
      </c>
      <c r="FQN698" s="197" t="s">
        <v>1063</v>
      </c>
      <c r="FQO698" s="197" t="s">
        <v>1062</v>
      </c>
      <c r="FQP698" s="197" t="s">
        <v>1063</v>
      </c>
      <c r="FQQ698" s="197" t="s">
        <v>1062</v>
      </c>
      <c r="FQR698" s="197" t="s">
        <v>1063</v>
      </c>
      <c r="FQS698" s="197" t="s">
        <v>1062</v>
      </c>
      <c r="FQT698" s="197" t="s">
        <v>1063</v>
      </c>
      <c r="FQU698" s="197" t="s">
        <v>1062</v>
      </c>
      <c r="FQV698" s="197" t="s">
        <v>1063</v>
      </c>
      <c r="FQW698" s="197" t="s">
        <v>1062</v>
      </c>
      <c r="FQX698" s="197" t="s">
        <v>1063</v>
      </c>
      <c r="FQY698" s="197" t="s">
        <v>1062</v>
      </c>
      <c r="FQZ698" s="197" t="s">
        <v>1063</v>
      </c>
      <c r="FRA698" s="197" t="s">
        <v>1062</v>
      </c>
      <c r="FRB698" s="197" t="s">
        <v>1063</v>
      </c>
      <c r="FRC698" s="197" t="s">
        <v>1062</v>
      </c>
      <c r="FRD698" s="197" t="s">
        <v>1063</v>
      </c>
      <c r="FRE698" s="197" t="s">
        <v>1062</v>
      </c>
      <c r="FRF698" s="197" t="s">
        <v>1063</v>
      </c>
      <c r="FRG698" s="197" t="s">
        <v>1062</v>
      </c>
      <c r="FRH698" s="197" t="s">
        <v>1063</v>
      </c>
      <c r="FRI698" s="197" t="s">
        <v>1062</v>
      </c>
      <c r="FRJ698" s="197" t="s">
        <v>1063</v>
      </c>
      <c r="FRK698" s="197" t="s">
        <v>1062</v>
      </c>
      <c r="FRL698" s="197" t="s">
        <v>1063</v>
      </c>
      <c r="FRM698" s="197" t="s">
        <v>1062</v>
      </c>
      <c r="FRN698" s="197" t="s">
        <v>1063</v>
      </c>
      <c r="FRO698" s="197" t="s">
        <v>1062</v>
      </c>
      <c r="FRP698" s="197" t="s">
        <v>1063</v>
      </c>
      <c r="FRQ698" s="197" t="s">
        <v>1062</v>
      </c>
      <c r="FRR698" s="197" t="s">
        <v>1063</v>
      </c>
      <c r="FRS698" s="197" t="s">
        <v>1062</v>
      </c>
      <c r="FRT698" s="197" t="s">
        <v>1063</v>
      </c>
      <c r="FRU698" s="197" t="s">
        <v>1062</v>
      </c>
      <c r="FRV698" s="197" t="s">
        <v>1063</v>
      </c>
      <c r="FRW698" s="197" t="s">
        <v>1062</v>
      </c>
      <c r="FRX698" s="197" t="s">
        <v>1063</v>
      </c>
      <c r="FRY698" s="197" t="s">
        <v>1062</v>
      </c>
      <c r="FRZ698" s="197" t="s">
        <v>1063</v>
      </c>
      <c r="FSA698" s="197" t="s">
        <v>1062</v>
      </c>
      <c r="FSB698" s="197" t="s">
        <v>1063</v>
      </c>
      <c r="FSC698" s="197" t="s">
        <v>1062</v>
      </c>
      <c r="FSD698" s="197" t="s">
        <v>1063</v>
      </c>
      <c r="FSE698" s="197" t="s">
        <v>1062</v>
      </c>
      <c r="FSF698" s="197" t="s">
        <v>1063</v>
      </c>
      <c r="FSG698" s="197" t="s">
        <v>1062</v>
      </c>
      <c r="FSH698" s="197" t="s">
        <v>1063</v>
      </c>
      <c r="FSI698" s="197" t="s">
        <v>1062</v>
      </c>
      <c r="FSJ698" s="197" t="s">
        <v>1063</v>
      </c>
      <c r="FSK698" s="197" t="s">
        <v>1062</v>
      </c>
      <c r="FSL698" s="197" t="s">
        <v>1063</v>
      </c>
      <c r="FSM698" s="197" t="s">
        <v>1062</v>
      </c>
      <c r="FSN698" s="197" t="s">
        <v>1063</v>
      </c>
      <c r="FSO698" s="197" t="s">
        <v>1062</v>
      </c>
      <c r="FSP698" s="197" t="s">
        <v>1063</v>
      </c>
      <c r="FSQ698" s="197" t="s">
        <v>1062</v>
      </c>
      <c r="FSR698" s="197" t="s">
        <v>1063</v>
      </c>
      <c r="FSS698" s="197" t="s">
        <v>1062</v>
      </c>
      <c r="FST698" s="197" t="s">
        <v>1063</v>
      </c>
      <c r="FSU698" s="197" t="s">
        <v>1062</v>
      </c>
      <c r="FSV698" s="197" t="s">
        <v>1063</v>
      </c>
      <c r="FSW698" s="197" t="s">
        <v>1062</v>
      </c>
      <c r="FSX698" s="197" t="s">
        <v>1063</v>
      </c>
      <c r="FSY698" s="197" t="s">
        <v>1062</v>
      </c>
      <c r="FSZ698" s="197" t="s">
        <v>1063</v>
      </c>
      <c r="FTA698" s="197" t="s">
        <v>1062</v>
      </c>
      <c r="FTB698" s="197" t="s">
        <v>1063</v>
      </c>
      <c r="FTC698" s="197" t="s">
        <v>1062</v>
      </c>
      <c r="FTD698" s="197" t="s">
        <v>1063</v>
      </c>
      <c r="FTE698" s="197" t="s">
        <v>1062</v>
      </c>
      <c r="FTF698" s="197" t="s">
        <v>1063</v>
      </c>
      <c r="FTG698" s="197" t="s">
        <v>1062</v>
      </c>
      <c r="FTH698" s="197" t="s">
        <v>1063</v>
      </c>
      <c r="FTI698" s="197" t="s">
        <v>1062</v>
      </c>
      <c r="FTJ698" s="197" t="s">
        <v>1063</v>
      </c>
      <c r="FTK698" s="197" t="s">
        <v>1062</v>
      </c>
      <c r="FTL698" s="197" t="s">
        <v>1063</v>
      </c>
      <c r="FTM698" s="197" t="s">
        <v>1062</v>
      </c>
      <c r="FTN698" s="197" t="s">
        <v>1063</v>
      </c>
      <c r="FTO698" s="197" t="s">
        <v>1062</v>
      </c>
      <c r="FTP698" s="197" t="s">
        <v>1063</v>
      </c>
      <c r="FTQ698" s="197" t="s">
        <v>1062</v>
      </c>
      <c r="FTR698" s="197" t="s">
        <v>1063</v>
      </c>
      <c r="FTS698" s="197" t="s">
        <v>1062</v>
      </c>
      <c r="FTT698" s="197" t="s">
        <v>1063</v>
      </c>
      <c r="FTU698" s="197" t="s">
        <v>1062</v>
      </c>
      <c r="FTV698" s="197" t="s">
        <v>1063</v>
      </c>
      <c r="FTW698" s="197" t="s">
        <v>1062</v>
      </c>
      <c r="FTX698" s="197" t="s">
        <v>1063</v>
      </c>
      <c r="FTY698" s="197" t="s">
        <v>1062</v>
      </c>
      <c r="FTZ698" s="197" t="s">
        <v>1063</v>
      </c>
      <c r="FUA698" s="197" t="s">
        <v>1062</v>
      </c>
      <c r="FUB698" s="197" t="s">
        <v>1063</v>
      </c>
      <c r="FUC698" s="197" t="s">
        <v>1062</v>
      </c>
      <c r="FUD698" s="197" t="s">
        <v>1063</v>
      </c>
      <c r="FUE698" s="197" t="s">
        <v>1062</v>
      </c>
      <c r="FUF698" s="197" t="s">
        <v>1063</v>
      </c>
      <c r="FUG698" s="197" t="s">
        <v>1062</v>
      </c>
      <c r="FUH698" s="197" t="s">
        <v>1063</v>
      </c>
      <c r="FUI698" s="197" t="s">
        <v>1062</v>
      </c>
      <c r="FUJ698" s="197" t="s">
        <v>1063</v>
      </c>
      <c r="FUK698" s="197" t="s">
        <v>1062</v>
      </c>
      <c r="FUL698" s="197" t="s">
        <v>1063</v>
      </c>
      <c r="FUM698" s="197" t="s">
        <v>1062</v>
      </c>
      <c r="FUN698" s="197" t="s">
        <v>1063</v>
      </c>
      <c r="FUO698" s="197" t="s">
        <v>1062</v>
      </c>
      <c r="FUP698" s="197" t="s">
        <v>1063</v>
      </c>
      <c r="FUQ698" s="197" t="s">
        <v>1062</v>
      </c>
      <c r="FUR698" s="197" t="s">
        <v>1063</v>
      </c>
      <c r="FUS698" s="197" t="s">
        <v>1062</v>
      </c>
      <c r="FUT698" s="197" t="s">
        <v>1063</v>
      </c>
      <c r="FUU698" s="197" t="s">
        <v>1062</v>
      </c>
      <c r="FUV698" s="197" t="s">
        <v>1063</v>
      </c>
      <c r="FUW698" s="197" t="s">
        <v>1062</v>
      </c>
      <c r="FUX698" s="197" t="s">
        <v>1063</v>
      </c>
      <c r="FUY698" s="197" t="s">
        <v>1062</v>
      </c>
      <c r="FUZ698" s="197" t="s">
        <v>1063</v>
      </c>
      <c r="FVA698" s="197" t="s">
        <v>1062</v>
      </c>
      <c r="FVB698" s="197" t="s">
        <v>1063</v>
      </c>
      <c r="FVC698" s="197" t="s">
        <v>1062</v>
      </c>
      <c r="FVD698" s="197" t="s">
        <v>1063</v>
      </c>
      <c r="FVE698" s="197" t="s">
        <v>1062</v>
      </c>
      <c r="FVF698" s="197" t="s">
        <v>1063</v>
      </c>
      <c r="FVG698" s="197" t="s">
        <v>1062</v>
      </c>
      <c r="FVH698" s="197" t="s">
        <v>1063</v>
      </c>
      <c r="FVI698" s="197" t="s">
        <v>1062</v>
      </c>
      <c r="FVJ698" s="197" t="s">
        <v>1063</v>
      </c>
      <c r="FVK698" s="197" t="s">
        <v>1062</v>
      </c>
      <c r="FVL698" s="197" t="s">
        <v>1063</v>
      </c>
      <c r="FVM698" s="197" t="s">
        <v>1062</v>
      </c>
      <c r="FVN698" s="197" t="s">
        <v>1063</v>
      </c>
      <c r="FVO698" s="197" t="s">
        <v>1062</v>
      </c>
      <c r="FVP698" s="197" t="s">
        <v>1063</v>
      </c>
      <c r="FVQ698" s="197" t="s">
        <v>1062</v>
      </c>
      <c r="FVR698" s="197" t="s">
        <v>1063</v>
      </c>
      <c r="FVS698" s="197" t="s">
        <v>1062</v>
      </c>
      <c r="FVT698" s="197" t="s">
        <v>1063</v>
      </c>
      <c r="FVU698" s="197" t="s">
        <v>1062</v>
      </c>
      <c r="FVV698" s="197" t="s">
        <v>1063</v>
      </c>
      <c r="FVW698" s="197" t="s">
        <v>1062</v>
      </c>
      <c r="FVX698" s="197" t="s">
        <v>1063</v>
      </c>
      <c r="FVY698" s="197" t="s">
        <v>1062</v>
      </c>
      <c r="FVZ698" s="197" t="s">
        <v>1063</v>
      </c>
      <c r="FWA698" s="197" t="s">
        <v>1062</v>
      </c>
      <c r="FWB698" s="197" t="s">
        <v>1063</v>
      </c>
      <c r="FWC698" s="197" t="s">
        <v>1062</v>
      </c>
      <c r="FWD698" s="197" t="s">
        <v>1063</v>
      </c>
      <c r="FWE698" s="197" t="s">
        <v>1062</v>
      </c>
      <c r="FWF698" s="197" t="s">
        <v>1063</v>
      </c>
      <c r="FWG698" s="197" t="s">
        <v>1062</v>
      </c>
      <c r="FWH698" s="197" t="s">
        <v>1063</v>
      </c>
      <c r="FWI698" s="197" t="s">
        <v>1062</v>
      </c>
      <c r="FWJ698" s="197" t="s">
        <v>1063</v>
      </c>
      <c r="FWK698" s="197" t="s">
        <v>1062</v>
      </c>
      <c r="FWL698" s="197" t="s">
        <v>1063</v>
      </c>
      <c r="FWM698" s="197" t="s">
        <v>1062</v>
      </c>
      <c r="FWN698" s="197" t="s">
        <v>1063</v>
      </c>
      <c r="FWO698" s="197" t="s">
        <v>1062</v>
      </c>
      <c r="FWP698" s="197" t="s">
        <v>1063</v>
      </c>
      <c r="FWQ698" s="197" t="s">
        <v>1062</v>
      </c>
      <c r="FWR698" s="197" t="s">
        <v>1063</v>
      </c>
      <c r="FWS698" s="197" t="s">
        <v>1062</v>
      </c>
      <c r="FWT698" s="197" t="s">
        <v>1063</v>
      </c>
      <c r="FWU698" s="197" t="s">
        <v>1062</v>
      </c>
      <c r="FWV698" s="197" t="s">
        <v>1063</v>
      </c>
      <c r="FWW698" s="197" t="s">
        <v>1062</v>
      </c>
      <c r="FWX698" s="197" t="s">
        <v>1063</v>
      </c>
      <c r="FWY698" s="197" t="s">
        <v>1062</v>
      </c>
      <c r="FWZ698" s="197" t="s">
        <v>1063</v>
      </c>
      <c r="FXA698" s="197" t="s">
        <v>1062</v>
      </c>
      <c r="FXB698" s="197" t="s">
        <v>1063</v>
      </c>
      <c r="FXC698" s="197" t="s">
        <v>1062</v>
      </c>
      <c r="FXD698" s="197" t="s">
        <v>1063</v>
      </c>
      <c r="FXE698" s="197" t="s">
        <v>1062</v>
      </c>
      <c r="FXF698" s="197" t="s">
        <v>1063</v>
      </c>
      <c r="FXG698" s="197" t="s">
        <v>1062</v>
      </c>
      <c r="FXH698" s="197" t="s">
        <v>1063</v>
      </c>
      <c r="FXI698" s="197" t="s">
        <v>1062</v>
      </c>
      <c r="FXJ698" s="197" t="s">
        <v>1063</v>
      </c>
      <c r="FXK698" s="197" t="s">
        <v>1062</v>
      </c>
      <c r="FXL698" s="197" t="s">
        <v>1063</v>
      </c>
      <c r="FXM698" s="197" t="s">
        <v>1062</v>
      </c>
      <c r="FXN698" s="197" t="s">
        <v>1063</v>
      </c>
      <c r="FXO698" s="197" t="s">
        <v>1062</v>
      </c>
      <c r="FXP698" s="197" t="s">
        <v>1063</v>
      </c>
      <c r="FXQ698" s="197" t="s">
        <v>1062</v>
      </c>
      <c r="FXR698" s="197" t="s">
        <v>1063</v>
      </c>
      <c r="FXS698" s="197" t="s">
        <v>1062</v>
      </c>
      <c r="FXT698" s="197" t="s">
        <v>1063</v>
      </c>
      <c r="FXU698" s="197" t="s">
        <v>1062</v>
      </c>
      <c r="FXV698" s="197" t="s">
        <v>1063</v>
      </c>
      <c r="FXW698" s="197" t="s">
        <v>1062</v>
      </c>
      <c r="FXX698" s="197" t="s">
        <v>1063</v>
      </c>
      <c r="FXY698" s="197" t="s">
        <v>1062</v>
      </c>
      <c r="FXZ698" s="197" t="s">
        <v>1063</v>
      </c>
      <c r="FYA698" s="197" t="s">
        <v>1062</v>
      </c>
      <c r="FYB698" s="197" t="s">
        <v>1063</v>
      </c>
      <c r="FYC698" s="197" t="s">
        <v>1062</v>
      </c>
      <c r="FYD698" s="197" t="s">
        <v>1063</v>
      </c>
      <c r="FYE698" s="197" t="s">
        <v>1062</v>
      </c>
      <c r="FYF698" s="197" t="s">
        <v>1063</v>
      </c>
      <c r="FYG698" s="197" t="s">
        <v>1062</v>
      </c>
      <c r="FYH698" s="197" t="s">
        <v>1063</v>
      </c>
      <c r="FYI698" s="197" t="s">
        <v>1062</v>
      </c>
      <c r="FYJ698" s="197" t="s">
        <v>1063</v>
      </c>
      <c r="FYK698" s="197" t="s">
        <v>1062</v>
      </c>
      <c r="FYL698" s="197" t="s">
        <v>1063</v>
      </c>
      <c r="FYM698" s="197" t="s">
        <v>1062</v>
      </c>
      <c r="FYN698" s="197" t="s">
        <v>1063</v>
      </c>
      <c r="FYO698" s="197" t="s">
        <v>1062</v>
      </c>
      <c r="FYP698" s="197" t="s">
        <v>1063</v>
      </c>
      <c r="FYQ698" s="197" t="s">
        <v>1062</v>
      </c>
      <c r="FYR698" s="197" t="s">
        <v>1063</v>
      </c>
      <c r="FYS698" s="197" t="s">
        <v>1062</v>
      </c>
      <c r="FYT698" s="197" t="s">
        <v>1063</v>
      </c>
      <c r="FYU698" s="197" t="s">
        <v>1062</v>
      </c>
      <c r="FYV698" s="197" t="s">
        <v>1063</v>
      </c>
      <c r="FYW698" s="197" t="s">
        <v>1062</v>
      </c>
      <c r="FYX698" s="197" t="s">
        <v>1063</v>
      </c>
      <c r="FYY698" s="197" t="s">
        <v>1062</v>
      </c>
      <c r="FYZ698" s="197" t="s">
        <v>1063</v>
      </c>
      <c r="FZA698" s="197" t="s">
        <v>1062</v>
      </c>
      <c r="FZB698" s="197" t="s">
        <v>1063</v>
      </c>
      <c r="FZC698" s="197" t="s">
        <v>1062</v>
      </c>
      <c r="FZD698" s="197" t="s">
        <v>1063</v>
      </c>
      <c r="FZE698" s="197" t="s">
        <v>1062</v>
      </c>
      <c r="FZF698" s="197" t="s">
        <v>1063</v>
      </c>
      <c r="FZG698" s="197" t="s">
        <v>1062</v>
      </c>
      <c r="FZH698" s="197" t="s">
        <v>1063</v>
      </c>
      <c r="FZI698" s="197" t="s">
        <v>1062</v>
      </c>
      <c r="FZJ698" s="197" t="s">
        <v>1063</v>
      </c>
      <c r="FZK698" s="197" t="s">
        <v>1062</v>
      </c>
      <c r="FZL698" s="197" t="s">
        <v>1063</v>
      </c>
      <c r="FZM698" s="197" t="s">
        <v>1062</v>
      </c>
      <c r="FZN698" s="197" t="s">
        <v>1063</v>
      </c>
      <c r="FZO698" s="197" t="s">
        <v>1062</v>
      </c>
      <c r="FZP698" s="197" t="s">
        <v>1063</v>
      </c>
      <c r="FZQ698" s="197" t="s">
        <v>1062</v>
      </c>
      <c r="FZR698" s="197" t="s">
        <v>1063</v>
      </c>
      <c r="FZS698" s="197" t="s">
        <v>1062</v>
      </c>
      <c r="FZT698" s="197" t="s">
        <v>1063</v>
      </c>
      <c r="FZU698" s="197" t="s">
        <v>1062</v>
      </c>
      <c r="FZV698" s="197" t="s">
        <v>1063</v>
      </c>
      <c r="FZW698" s="197" t="s">
        <v>1062</v>
      </c>
      <c r="FZX698" s="197" t="s">
        <v>1063</v>
      </c>
      <c r="FZY698" s="197" t="s">
        <v>1062</v>
      </c>
      <c r="FZZ698" s="197" t="s">
        <v>1063</v>
      </c>
      <c r="GAA698" s="197" t="s">
        <v>1062</v>
      </c>
      <c r="GAB698" s="197" t="s">
        <v>1063</v>
      </c>
      <c r="GAC698" s="197" t="s">
        <v>1062</v>
      </c>
      <c r="GAD698" s="197" t="s">
        <v>1063</v>
      </c>
      <c r="GAE698" s="197" t="s">
        <v>1062</v>
      </c>
      <c r="GAF698" s="197" t="s">
        <v>1063</v>
      </c>
      <c r="GAG698" s="197" t="s">
        <v>1062</v>
      </c>
      <c r="GAH698" s="197" t="s">
        <v>1063</v>
      </c>
      <c r="GAI698" s="197" t="s">
        <v>1062</v>
      </c>
      <c r="GAJ698" s="197" t="s">
        <v>1063</v>
      </c>
      <c r="GAK698" s="197" t="s">
        <v>1062</v>
      </c>
      <c r="GAL698" s="197" t="s">
        <v>1063</v>
      </c>
      <c r="GAM698" s="197" t="s">
        <v>1062</v>
      </c>
      <c r="GAN698" s="197" t="s">
        <v>1063</v>
      </c>
      <c r="GAO698" s="197" t="s">
        <v>1062</v>
      </c>
      <c r="GAP698" s="197" t="s">
        <v>1063</v>
      </c>
      <c r="GAQ698" s="197" t="s">
        <v>1062</v>
      </c>
      <c r="GAR698" s="197" t="s">
        <v>1063</v>
      </c>
      <c r="GAS698" s="197" t="s">
        <v>1062</v>
      </c>
      <c r="GAT698" s="197" t="s">
        <v>1063</v>
      </c>
      <c r="GAU698" s="197" t="s">
        <v>1062</v>
      </c>
      <c r="GAV698" s="197" t="s">
        <v>1063</v>
      </c>
      <c r="GAW698" s="197" t="s">
        <v>1062</v>
      </c>
      <c r="GAX698" s="197" t="s">
        <v>1063</v>
      </c>
      <c r="GAY698" s="197" t="s">
        <v>1062</v>
      </c>
      <c r="GAZ698" s="197" t="s">
        <v>1063</v>
      </c>
      <c r="GBA698" s="197" t="s">
        <v>1062</v>
      </c>
      <c r="GBB698" s="197" t="s">
        <v>1063</v>
      </c>
      <c r="GBC698" s="197" t="s">
        <v>1062</v>
      </c>
      <c r="GBD698" s="197" t="s">
        <v>1063</v>
      </c>
      <c r="GBE698" s="197" t="s">
        <v>1062</v>
      </c>
      <c r="GBF698" s="197" t="s">
        <v>1063</v>
      </c>
      <c r="GBG698" s="197" t="s">
        <v>1062</v>
      </c>
      <c r="GBH698" s="197" t="s">
        <v>1063</v>
      </c>
      <c r="GBI698" s="197" t="s">
        <v>1062</v>
      </c>
      <c r="GBJ698" s="197" t="s">
        <v>1063</v>
      </c>
      <c r="GBK698" s="197" t="s">
        <v>1062</v>
      </c>
      <c r="GBL698" s="197" t="s">
        <v>1063</v>
      </c>
      <c r="GBM698" s="197" t="s">
        <v>1062</v>
      </c>
      <c r="GBN698" s="197" t="s">
        <v>1063</v>
      </c>
      <c r="GBO698" s="197" t="s">
        <v>1062</v>
      </c>
      <c r="GBP698" s="197" t="s">
        <v>1063</v>
      </c>
      <c r="GBQ698" s="197" t="s">
        <v>1062</v>
      </c>
      <c r="GBR698" s="197" t="s">
        <v>1063</v>
      </c>
      <c r="GBS698" s="197" t="s">
        <v>1062</v>
      </c>
      <c r="GBT698" s="197" t="s">
        <v>1063</v>
      </c>
      <c r="GBU698" s="197" t="s">
        <v>1062</v>
      </c>
      <c r="GBV698" s="197" t="s">
        <v>1063</v>
      </c>
      <c r="GBW698" s="197" t="s">
        <v>1062</v>
      </c>
      <c r="GBX698" s="197" t="s">
        <v>1063</v>
      </c>
      <c r="GBY698" s="197" t="s">
        <v>1062</v>
      </c>
      <c r="GBZ698" s="197" t="s">
        <v>1063</v>
      </c>
      <c r="GCA698" s="197" t="s">
        <v>1062</v>
      </c>
      <c r="GCB698" s="197" t="s">
        <v>1063</v>
      </c>
      <c r="GCC698" s="197" t="s">
        <v>1062</v>
      </c>
      <c r="GCD698" s="197" t="s">
        <v>1063</v>
      </c>
      <c r="GCE698" s="197" t="s">
        <v>1062</v>
      </c>
      <c r="GCF698" s="197" t="s">
        <v>1063</v>
      </c>
      <c r="GCG698" s="197" t="s">
        <v>1062</v>
      </c>
      <c r="GCH698" s="197" t="s">
        <v>1063</v>
      </c>
      <c r="GCI698" s="197" t="s">
        <v>1062</v>
      </c>
      <c r="GCJ698" s="197" t="s">
        <v>1063</v>
      </c>
      <c r="GCK698" s="197" t="s">
        <v>1062</v>
      </c>
      <c r="GCL698" s="197" t="s">
        <v>1063</v>
      </c>
      <c r="GCM698" s="197" t="s">
        <v>1062</v>
      </c>
      <c r="GCN698" s="197" t="s">
        <v>1063</v>
      </c>
      <c r="GCO698" s="197" t="s">
        <v>1062</v>
      </c>
      <c r="GCP698" s="197" t="s">
        <v>1063</v>
      </c>
      <c r="GCQ698" s="197" t="s">
        <v>1062</v>
      </c>
      <c r="GCR698" s="197" t="s">
        <v>1063</v>
      </c>
      <c r="GCS698" s="197" t="s">
        <v>1062</v>
      </c>
      <c r="GCT698" s="197" t="s">
        <v>1063</v>
      </c>
      <c r="GCU698" s="197" t="s">
        <v>1062</v>
      </c>
      <c r="GCV698" s="197" t="s">
        <v>1063</v>
      </c>
      <c r="GCW698" s="197" t="s">
        <v>1062</v>
      </c>
      <c r="GCX698" s="197" t="s">
        <v>1063</v>
      </c>
      <c r="GCY698" s="197" t="s">
        <v>1062</v>
      </c>
      <c r="GCZ698" s="197" t="s">
        <v>1063</v>
      </c>
      <c r="GDA698" s="197" t="s">
        <v>1062</v>
      </c>
      <c r="GDB698" s="197" t="s">
        <v>1063</v>
      </c>
      <c r="GDC698" s="197" t="s">
        <v>1062</v>
      </c>
      <c r="GDD698" s="197" t="s">
        <v>1063</v>
      </c>
      <c r="GDE698" s="197" t="s">
        <v>1062</v>
      </c>
      <c r="GDF698" s="197" t="s">
        <v>1063</v>
      </c>
      <c r="GDG698" s="197" t="s">
        <v>1062</v>
      </c>
      <c r="GDH698" s="197" t="s">
        <v>1063</v>
      </c>
      <c r="GDI698" s="197" t="s">
        <v>1062</v>
      </c>
      <c r="GDJ698" s="197" t="s">
        <v>1063</v>
      </c>
      <c r="GDK698" s="197" t="s">
        <v>1062</v>
      </c>
      <c r="GDL698" s="197" t="s">
        <v>1063</v>
      </c>
      <c r="GDM698" s="197" t="s">
        <v>1062</v>
      </c>
      <c r="GDN698" s="197" t="s">
        <v>1063</v>
      </c>
      <c r="GDO698" s="197" t="s">
        <v>1062</v>
      </c>
      <c r="GDP698" s="197" t="s">
        <v>1063</v>
      </c>
      <c r="GDQ698" s="197" t="s">
        <v>1062</v>
      </c>
      <c r="GDR698" s="197" t="s">
        <v>1063</v>
      </c>
      <c r="GDS698" s="197" t="s">
        <v>1062</v>
      </c>
      <c r="GDT698" s="197" t="s">
        <v>1063</v>
      </c>
      <c r="GDU698" s="197" t="s">
        <v>1062</v>
      </c>
      <c r="GDV698" s="197" t="s">
        <v>1063</v>
      </c>
      <c r="GDW698" s="197" t="s">
        <v>1062</v>
      </c>
      <c r="GDX698" s="197" t="s">
        <v>1063</v>
      </c>
      <c r="GDY698" s="197" t="s">
        <v>1062</v>
      </c>
      <c r="GDZ698" s="197" t="s">
        <v>1063</v>
      </c>
      <c r="GEA698" s="197" t="s">
        <v>1062</v>
      </c>
      <c r="GEB698" s="197" t="s">
        <v>1063</v>
      </c>
      <c r="GEC698" s="197" t="s">
        <v>1062</v>
      </c>
      <c r="GED698" s="197" t="s">
        <v>1063</v>
      </c>
      <c r="GEE698" s="197" t="s">
        <v>1062</v>
      </c>
      <c r="GEF698" s="197" t="s">
        <v>1063</v>
      </c>
      <c r="GEG698" s="197" t="s">
        <v>1062</v>
      </c>
      <c r="GEH698" s="197" t="s">
        <v>1063</v>
      </c>
      <c r="GEI698" s="197" t="s">
        <v>1062</v>
      </c>
      <c r="GEJ698" s="197" t="s">
        <v>1063</v>
      </c>
      <c r="GEK698" s="197" t="s">
        <v>1062</v>
      </c>
      <c r="GEL698" s="197" t="s">
        <v>1063</v>
      </c>
      <c r="GEM698" s="197" t="s">
        <v>1062</v>
      </c>
      <c r="GEN698" s="197" t="s">
        <v>1063</v>
      </c>
      <c r="GEO698" s="197" t="s">
        <v>1062</v>
      </c>
      <c r="GEP698" s="197" t="s">
        <v>1063</v>
      </c>
      <c r="GEQ698" s="197" t="s">
        <v>1062</v>
      </c>
      <c r="GER698" s="197" t="s">
        <v>1063</v>
      </c>
      <c r="GES698" s="197" t="s">
        <v>1062</v>
      </c>
      <c r="GET698" s="197" t="s">
        <v>1063</v>
      </c>
      <c r="GEU698" s="197" t="s">
        <v>1062</v>
      </c>
      <c r="GEV698" s="197" t="s">
        <v>1063</v>
      </c>
      <c r="GEW698" s="197" t="s">
        <v>1062</v>
      </c>
      <c r="GEX698" s="197" t="s">
        <v>1063</v>
      </c>
      <c r="GEY698" s="197" t="s">
        <v>1062</v>
      </c>
      <c r="GEZ698" s="197" t="s">
        <v>1063</v>
      </c>
      <c r="GFA698" s="197" t="s">
        <v>1062</v>
      </c>
      <c r="GFB698" s="197" t="s">
        <v>1063</v>
      </c>
      <c r="GFC698" s="197" t="s">
        <v>1062</v>
      </c>
      <c r="GFD698" s="197" t="s">
        <v>1063</v>
      </c>
      <c r="GFE698" s="197" t="s">
        <v>1062</v>
      </c>
      <c r="GFF698" s="197" t="s">
        <v>1063</v>
      </c>
      <c r="GFG698" s="197" t="s">
        <v>1062</v>
      </c>
      <c r="GFH698" s="197" t="s">
        <v>1063</v>
      </c>
      <c r="GFI698" s="197" t="s">
        <v>1062</v>
      </c>
      <c r="GFJ698" s="197" t="s">
        <v>1063</v>
      </c>
      <c r="GFK698" s="197" t="s">
        <v>1062</v>
      </c>
      <c r="GFL698" s="197" t="s">
        <v>1063</v>
      </c>
      <c r="GFM698" s="197" t="s">
        <v>1062</v>
      </c>
      <c r="GFN698" s="197" t="s">
        <v>1063</v>
      </c>
      <c r="GFO698" s="197" t="s">
        <v>1062</v>
      </c>
      <c r="GFP698" s="197" t="s">
        <v>1063</v>
      </c>
      <c r="GFQ698" s="197" t="s">
        <v>1062</v>
      </c>
      <c r="GFR698" s="197" t="s">
        <v>1063</v>
      </c>
      <c r="GFS698" s="197" t="s">
        <v>1062</v>
      </c>
      <c r="GFT698" s="197" t="s">
        <v>1063</v>
      </c>
      <c r="GFU698" s="197" t="s">
        <v>1062</v>
      </c>
      <c r="GFV698" s="197" t="s">
        <v>1063</v>
      </c>
      <c r="GFW698" s="197" t="s">
        <v>1062</v>
      </c>
      <c r="GFX698" s="197" t="s">
        <v>1063</v>
      </c>
      <c r="GFY698" s="197" t="s">
        <v>1062</v>
      </c>
      <c r="GFZ698" s="197" t="s">
        <v>1063</v>
      </c>
      <c r="GGA698" s="197" t="s">
        <v>1062</v>
      </c>
      <c r="GGB698" s="197" t="s">
        <v>1063</v>
      </c>
      <c r="GGC698" s="197" t="s">
        <v>1062</v>
      </c>
      <c r="GGD698" s="197" t="s">
        <v>1063</v>
      </c>
      <c r="GGE698" s="197" t="s">
        <v>1062</v>
      </c>
      <c r="GGF698" s="197" t="s">
        <v>1063</v>
      </c>
      <c r="GGG698" s="197" t="s">
        <v>1062</v>
      </c>
      <c r="GGH698" s="197" t="s">
        <v>1063</v>
      </c>
      <c r="GGI698" s="197" t="s">
        <v>1062</v>
      </c>
      <c r="GGJ698" s="197" t="s">
        <v>1063</v>
      </c>
      <c r="GGK698" s="197" t="s">
        <v>1062</v>
      </c>
      <c r="GGL698" s="197" t="s">
        <v>1063</v>
      </c>
      <c r="GGM698" s="197" t="s">
        <v>1062</v>
      </c>
      <c r="GGN698" s="197" t="s">
        <v>1063</v>
      </c>
      <c r="GGO698" s="197" t="s">
        <v>1062</v>
      </c>
      <c r="GGP698" s="197" t="s">
        <v>1063</v>
      </c>
      <c r="GGQ698" s="197" t="s">
        <v>1062</v>
      </c>
      <c r="GGR698" s="197" t="s">
        <v>1063</v>
      </c>
      <c r="GGS698" s="197" t="s">
        <v>1062</v>
      </c>
      <c r="GGT698" s="197" t="s">
        <v>1063</v>
      </c>
      <c r="GGU698" s="197" t="s">
        <v>1062</v>
      </c>
      <c r="GGV698" s="197" t="s">
        <v>1063</v>
      </c>
      <c r="GGW698" s="197" t="s">
        <v>1062</v>
      </c>
      <c r="GGX698" s="197" t="s">
        <v>1063</v>
      </c>
      <c r="GGY698" s="197" t="s">
        <v>1062</v>
      </c>
      <c r="GGZ698" s="197" t="s">
        <v>1063</v>
      </c>
      <c r="GHA698" s="197" t="s">
        <v>1062</v>
      </c>
      <c r="GHB698" s="197" t="s">
        <v>1063</v>
      </c>
      <c r="GHC698" s="197" t="s">
        <v>1062</v>
      </c>
      <c r="GHD698" s="197" t="s">
        <v>1063</v>
      </c>
      <c r="GHE698" s="197" t="s">
        <v>1062</v>
      </c>
      <c r="GHF698" s="197" t="s">
        <v>1063</v>
      </c>
      <c r="GHG698" s="197" t="s">
        <v>1062</v>
      </c>
      <c r="GHH698" s="197" t="s">
        <v>1063</v>
      </c>
      <c r="GHI698" s="197" t="s">
        <v>1062</v>
      </c>
      <c r="GHJ698" s="197" t="s">
        <v>1063</v>
      </c>
      <c r="GHK698" s="197" t="s">
        <v>1062</v>
      </c>
      <c r="GHL698" s="197" t="s">
        <v>1063</v>
      </c>
      <c r="GHM698" s="197" t="s">
        <v>1062</v>
      </c>
      <c r="GHN698" s="197" t="s">
        <v>1063</v>
      </c>
      <c r="GHO698" s="197" t="s">
        <v>1062</v>
      </c>
      <c r="GHP698" s="197" t="s">
        <v>1063</v>
      </c>
      <c r="GHQ698" s="197" t="s">
        <v>1062</v>
      </c>
      <c r="GHR698" s="197" t="s">
        <v>1063</v>
      </c>
      <c r="GHS698" s="197" t="s">
        <v>1062</v>
      </c>
      <c r="GHT698" s="197" t="s">
        <v>1063</v>
      </c>
      <c r="GHU698" s="197" t="s">
        <v>1062</v>
      </c>
      <c r="GHV698" s="197" t="s">
        <v>1063</v>
      </c>
      <c r="GHW698" s="197" t="s">
        <v>1062</v>
      </c>
      <c r="GHX698" s="197" t="s">
        <v>1063</v>
      </c>
      <c r="GHY698" s="197" t="s">
        <v>1062</v>
      </c>
      <c r="GHZ698" s="197" t="s">
        <v>1063</v>
      </c>
      <c r="GIA698" s="197" t="s">
        <v>1062</v>
      </c>
      <c r="GIB698" s="197" t="s">
        <v>1063</v>
      </c>
      <c r="GIC698" s="197" t="s">
        <v>1062</v>
      </c>
      <c r="GID698" s="197" t="s">
        <v>1063</v>
      </c>
      <c r="GIE698" s="197" t="s">
        <v>1062</v>
      </c>
      <c r="GIF698" s="197" t="s">
        <v>1063</v>
      </c>
      <c r="GIG698" s="197" t="s">
        <v>1062</v>
      </c>
      <c r="GIH698" s="197" t="s">
        <v>1063</v>
      </c>
      <c r="GII698" s="197" t="s">
        <v>1062</v>
      </c>
      <c r="GIJ698" s="197" t="s">
        <v>1063</v>
      </c>
      <c r="GIK698" s="197" t="s">
        <v>1062</v>
      </c>
      <c r="GIL698" s="197" t="s">
        <v>1063</v>
      </c>
      <c r="GIM698" s="197" t="s">
        <v>1062</v>
      </c>
      <c r="GIN698" s="197" t="s">
        <v>1063</v>
      </c>
      <c r="GIO698" s="197" t="s">
        <v>1062</v>
      </c>
      <c r="GIP698" s="197" t="s">
        <v>1063</v>
      </c>
      <c r="GIQ698" s="197" t="s">
        <v>1062</v>
      </c>
      <c r="GIR698" s="197" t="s">
        <v>1063</v>
      </c>
      <c r="GIS698" s="197" t="s">
        <v>1062</v>
      </c>
      <c r="GIT698" s="197" t="s">
        <v>1063</v>
      </c>
      <c r="GIU698" s="197" t="s">
        <v>1062</v>
      </c>
      <c r="GIV698" s="197" t="s">
        <v>1063</v>
      </c>
      <c r="GIW698" s="197" t="s">
        <v>1062</v>
      </c>
      <c r="GIX698" s="197" t="s">
        <v>1063</v>
      </c>
      <c r="GIY698" s="197" t="s">
        <v>1062</v>
      </c>
      <c r="GIZ698" s="197" t="s">
        <v>1063</v>
      </c>
      <c r="GJA698" s="197" t="s">
        <v>1062</v>
      </c>
      <c r="GJB698" s="197" t="s">
        <v>1063</v>
      </c>
      <c r="GJC698" s="197" t="s">
        <v>1062</v>
      </c>
      <c r="GJD698" s="197" t="s">
        <v>1063</v>
      </c>
      <c r="GJE698" s="197" t="s">
        <v>1062</v>
      </c>
      <c r="GJF698" s="197" t="s">
        <v>1063</v>
      </c>
      <c r="GJG698" s="197" t="s">
        <v>1062</v>
      </c>
      <c r="GJH698" s="197" t="s">
        <v>1063</v>
      </c>
      <c r="GJI698" s="197" t="s">
        <v>1062</v>
      </c>
      <c r="GJJ698" s="197" t="s">
        <v>1063</v>
      </c>
      <c r="GJK698" s="197" t="s">
        <v>1062</v>
      </c>
      <c r="GJL698" s="197" t="s">
        <v>1063</v>
      </c>
      <c r="GJM698" s="197" t="s">
        <v>1062</v>
      </c>
      <c r="GJN698" s="197" t="s">
        <v>1063</v>
      </c>
      <c r="GJO698" s="197" t="s">
        <v>1062</v>
      </c>
      <c r="GJP698" s="197" t="s">
        <v>1063</v>
      </c>
      <c r="GJQ698" s="197" t="s">
        <v>1062</v>
      </c>
      <c r="GJR698" s="197" t="s">
        <v>1063</v>
      </c>
      <c r="GJS698" s="197" t="s">
        <v>1062</v>
      </c>
      <c r="GJT698" s="197" t="s">
        <v>1063</v>
      </c>
      <c r="GJU698" s="197" t="s">
        <v>1062</v>
      </c>
      <c r="GJV698" s="197" t="s">
        <v>1063</v>
      </c>
      <c r="GJW698" s="197" t="s">
        <v>1062</v>
      </c>
      <c r="GJX698" s="197" t="s">
        <v>1063</v>
      </c>
      <c r="GJY698" s="197" t="s">
        <v>1062</v>
      </c>
      <c r="GJZ698" s="197" t="s">
        <v>1063</v>
      </c>
      <c r="GKA698" s="197" t="s">
        <v>1062</v>
      </c>
      <c r="GKB698" s="197" t="s">
        <v>1063</v>
      </c>
      <c r="GKC698" s="197" t="s">
        <v>1062</v>
      </c>
      <c r="GKD698" s="197" t="s">
        <v>1063</v>
      </c>
      <c r="GKE698" s="197" t="s">
        <v>1062</v>
      </c>
      <c r="GKF698" s="197" t="s">
        <v>1063</v>
      </c>
      <c r="GKG698" s="197" t="s">
        <v>1062</v>
      </c>
      <c r="GKH698" s="197" t="s">
        <v>1063</v>
      </c>
      <c r="GKI698" s="197" t="s">
        <v>1062</v>
      </c>
      <c r="GKJ698" s="197" t="s">
        <v>1063</v>
      </c>
      <c r="GKK698" s="197" t="s">
        <v>1062</v>
      </c>
      <c r="GKL698" s="197" t="s">
        <v>1063</v>
      </c>
      <c r="GKM698" s="197" t="s">
        <v>1062</v>
      </c>
      <c r="GKN698" s="197" t="s">
        <v>1063</v>
      </c>
      <c r="GKO698" s="197" t="s">
        <v>1062</v>
      </c>
      <c r="GKP698" s="197" t="s">
        <v>1063</v>
      </c>
      <c r="GKQ698" s="197" t="s">
        <v>1062</v>
      </c>
      <c r="GKR698" s="197" t="s">
        <v>1063</v>
      </c>
      <c r="GKS698" s="197" t="s">
        <v>1062</v>
      </c>
      <c r="GKT698" s="197" t="s">
        <v>1063</v>
      </c>
      <c r="GKU698" s="197" t="s">
        <v>1062</v>
      </c>
      <c r="GKV698" s="197" t="s">
        <v>1063</v>
      </c>
      <c r="GKW698" s="197" t="s">
        <v>1062</v>
      </c>
      <c r="GKX698" s="197" t="s">
        <v>1063</v>
      </c>
      <c r="GKY698" s="197" t="s">
        <v>1062</v>
      </c>
      <c r="GKZ698" s="197" t="s">
        <v>1063</v>
      </c>
      <c r="GLA698" s="197" t="s">
        <v>1062</v>
      </c>
      <c r="GLB698" s="197" t="s">
        <v>1063</v>
      </c>
      <c r="GLC698" s="197" t="s">
        <v>1062</v>
      </c>
      <c r="GLD698" s="197" t="s">
        <v>1063</v>
      </c>
      <c r="GLE698" s="197" t="s">
        <v>1062</v>
      </c>
      <c r="GLF698" s="197" t="s">
        <v>1063</v>
      </c>
      <c r="GLG698" s="197" t="s">
        <v>1062</v>
      </c>
      <c r="GLH698" s="197" t="s">
        <v>1063</v>
      </c>
      <c r="GLI698" s="197" t="s">
        <v>1062</v>
      </c>
      <c r="GLJ698" s="197" t="s">
        <v>1063</v>
      </c>
      <c r="GLK698" s="197" t="s">
        <v>1062</v>
      </c>
      <c r="GLL698" s="197" t="s">
        <v>1063</v>
      </c>
      <c r="GLM698" s="197" t="s">
        <v>1062</v>
      </c>
      <c r="GLN698" s="197" t="s">
        <v>1063</v>
      </c>
      <c r="GLO698" s="197" t="s">
        <v>1062</v>
      </c>
      <c r="GLP698" s="197" t="s">
        <v>1063</v>
      </c>
      <c r="GLQ698" s="197" t="s">
        <v>1062</v>
      </c>
      <c r="GLR698" s="197" t="s">
        <v>1063</v>
      </c>
      <c r="GLS698" s="197" t="s">
        <v>1062</v>
      </c>
      <c r="GLT698" s="197" t="s">
        <v>1063</v>
      </c>
      <c r="GLU698" s="197" t="s">
        <v>1062</v>
      </c>
      <c r="GLV698" s="197" t="s">
        <v>1063</v>
      </c>
      <c r="GLW698" s="197" t="s">
        <v>1062</v>
      </c>
      <c r="GLX698" s="197" t="s">
        <v>1063</v>
      </c>
      <c r="GLY698" s="197" t="s">
        <v>1062</v>
      </c>
      <c r="GLZ698" s="197" t="s">
        <v>1063</v>
      </c>
      <c r="GMA698" s="197" t="s">
        <v>1062</v>
      </c>
      <c r="GMB698" s="197" t="s">
        <v>1063</v>
      </c>
      <c r="GMC698" s="197" t="s">
        <v>1062</v>
      </c>
      <c r="GMD698" s="197" t="s">
        <v>1063</v>
      </c>
      <c r="GME698" s="197" t="s">
        <v>1062</v>
      </c>
      <c r="GMF698" s="197" t="s">
        <v>1063</v>
      </c>
      <c r="GMG698" s="197" t="s">
        <v>1062</v>
      </c>
      <c r="GMH698" s="197" t="s">
        <v>1063</v>
      </c>
      <c r="GMI698" s="197" t="s">
        <v>1062</v>
      </c>
      <c r="GMJ698" s="197" t="s">
        <v>1063</v>
      </c>
      <c r="GMK698" s="197" t="s">
        <v>1062</v>
      </c>
      <c r="GML698" s="197" t="s">
        <v>1063</v>
      </c>
      <c r="GMM698" s="197" t="s">
        <v>1062</v>
      </c>
      <c r="GMN698" s="197" t="s">
        <v>1063</v>
      </c>
      <c r="GMO698" s="197" t="s">
        <v>1062</v>
      </c>
      <c r="GMP698" s="197" t="s">
        <v>1063</v>
      </c>
      <c r="GMQ698" s="197" t="s">
        <v>1062</v>
      </c>
      <c r="GMR698" s="197" t="s">
        <v>1063</v>
      </c>
      <c r="GMS698" s="197" t="s">
        <v>1062</v>
      </c>
      <c r="GMT698" s="197" t="s">
        <v>1063</v>
      </c>
      <c r="GMU698" s="197" t="s">
        <v>1062</v>
      </c>
      <c r="GMV698" s="197" t="s">
        <v>1063</v>
      </c>
      <c r="GMW698" s="197" t="s">
        <v>1062</v>
      </c>
      <c r="GMX698" s="197" t="s">
        <v>1063</v>
      </c>
      <c r="GMY698" s="197" t="s">
        <v>1062</v>
      </c>
      <c r="GMZ698" s="197" t="s">
        <v>1063</v>
      </c>
      <c r="GNA698" s="197" t="s">
        <v>1062</v>
      </c>
      <c r="GNB698" s="197" t="s">
        <v>1063</v>
      </c>
      <c r="GNC698" s="197" t="s">
        <v>1062</v>
      </c>
      <c r="GND698" s="197" t="s">
        <v>1063</v>
      </c>
      <c r="GNE698" s="197" t="s">
        <v>1062</v>
      </c>
      <c r="GNF698" s="197" t="s">
        <v>1063</v>
      </c>
      <c r="GNG698" s="197" t="s">
        <v>1062</v>
      </c>
      <c r="GNH698" s="197" t="s">
        <v>1063</v>
      </c>
      <c r="GNI698" s="197" t="s">
        <v>1062</v>
      </c>
      <c r="GNJ698" s="197" t="s">
        <v>1063</v>
      </c>
      <c r="GNK698" s="197" t="s">
        <v>1062</v>
      </c>
      <c r="GNL698" s="197" t="s">
        <v>1063</v>
      </c>
      <c r="GNM698" s="197" t="s">
        <v>1062</v>
      </c>
      <c r="GNN698" s="197" t="s">
        <v>1063</v>
      </c>
      <c r="GNO698" s="197" t="s">
        <v>1062</v>
      </c>
      <c r="GNP698" s="197" t="s">
        <v>1063</v>
      </c>
      <c r="GNQ698" s="197" t="s">
        <v>1062</v>
      </c>
      <c r="GNR698" s="197" t="s">
        <v>1063</v>
      </c>
      <c r="GNS698" s="197" t="s">
        <v>1062</v>
      </c>
      <c r="GNT698" s="197" t="s">
        <v>1063</v>
      </c>
      <c r="GNU698" s="197" t="s">
        <v>1062</v>
      </c>
      <c r="GNV698" s="197" t="s">
        <v>1063</v>
      </c>
      <c r="GNW698" s="197" t="s">
        <v>1062</v>
      </c>
      <c r="GNX698" s="197" t="s">
        <v>1063</v>
      </c>
      <c r="GNY698" s="197" t="s">
        <v>1062</v>
      </c>
      <c r="GNZ698" s="197" t="s">
        <v>1063</v>
      </c>
      <c r="GOA698" s="197" t="s">
        <v>1062</v>
      </c>
      <c r="GOB698" s="197" t="s">
        <v>1063</v>
      </c>
      <c r="GOC698" s="197" t="s">
        <v>1062</v>
      </c>
      <c r="GOD698" s="197" t="s">
        <v>1063</v>
      </c>
      <c r="GOE698" s="197" t="s">
        <v>1062</v>
      </c>
      <c r="GOF698" s="197" t="s">
        <v>1063</v>
      </c>
      <c r="GOG698" s="197" t="s">
        <v>1062</v>
      </c>
      <c r="GOH698" s="197" t="s">
        <v>1063</v>
      </c>
      <c r="GOI698" s="197" t="s">
        <v>1062</v>
      </c>
      <c r="GOJ698" s="197" t="s">
        <v>1063</v>
      </c>
      <c r="GOK698" s="197" t="s">
        <v>1062</v>
      </c>
      <c r="GOL698" s="197" t="s">
        <v>1063</v>
      </c>
      <c r="GOM698" s="197" t="s">
        <v>1062</v>
      </c>
      <c r="GON698" s="197" t="s">
        <v>1063</v>
      </c>
      <c r="GOO698" s="197" t="s">
        <v>1062</v>
      </c>
      <c r="GOP698" s="197" t="s">
        <v>1063</v>
      </c>
      <c r="GOQ698" s="197" t="s">
        <v>1062</v>
      </c>
      <c r="GOR698" s="197" t="s">
        <v>1063</v>
      </c>
      <c r="GOS698" s="197" t="s">
        <v>1062</v>
      </c>
      <c r="GOT698" s="197" t="s">
        <v>1063</v>
      </c>
      <c r="GOU698" s="197" t="s">
        <v>1062</v>
      </c>
      <c r="GOV698" s="197" t="s">
        <v>1063</v>
      </c>
      <c r="GOW698" s="197" t="s">
        <v>1062</v>
      </c>
      <c r="GOX698" s="197" t="s">
        <v>1063</v>
      </c>
      <c r="GOY698" s="197" t="s">
        <v>1062</v>
      </c>
      <c r="GOZ698" s="197" t="s">
        <v>1063</v>
      </c>
      <c r="GPA698" s="197" t="s">
        <v>1062</v>
      </c>
      <c r="GPB698" s="197" t="s">
        <v>1063</v>
      </c>
      <c r="GPC698" s="197" t="s">
        <v>1062</v>
      </c>
      <c r="GPD698" s="197" t="s">
        <v>1063</v>
      </c>
      <c r="GPE698" s="197" t="s">
        <v>1062</v>
      </c>
      <c r="GPF698" s="197" t="s">
        <v>1063</v>
      </c>
      <c r="GPG698" s="197" t="s">
        <v>1062</v>
      </c>
      <c r="GPH698" s="197" t="s">
        <v>1063</v>
      </c>
      <c r="GPI698" s="197" t="s">
        <v>1062</v>
      </c>
      <c r="GPJ698" s="197" t="s">
        <v>1063</v>
      </c>
      <c r="GPK698" s="197" t="s">
        <v>1062</v>
      </c>
      <c r="GPL698" s="197" t="s">
        <v>1063</v>
      </c>
      <c r="GPM698" s="197" t="s">
        <v>1062</v>
      </c>
      <c r="GPN698" s="197" t="s">
        <v>1063</v>
      </c>
      <c r="GPO698" s="197" t="s">
        <v>1062</v>
      </c>
      <c r="GPP698" s="197" t="s">
        <v>1063</v>
      </c>
      <c r="GPQ698" s="197" t="s">
        <v>1062</v>
      </c>
      <c r="GPR698" s="197" t="s">
        <v>1063</v>
      </c>
      <c r="GPS698" s="197" t="s">
        <v>1062</v>
      </c>
      <c r="GPT698" s="197" t="s">
        <v>1063</v>
      </c>
      <c r="GPU698" s="197" t="s">
        <v>1062</v>
      </c>
      <c r="GPV698" s="197" t="s">
        <v>1063</v>
      </c>
      <c r="GPW698" s="197" t="s">
        <v>1062</v>
      </c>
      <c r="GPX698" s="197" t="s">
        <v>1063</v>
      </c>
      <c r="GPY698" s="197" t="s">
        <v>1062</v>
      </c>
      <c r="GPZ698" s="197" t="s">
        <v>1063</v>
      </c>
      <c r="GQA698" s="197" t="s">
        <v>1062</v>
      </c>
      <c r="GQB698" s="197" t="s">
        <v>1063</v>
      </c>
      <c r="GQC698" s="197" t="s">
        <v>1062</v>
      </c>
      <c r="GQD698" s="197" t="s">
        <v>1063</v>
      </c>
      <c r="GQE698" s="197" t="s">
        <v>1062</v>
      </c>
      <c r="GQF698" s="197" t="s">
        <v>1063</v>
      </c>
      <c r="GQG698" s="197" t="s">
        <v>1062</v>
      </c>
      <c r="GQH698" s="197" t="s">
        <v>1063</v>
      </c>
      <c r="GQI698" s="197" t="s">
        <v>1062</v>
      </c>
      <c r="GQJ698" s="197" t="s">
        <v>1063</v>
      </c>
      <c r="GQK698" s="197" t="s">
        <v>1062</v>
      </c>
      <c r="GQL698" s="197" t="s">
        <v>1063</v>
      </c>
      <c r="GQM698" s="197" t="s">
        <v>1062</v>
      </c>
      <c r="GQN698" s="197" t="s">
        <v>1063</v>
      </c>
      <c r="GQO698" s="197" t="s">
        <v>1062</v>
      </c>
      <c r="GQP698" s="197" t="s">
        <v>1063</v>
      </c>
      <c r="GQQ698" s="197" t="s">
        <v>1062</v>
      </c>
      <c r="GQR698" s="197" t="s">
        <v>1063</v>
      </c>
      <c r="GQS698" s="197" t="s">
        <v>1062</v>
      </c>
      <c r="GQT698" s="197" t="s">
        <v>1063</v>
      </c>
      <c r="GQU698" s="197" t="s">
        <v>1062</v>
      </c>
      <c r="GQV698" s="197" t="s">
        <v>1063</v>
      </c>
      <c r="GQW698" s="197" t="s">
        <v>1062</v>
      </c>
      <c r="GQX698" s="197" t="s">
        <v>1063</v>
      </c>
      <c r="GQY698" s="197" t="s">
        <v>1062</v>
      </c>
      <c r="GQZ698" s="197" t="s">
        <v>1063</v>
      </c>
      <c r="GRA698" s="197" t="s">
        <v>1062</v>
      </c>
      <c r="GRB698" s="197" t="s">
        <v>1063</v>
      </c>
      <c r="GRC698" s="197" t="s">
        <v>1062</v>
      </c>
      <c r="GRD698" s="197" t="s">
        <v>1063</v>
      </c>
      <c r="GRE698" s="197" t="s">
        <v>1062</v>
      </c>
      <c r="GRF698" s="197" t="s">
        <v>1063</v>
      </c>
      <c r="GRG698" s="197" t="s">
        <v>1062</v>
      </c>
      <c r="GRH698" s="197" t="s">
        <v>1063</v>
      </c>
      <c r="GRI698" s="197" t="s">
        <v>1062</v>
      </c>
      <c r="GRJ698" s="197" t="s">
        <v>1063</v>
      </c>
      <c r="GRK698" s="197" t="s">
        <v>1062</v>
      </c>
      <c r="GRL698" s="197" t="s">
        <v>1063</v>
      </c>
      <c r="GRM698" s="197" t="s">
        <v>1062</v>
      </c>
      <c r="GRN698" s="197" t="s">
        <v>1063</v>
      </c>
      <c r="GRO698" s="197" t="s">
        <v>1062</v>
      </c>
      <c r="GRP698" s="197" t="s">
        <v>1063</v>
      </c>
      <c r="GRQ698" s="197" t="s">
        <v>1062</v>
      </c>
      <c r="GRR698" s="197" t="s">
        <v>1063</v>
      </c>
      <c r="GRS698" s="197" t="s">
        <v>1062</v>
      </c>
      <c r="GRT698" s="197" t="s">
        <v>1063</v>
      </c>
      <c r="GRU698" s="197" t="s">
        <v>1062</v>
      </c>
      <c r="GRV698" s="197" t="s">
        <v>1063</v>
      </c>
      <c r="GRW698" s="197" t="s">
        <v>1062</v>
      </c>
      <c r="GRX698" s="197" t="s">
        <v>1063</v>
      </c>
      <c r="GRY698" s="197" t="s">
        <v>1062</v>
      </c>
      <c r="GRZ698" s="197" t="s">
        <v>1063</v>
      </c>
      <c r="GSA698" s="197" t="s">
        <v>1062</v>
      </c>
      <c r="GSB698" s="197" t="s">
        <v>1063</v>
      </c>
      <c r="GSC698" s="197" t="s">
        <v>1062</v>
      </c>
      <c r="GSD698" s="197" t="s">
        <v>1063</v>
      </c>
      <c r="GSE698" s="197" t="s">
        <v>1062</v>
      </c>
      <c r="GSF698" s="197" t="s">
        <v>1063</v>
      </c>
      <c r="GSG698" s="197" t="s">
        <v>1062</v>
      </c>
      <c r="GSH698" s="197" t="s">
        <v>1063</v>
      </c>
      <c r="GSI698" s="197" t="s">
        <v>1062</v>
      </c>
      <c r="GSJ698" s="197" t="s">
        <v>1063</v>
      </c>
      <c r="GSK698" s="197" t="s">
        <v>1062</v>
      </c>
      <c r="GSL698" s="197" t="s">
        <v>1063</v>
      </c>
      <c r="GSM698" s="197" t="s">
        <v>1062</v>
      </c>
      <c r="GSN698" s="197" t="s">
        <v>1063</v>
      </c>
      <c r="GSO698" s="197" t="s">
        <v>1062</v>
      </c>
      <c r="GSP698" s="197" t="s">
        <v>1063</v>
      </c>
      <c r="GSQ698" s="197" t="s">
        <v>1062</v>
      </c>
      <c r="GSR698" s="197" t="s">
        <v>1063</v>
      </c>
      <c r="GSS698" s="197" t="s">
        <v>1062</v>
      </c>
      <c r="GST698" s="197" t="s">
        <v>1063</v>
      </c>
      <c r="GSU698" s="197" t="s">
        <v>1062</v>
      </c>
      <c r="GSV698" s="197" t="s">
        <v>1063</v>
      </c>
      <c r="GSW698" s="197" t="s">
        <v>1062</v>
      </c>
      <c r="GSX698" s="197" t="s">
        <v>1063</v>
      </c>
      <c r="GSY698" s="197" t="s">
        <v>1062</v>
      </c>
      <c r="GSZ698" s="197" t="s">
        <v>1063</v>
      </c>
      <c r="GTA698" s="197" t="s">
        <v>1062</v>
      </c>
      <c r="GTB698" s="197" t="s">
        <v>1063</v>
      </c>
      <c r="GTC698" s="197" t="s">
        <v>1062</v>
      </c>
      <c r="GTD698" s="197" t="s">
        <v>1063</v>
      </c>
      <c r="GTE698" s="197" t="s">
        <v>1062</v>
      </c>
      <c r="GTF698" s="197" t="s">
        <v>1063</v>
      </c>
      <c r="GTG698" s="197" t="s">
        <v>1062</v>
      </c>
      <c r="GTH698" s="197" t="s">
        <v>1063</v>
      </c>
      <c r="GTI698" s="197" t="s">
        <v>1062</v>
      </c>
      <c r="GTJ698" s="197" t="s">
        <v>1063</v>
      </c>
      <c r="GTK698" s="197" t="s">
        <v>1062</v>
      </c>
      <c r="GTL698" s="197" t="s">
        <v>1063</v>
      </c>
      <c r="GTM698" s="197" t="s">
        <v>1062</v>
      </c>
      <c r="GTN698" s="197" t="s">
        <v>1063</v>
      </c>
      <c r="GTO698" s="197" t="s">
        <v>1062</v>
      </c>
      <c r="GTP698" s="197" t="s">
        <v>1063</v>
      </c>
      <c r="GTQ698" s="197" t="s">
        <v>1062</v>
      </c>
      <c r="GTR698" s="197" t="s">
        <v>1063</v>
      </c>
      <c r="GTS698" s="197" t="s">
        <v>1062</v>
      </c>
      <c r="GTT698" s="197" t="s">
        <v>1063</v>
      </c>
      <c r="GTU698" s="197" t="s">
        <v>1062</v>
      </c>
      <c r="GTV698" s="197" t="s">
        <v>1063</v>
      </c>
      <c r="GTW698" s="197" t="s">
        <v>1062</v>
      </c>
      <c r="GTX698" s="197" t="s">
        <v>1063</v>
      </c>
      <c r="GTY698" s="197" t="s">
        <v>1062</v>
      </c>
      <c r="GTZ698" s="197" t="s">
        <v>1063</v>
      </c>
      <c r="GUA698" s="197" t="s">
        <v>1062</v>
      </c>
      <c r="GUB698" s="197" t="s">
        <v>1063</v>
      </c>
      <c r="GUC698" s="197" t="s">
        <v>1062</v>
      </c>
      <c r="GUD698" s="197" t="s">
        <v>1063</v>
      </c>
      <c r="GUE698" s="197" t="s">
        <v>1062</v>
      </c>
      <c r="GUF698" s="197" t="s">
        <v>1063</v>
      </c>
      <c r="GUG698" s="197" t="s">
        <v>1062</v>
      </c>
      <c r="GUH698" s="197" t="s">
        <v>1063</v>
      </c>
      <c r="GUI698" s="197" t="s">
        <v>1062</v>
      </c>
      <c r="GUJ698" s="197" t="s">
        <v>1063</v>
      </c>
      <c r="GUK698" s="197" t="s">
        <v>1062</v>
      </c>
      <c r="GUL698" s="197" t="s">
        <v>1063</v>
      </c>
      <c r="GUM698" s="197" t="s">
        <v>1062</v>
      </c>
      <c r="GUN698" s="197" t="s">
        <v>1063</v>
      </c>
      <c r="GUO698" s="197" t="s">
        <v>1062</v>
      </c>
      <c r="GUP698" s="197" t="s">
        <v>1063</v>
      </c>
      <c r="GUQ698" s="197" t="s">
        <v>1062</v>
      </c>
      <c r="GUR698" s="197" t="s">
        <v>1063</v>
      </c>
      <c r="GUS698" s="197" t="s">
        <v>1062</v>
      </c>
      <c r="GUT698" s="197" t="s">
        <v>1063</v>
      </c>
      <c r="GUU698" s="197" t="s">
        <v>1062</v>
      </c>
      <c r="GUV698" s="197" t="s">
        <v>1063</v>
      </c>
      <c r="GUW698" s="197" t="s">
        <v>1062</v>
      </c>
      <c r="GUX698" s="197" t="s">
        <v>1063</v>
      </c>
      <c r="GUY698" s="197" t="s">
        <v>1062</v>
      </c>
      <c r="GUZ698" s="197" t="s">
        <v>1063</v>
      </c>
      <c r="GVA698" s="197" t="s">
        <v>1062</v>
      </c>
      <c r="GVB698" s="197" t="s">
        <v>1063</v>
      </c>
      <c r="GVC698" s="197" t="s">
        <v>1062</v>
      </c>
      <c r="GVD698" s="197" t="s">
        <v>1063</v>
      </c>
      <c r="GVE698" s="197" t="s">
        <v>1062</v>
      </c>
      <c r="GVF698" s="197" t="s">
        <v>1063</v>
      </c>
      <c r="GVG698" s="197" t="s">
        <v>1062</v>
      </c>
      <c r="GVH698" s="197" t="s">
        <v>1063</v>
      </c>
      <c r="GVI698" s="197" t="s">
        <v>1062</v>
      </c>
      <c r="GVJ698" s="197" t="s">
        <v>1063</v>
      </c>
      <c r="GVK698" s="197" t="s">
        <v>1062</v>
      </c>
      <c r="GVL698" s="197" t="s">
        <v>1063</v>
      </c>
      <c r="GVM698" s="197" t="s">
        <v>1062</v>
      </c>
      <c r="GVN698" s="197" t="s">
        <v>1063</v>
      </c>
      <c r="GVO698" s="197" t="s">
        <v>1062</v>
      </c>
      <c r="GVP698" s="197" t="s">
        <v>1063</v>
      </c>
      <c r="GVQ698" s="197" t="s">
        <v>1062</v>
      </c>
      <c r="GVR698" s="197" t="s">
        <v>1063</v>
      </c>
      <c r="GVS698" s="197" t="s">
        <v>1062</v>
      </c>
      <c r="GVT698" s="197" t="s">
        <v>1063</v>
      </c>
      <c r="GVU698" s="197" t="s">
        <v>1062</v>
      </c>
      <c r="GVV698" s="197" t="s">
        <v>1063</v>
      </c>
      <c r="GVW698" s="197" t="s">
        <v>1062</v>
      </c>
      <c r="GVX698" s="197" t="s">
        <v>1063</v>
      </c>
      <c r="GVY698" s="197" t="s">
        <v>1062</v>
      </c>
      <c r="GVZ698" s="197" t="s">
        <v>1063</v>
      </c>
      <c r="GWA698" s="197" t="s">
        <v>1062</v>
      </c>
      <c r="GWB698" s="197" t="s">
        <v>1063</v>
      </c>
      <c r="GWC698" s="197" t="s">
        <v>1062</v>
      </c>
      <c r="GWD698" s="197" t="s">
        <v>1063</v>
      </c>
      <c r="GWE698" s="197" t="s">
        <v>1062</v>
      </c>
      <c r="GWF698" s="197" t="s">
        <v>1063</v>
      </c>
      <c r="GWG698" s="197" t="s">
        <v>1062</v>
      </c>
      <c r="GWH698" s="197" t="s">
        <v>1063</v>
      </c>
      <c r="GWI698" s="197" t="s">
        <v>1062</v>
      </c>
      <c r="GWJ698" s="197" t="s">
        <v>1063</v>
      </c>
      <c r="GWK698" s="197" t="s">
        <v>1062</v>
      </c>
      <c r="GWL698" s="197" t="s">
        <v>1063</v>
      </c>
      <c r="GWM698" s="197" t="s">
        <v>1062</v>
      </c>
      <c r="GWN698" s="197" t="s">
        <v>1063</v>
      </c>
      <c r="GWO698" s="197" t="s">
        <v>1062</v>
      </c>
      <c r="GWP698" s="197" t="s">
        <v>1063</v>
      </c>
      <c r="GWQ698" s="197" t="s">
        <v>1062</v>
      </c>
      <c r="GWR698" s="197" t="s">
        <v>1063</v>
      </c>
      <c r="GWS698" s="197" t="s">
        <v>1062</v>
      </c>
      <c r="GWT698" s="197" t="s">
        <v>1063</v>
      </c>
      <c r="GWU698" s="197" t="s">
        <v>1062</v>
      </c>
      <c r="GWV698" s="197" t="s">
        <v>1063</v>
      </c>
      <c r="GWW698" s="197" t="s">
        <v>1062</v>
      </c>
      <c r="GWX698" s="197" t="s">
        <v>1063</v>
      </c>
      <c r="GWY698" s="197" t="s">
        <v>1062</v>
      </c>
      <c r="GWZ698" s="197" t="s">
        <v>1063</v>
      </c>
      <c r="GXA698" s="197" t="s">
        <v>1062</v>
      </c>
      <c r="GXB698" s="197" t="s">
        <v>1063</v>
      </c>
      <c r="GXC698" s="197" t="s">
        <v>1062</v>
      </c>
      <c r="GXD698" s="197" t="s">
        <v>1063</v>
      </c>
      <c r="GXE698" s="197" t="s">
        <v>1062</v>
      </c>
      <c r="GXF698" s="197" t="s">
        <v>1063</v>
      </c>
      <c r="GXG698" s="197" t="s">
        <v>1062</v>
      </c>
      <c r="GXH698" s="197" t="s">
        <v>1063</v>
      </c>
      <c r="GXI698" s="197" t="s">
        <v>1062</v>
      </c>
      <c r="GXJ698" s="197" t="s">
        <v>1063</v>
      </c>
      <c r="GXK698" s="197" t="s">
        <v>1062</v>
      </c>
      <c r="GXL698" s="197" t="s">
        <v>1063</v>
      </c>
      <c r="GXM698" s="197" t="s">
        <v>1062</v>
      </c>
      <c r="GXN698" s="197" t="s">
        <v>1063</v>
      </c>
      <c r="GXO698" s="197" t="s">
        <v>1062</v>
      </c>
      <c r="GXP698" s="197" t="s">
        <v>1063</v>
      </c>
      <c r="GXQ698" s="197" t="s">
        <v>1062</v>
      </c>
      <c r="GXR698" s="197" t="s">
        <v>1063</v>
      </c>
      <c r="GXS698" s="197" t="s">
        <v>1062</v>
      </c>
      <c r="GXT698" s="197" t="s">
        <v>1063</v>
      </c>
      <c r="GXU698" s="197" t="s">
        <v>1062</v>
      </c>
      <c r="GXV698" s="197" t="s">
        <v>1063</v>
      </c>
      <c r="GXW698" s="197" t="s">
        <v>1062</v>
      </c>
      <c r="GXX698" s="197" t="s">
        <v>1063</v>
      </c>
      <c r="GXY698" s="197" t="s">
        <v>1062</v>
      </c>
      <c r="GXZ698" s="197" t="s">
        <v>1063</v>
      </c>
      <c r="GYA698" s="197" t="s">
        <v>1062</v>
      </c>
      <c r="GYB698" s="197" t="s">
        <v>1063</v>
      </c>
      <c r="GYC698" s="197" t="s">
        <v>1062</v>
      </c>
      <c r="GYD698" s="197" t="s">
        <v>1063</v>
      </c>
      <c r="GYE698" s="197" t="s">
        <v>1062</v>
      </c>
      <c r="GYF698" s="197" t="s">
        <v>1063</v>
      </c>
      <c r="GYG698" s="197" t="s">
        <v>1062</v>
      </c>
      <c r="GYH698" s="197" t="s">
        <v>1063</v>
      </c>
      <c r="GYI698" s="197" t="s">
        <v>1062</v>
      </c>
      <c r="GYJ698" s="197" t="s">
        <v>1063</v>
      </c>
      <c r="GYK698" s="197" t="s">
        <v>1062</v>
      </c>
      <c r="GYL698" s="197" t="s">
        <v>1063</v>
      </c>
      <c r="GYM698" s="197" t="s">
        <v>1062</v>
      </c>
      <c r="GYN698" s="197" t="s">
        <v>1063</v>
      </c>
      <c r="GYO698" s="197" t="s">
        <v>1062</v>
      </c>
      <c r="GYP698" s="197" t="s">
        <v>1063</v>
      </c>
      <c r="GYQ698" s="197" t="s">
        <v>1062</v>
      </c>
      <c r="GYR698" s="197" t="s">
        <v>1063</v>
      </c>
      <c r="GYS698" s="197" t="s">
        <v>1062</v>
      </c>
      <c r="GYT698" s="197" t="s">
        <v>1063</v>
      </c>
      <c r="GYU698" s="197" t="s">
        <v>1062</v>
      </c>
      <c r="GYV698" s="197" t="s">
        <v>1063</v>
      </c>
      <c r="GYW698" s="197" t="s">
        <v>1062</v>
      </c>
      <c r="GYX698" s="197" t="s">
        <v>1063</v>
      </c>
      <c r="GYY698" s="197" t="s">
        <v>1062</v>
      </c>
      <c r="GYZ698" s="197" t="s">
        <v>1063</v>
      </c>
      <c r="GZA698" s="197" t="s">
        <v>1062</v>
      </c>
      <c r="GZB698" s="197" t="s">
        <v>1063</v>
      </c>
      <c r="GZC698" s="197" t="s">
        <v>1062</v>
      </c>
      <c r="GZD698" s="197" t="s">
        <v>1063</v>
      </c>
      <c r="GZE698" s="197" t="s">
        <v>1062</v>
      </c>
      <c r="GZF698" s="197" t="s">
        <v>1063</v>
      </c>
      <c r="GZG698" s="197" t="s">
        <v>1062</v>
      </c>
      <c r="GZH698" s="197" t="s">
        <v>1063</v>
      </c>
      <c r="GZI698" s="197" t="s">
        <v>1062</v>
      </c>
      <c r="GZJ698" s="197" t="s">
        <v>1063</v>
      </c>
      <c r="GZK698" s="197" t="s">
        <v>1062</v>
      </c>
      <c r="GZL698" s="197" t="s">
        <v>1063</v>
      </c>
      <c r="GZM698" s="197" t="s">
        <v>1062</v>
      </c>
      <c r="GZN698" s="197" t="s">
        <v>1063</v>
      </c>
      <c r="GZO698" s="197" t="s">
        <v>1062</v>
      </c>
      <c r="GZP698" s="197" t="s">
        <v>1063</v>
      </c>
      <c r="GZQ698" s="197" t="s">
        <v>1062</v>
      </c>
      <c r="GZR698" s="197" t="s">
        <v>1063</v>
      </c>
      <c r="GZS698" s="197" t="s">
        <v>1062</v>
      </c>
      <c r="GZT698" s="197" t="s">
        <v>1063</v>
      </c>
      <c r="GZU698" s="197" t="s">
        <v>1062</v>
      </c>
      <c r="GZV698" s="197" t="s">
        <v>1063</v>
      </c>
      <c r="GZW698" s="197" t="s">
        <v>1062</v>
      </c>
      <c r="GZX698" s="197" t="s">
        <v>1063</v>
      </c>
      <c r="GZY698" s="197" t="s">
        <v>1062</v>
      </c>
      <c r="GZZ698" s="197" t="s">
        <v>1063</v>
      </c>
      <c r="HAA698" s="197" t="s">
        <v>1062</v>
      </c>
      <c r="HAB698" s="197" t="s">
        <v>1063</v>
      </c>
      <c r="HAC698" s="197" t="s">
        <v>1062</v>
      </c>
      <c r="HAD698" s="197" t="s">
        <v>1063</v>
      </c>
      <c r="HAE698" s="197" t="s">
        <v>1062</v>
      </c>
      <c r="HAF698" s="197" t="s">
        <v>1063</v>
      </c>
      <c r="HAG698" s="197" t="s">
        <v>1062</v>
      </c>
      <c r="HAH698" s="197" t="s">
        <v>1063</v>
      </c>
      <c r="HAI698" s="197" t="s">
        <v>1062</v>
      </c>
      <c r="HAJ698" s="197" t="s">
        <v>1063</v>
      </c>
      <c r="HAK698" s="197" t="s">
        <v>1062</v>
      </c>
      <c r="HAL698" s="197" t="s">
        <v>1063</v>
      </c>
      <c r="HAM698" s="197" t="s">
        <v>1062</v>
      </c>
      <c r="HAN698" s="197" t="s">
        <v>1063</v>
      </c>
      <c r="HAO698" s="197" t="s">
        <v>1062</v>
      </c>
      <c r="HAP698" s="197" t="s">
        <v>1063</v>
      </c>
      <c r="HAQ698" s="197" t="s">
        <v>1062</v>
      </c>
      <c r="HAR698" s="197" t="s">
        <v>1063</v>
      </c>
      <c r="HAS698" s="197" t="s">
        <v>1062</v>
      </c>
      <c r="HAT698" s="197" t="s">
        <v>1063</v>
      </c>
      <c r="HAU698" s="197" t="s">
        <v>1062</v>
      </c>
      <c r="HAV698" s="197" t="s">
        <v>1063</v>
      </c>
      <c r="HAW698" s="197" t="s">
        <v>1062</v>
      </c>
      <c r="HAX698" s="197" t="s">
        <v>1063</v>
      </c>
      <c r="HAY698" s="197" t="s">
        <v>1062</v>
      </c>
      <c r="HAZ698" s="197" t="s">
        <v>1063</v>
      </c>
      <c r="HBA698" s="197" t="s">
        <v>1062</v>
      </c>
      <c r="HBB698" s="197" t="s">
        <v>1063</v>
      </c>
      <c r="HBC698" s="197" t="s">
        <v>1062</v>
      </c>
      <c r="HBD698" s="197" t="s">
        <v>1063</v>
      </c>
      <c r="HBE698" s="197" t="s">
        <v>1062</v>
      </c>
      <c r="HBF698" s="197" t="s">
        <v>1063</v>
      </c>
      <c r="HBG698" s="197" t="s">
        <v>1062</v>
      </c>
      <c r="HBH698" s="197" t="s">
        <v>1063</v>
      </c>
      <c r="HBI698" s="197" t="s">
        <v>1062</v>
      </c>
      <c r="HBJ698" s="197" t="s">
        <v>1063</v>
      </c>
      <c r="HBK698" s="197" t="s">
        <v>1062</v>
      </c>
      <c r="HBL698" s="197" t="s">
        <v>1063</v>
      </c>
      <c r="HBM698" s="197" t="s">
        <v>1062</v>
      </c>
      <c r="HBN698" s="197" t="s">
        <v>1063</v>
      </c>
      <c r="HBO698" s="197" t="s">
        <v>1062</v>
      </c>
      <c r="HBP698" s="197" t="s">
        <v>1063</v>
      </c>
      <c r="HBQ698" s="197" t="s">
        <v>1062</v>
      </c>
      <c r="HBR698" s="197" t="s">
        <v>1063</v>
      </c>
      <c r="HBS698" s="197" t="s">
        <v>1062</v>
      </c>
      <c r="HBT698" s="197" t="s">
        <v>1063</v>
      </c>
      <c r="HBU698" s="197" t="s">
        <v>1062</v>
      </c>
      <c r="HBV698" s="197" t="s">
        <v>1063</v>
      </c>
      <c r="HBW698" s="197" t="s">
        <v>1062</v>
      </c>
      <c r="HBX698" s="197" t="s">
        <v>1063</v>
      </c>
      <c r="HBY698" s="197" t="s">
        <v>1062</v>
      </c>
      <c r="HBZ698" s="197" t="s">
        <v>1063</v>
      </c>
      <c r="HCA698" s="197" t="s">
        <v>1062</v>
      </c>
      <c r="HCB698" s="197" t="s">
        <v>1063</v>
      </c>
      <c r="HCC698" s="197" t="s">
        <v>1062</v>
      </c>
      <c r="HCD698" s="197" t="s">
        <v>1063</v>
      </c>
      <c r="HCE698" s="197" t="s">
        <v>1062</v>
      </c>
      <c r="HCF698" s="197" t="s">
        <v>1063</v>
      </c>
      <c r="HCG698" s="197" t="s">
        <v>1062</v>
      </c>
      <c r="HCH698" s="197" t="s">
        <v>1063</v>
      </c>
      <c r="HCI698" s="197" t="s">
        <v>1062</v>
      </c>
      <c r="HCJ698" s="197" t="s">
        <v>1063</v>
      </c>
      <c r="HCK698" s="197" t="s">
        <v>1062</v>
      </c>
      <c r="HCL698" s="197" t="s">
        <v>1063</v>
      </c>
      <c r="HCM698" s="197" t="s">
        <v>1062</v>
      </c>
      <c r="HCN698" s="197" t="s">
        <v>1063</v>
      </c>
      <c r="HCO698" s="197" t="s">
        <v>1062</v>
      </c>
      <c r="HCP698" s="197" t="s">
        <v>1063</v>
      </c>
      <c r="HCQ698" s="197" t="s">
        <v>1062</v>
      </c>
      <c r="HCR698" s="197" t="s">
        <v>1063</v>
      </c>
      <c r="HCS698" s="197" t="s">
        <v>1062</v>
      </c>
      <c r="HCT698" s="197" t="s">
        <v>1063</v>
      </c>
      <c r="HCU698" s="197" t="s">
        <v>1062</v>
      </c>
      <c r="HCV698" s="197" t="s">
        <v>1063</v>
      </c>
      <c r="HCW698" s="197" t="s">
        <v>1062</v>
      </c>
      <c r="HCX698" s="197" t="s">
        <v>1063</v>
      </c>
      <c r="HCY698" s="197" t="s">
        <v>1062</v>
      </c>
      <c r="HCZ698" s="197" t="s">
        <v>1063</v>
      </c>
      <c r="HDA698" s="197" t="s">
        <v>1062</v>
      </c>
      <c r="HDB698" s="197" t="s">
        <v>1063</v>
      </c>
      <c r="HDC698" s="197" t="s">
        <v>1062</v>
      </c>
      <c r="HDD698" s="197" t="s">
        <v>1063</v>
      </c>
      <c r="HDE698" s="197" t="s">
        <v>1062</v>
      </c>
      <c r="HDF698" s="197" t="s">
        <v>1063</v>
      </c>
      <c r="HDG698" s="197" t="s">
        <v>1062</v>
      </c>
      <c r="HDH698" s="197" t="s">
        <v>1063</v>
      </c>
      <c r="HDI698" s="197" t="s">
        <v>1062</v>
      </c>
      <c r="HDJ698" s="197" t="s">
        <v>1063</v>
      </c>
      <c r="HDK698" s="197" t="s">
        <v>1062</v>
      </c>
      <c r="HDL698" s="197" t="s">
        <v>1063</v>
      </c>
      <c r="HDM698" s="197" t="s">
        <v>1062</v>
      </c>
      <c r="HDN698" s="197" t="s">
        <v>1063</v>
      </c>
      <c r="HDO698" s="197" t="s">
        <v>1062</v>
      </c>
      <c r="HDP698" s="197" t="s">
        <v>1063</v>
      </c>
      <c r="HDQ698" s="197" t="s">
        <v>1062</v>
      </c>
      <c r="HDR698" s="197" t="s">
        <v>1063</v>
      </c>
      <c r="HDS698" s="197" t="s">
        <v>1062</v>
      </c>
      <c r="HDT698" s="197" t="s">
        <v>1063</v>
      </c>
      <c r="HDU698" s="197" t="s">
        <v>1062</v>
      </c>
      <c r="HDV698" s="197" t="s">
        <v>1063</v>
      </c>
      <c r="HDW698" s="197" t="s">
        <v>1062</v>
      </c>
      <c r="HDX698" s="197" t="s">
        <v>1063</v>
      </c>
      <c r="HDY698" s="197" t="s">
        <v>1062</v>
      </c>
      <c r="HDZ698" s="197" t="s">
        <v>1063</v>
      </c>
      <c r="HEA698" s="197" t="s">
        <v>1062</v>
      </c>
      <c r="HEB698" s="197" t="s">
        <v>1063</v>
      </c>
      <c r="HEC698" s="197" t="s">
        <v>1062</v>
      </c>
      <c r="HED698" s="197" t="s">
        <v>1063</v>
      </c>
      <c r="HEE698" s="197" t="s">
        <v>1062</v>
      </c>
      <c r="HEF698" s="197" t="s">
        <v>1063</v>
      </c>
      <c r="HEG698" s="197" t="s">
        <v>1062</v>
      </c>
      <c r="HEH698" s="197" t="s">
        <v>1063</v>
      </c>
      <c r="HEI698" s="197" t="s">
        <v>1062</v>
      </c>
      <c r="HEJ698" s="197" t="s">
        <v>1063</v>
      </c>
      <c r="HEK698" s="197" t="s">
        <v>1062</v>
      </c>
      <c r="HEL698" s="197" t="s">
        <v>1063</v>
      </c>
      <c r="HEM698" s="197" t="s">
        <v>1062</v>
      </c>
      <c r="HEN698" s="197" t="s">
        <v>1063</v>
      </c>
      <c r="HEO698" s="197" t="s">
        <v>1062</v>
      </c>
      <c r="HEP698" s="197" t="s">
        <v>1063</v>
      </c>
      <c r="HEQ698" s="197" t="s">
        <v>1062</v>
      </c>
      <c r="HER698" s="197" t="s">
        <v>1063</v>
      </c>
      <c r="HES698" s="197" t="s">
        <v>1062</v>
      </c>
      <c r="HET698" s="197" t="s">
        <v>1063</v>
      </c>
      <c r="HEU698" s="197" t="s">
        <v>1062</v>
      </c>
      <c r="HEV698" s="197" t="s">
        <v>1063</v>
      </c>
      <c r="HEW698" s="197" t="s">
        <v>1062</v>
      </c>
      <c r="HEX698" s="197" t="s">
        <v>1063</v>
      </c>
      <c r="HEY698" s="197" t="s">
        <v>1062</v>
      </c>
      <c r="HEZ698" s="197" t="s">
        <v>1063</v>
      </c>
      <c r="HFA698" s="197" t="s">
        <v>1062</v>
      </c>
      <c r="HFB698" s="197" t="s">
        <v>1063</v>
      </c>
      <c r="HFC698" s="197" t="s">
        <v>1062</v>
      </c>
      <c r="HFD698" s="197" t="s">
        <v>1063</v>
      </c>
      <c r="HFE698" s="197" t="s">
        <v>1062</v>
      </c>
      <c r="HFF698" s="197" t="s">
        <v>1063</v>
      </c>
      <c r="HFG698" s="197" t="s">
        <v>1062</v>
      </c>
      <c r="HFH698" s="197" t="s">
        <v>1063</v>
      </c>
      <c r="HFI698" s="197" t="s">
        <v>1062</v>
      </c>
      <c r="HFJ698" s="197" t="s">
        <v>1063</v>
      </c>
      <c r="HFK698" s="197" t="s">
        <v>1062</v>
      </c>
      <c r="HFL698" s="197" t="s">
        <v>1063</v>
      </c>
      <c r="HFM698" s="197" t="s">
        <v>1062</v>
      </c>
      <c r="HFN698" s="197" t="s">
        <v>1063</v>
      </c>
      <c r="HFO698" s="197" t="s">
        <v>1062</v>
      </c>
      <c r="HFP698" s="197" t="s">
        <v>1063</v>
      </c>
      <c r="HFQ698" s="197" t="s">
        <v>1062</v>
      </c>
      <c r="HFR698" s="197" t="s">
        <v>1063</v>
      </c>
      <c r="HFS698" s="197" t="s">
        <v>1062</v>
      </c>
      <c r="HFT698" s="197" t="s">
        <v>1063</v>
      </c>
      <c r="HFU698" s="197" t="s">
        <v>1062</v>
      </c>
      <c r="HFV698" s="197" t="s">
        <v>1063</v>
      </c>
      <c r="HFW698" s="197" t="s">
        <v>1062</v>
      </c>
      <c r="HFX698" s="197" t="s">
        <v>1063</v>
      </c>
      <c r="HFY698" s="197" t="s">
        <v>1062</v>
      </c>
      <c r="HFZ698" s="197" t="s">
        <v>1063</v>
      </c>
      <c r="HGA698" s="197" t="s">
        <v>1062</v>
      </c>
      <c r="HGB698" s="197" t="s">
        <v>1063</v>
      </c>
      <c r="HGC698" s="197" t="s">
        <v>1062</v>
      </c>
      <c r="HGD698" s="197" t="s">
        <v>1063</v>
      </c>
      <c r="HGE698" s="197" t="s">
        <v>1062</v>
      </c>
      <c r="HGF698" s="197" t="s">
        <v>1063</v>
      </c>
      <c r="HGG698" s="197" t="s">
        <v>1062</v>
      </c>
      <c r="HGH698" s="197" t="s">
        <v>1063</v>
      </c>
      <c r="HGI698" s="197" t="s">
        <v>1062</v>
      </c>
      <c r="HGJ698" s="197" t="s">
        <v>1063</v>
      </c>
      <c r="HGK698" s="197" t="s">
        <v>1062</v>
      </c>
      <c r="HGL698" s="197" t="s">
        <v>1063</v>
      </c>
      <c r="HGM698" s="197" t="s">
        <v>1062</v>
      </c>
      <c r="HGN698" s="197" t="s">
        <v>1063</v>
      </c>
      <c r="HGO698" s="197" t="s">
        <v>1062</v>
      </c>
      <c r="HGP698" s="197" t="s">
        <v>1063</v>
      </c>
      <c r="HGQ698" s="197" t="s">
        <v>1062</v>
      </c>
      <c r="HGR698" s="197" t="s">
        <v>1063</v>
      </c>
      <c r="HGS698" s="197" t="s">
        <v>1062</v>
      </c>
      <c r="HGT698" s="197" t="s">
        <v>1063</v>
      </c>
      <c r="HGU698" s="197" t="s">
        <v>1062</v>
      </c>
      <c r="HGV698" s="197" t="s">
        <v>1063</v>
      </c>
      <c r="HGW698" s="197" t="s">
        <v>1062</v>
      </c>
      <c r="HGX698" s="197" t="s">
        <v>1063</v>
      </c>
      <c r="HGY698" s="197" t="s">
        <v>1062</v>
      </c>
      <c r="HGZ698" s="197" t="s">
        <v>1063</v>
      </c>
      <c r="HHA698" s="197" t="s">
        <v>1062</v>
      </c>
      <c r="HHB698" s="197" t="s">
        <v>1063</v>
      </c>
      <c r="HHC698" s="197" t="s">
        <v>1062</v>
      </c>
      <c r="HHD698" s="197" t="s">
        <v>1063</v>
      </c>
      <c r="HHE698" s="197" t="s">
        <v>1062</v>
      </c>
      <c r="HHF698" s="197" t="s">
        <v>1063</v>
      </c>
      <c r="HHG698" s="197" t="s">
        <v>1062</v>
      </c>
      <c r="HHH698" s="197" t="s">
        <v>1063</v>
      </c>
      <c r="HHI698" s="197" t="s">
        <v>1062</v>
      </c>
      <c r="HHJ698" s="197" t="s">
        <v>1063</v>
      </c>
      <c r="HHK698" s="197" t="s">
        <v>1062</v>
      </c>
      <c r="HHL698" s="197" t="s">
        <v>1063</v>
      </c>
      <c r="HHM698" s="197" t="s">
        <v>1062</v>
      </c>
      <c r="HHN698" s="197" t="s">
        <v>1063</v>
      </c>
      <c r="HHO698" s="197" t="s">
        <v>1062</v>
      </c>
      <c r="HHP698" s="197" t="s">
        <v>1063</v>
      </c>
      <c r="HHQ698" s="197" t="s">
        <v>1062</v>
      </c>
      <c r="HHR698" s="197" t="s">
        <v>1063</v>
      </c>
      <c r="HHS698" s="197" t="s">
        <v>1062</v>
      </c>
      <c r="HHT698" s="197" t="s">
        <v>1063</v>
      </c>
      <c r="HHU698" s="197" t="s">
        <v>1062</v>
      </c>
      <c r="HHV698" s="197" t="s">
        <v>1063</v>
      </c>
      <c r="HHW698" s="197" t="s">
        <v>1062</v>
      </c>
      <c r="HHX698" s="197" t="s">
        <v>1063</v>
      </c>
      <c r="HHY698" s="197" t="s">
        <v>1062</v>
      </c>
      <c r="HHZ698" s="197" t="s">
        <v>1063</v>
      </c>
      <c r="HIA698" s="197" t="s">
        <v>1062</v>
      </c>
      <c r="HIB698" s="197" t="s">
        <v>1063</v>
      </c>
      <c r="HIC698" s="197" t="s">
        <v>1062</v>
      </c>
      <c r="HID698" s="197" t="s">
        <v>1063</v>
      </c>
      <c r="HIE698" s="197" t="s">
        <v>1062</v>
      </c>
      <c r="HIF698" s="197" t="s">
        <v>1063</v>
      </c>
      <c r="HIG698" s="197" t="s">
        <v>1062</v>
      </c>
      <c r="HIH698" s="197" t="s">
        <v>1063</v>
      </c>
      <c r="HII698" s="197" t="s">
        <v>1062</v>
      </c>
      <c r="HIJ698" s="197" t="s">
        <v>1063</v>
      </c>
      <c r="HIK698" s="197" t="s">
        <v>1062</v>
      </c>
      <c r="HIL698" s="197" t="s">
        <v>1063</v>
      </c>
      <c r="HIM698" s="197" t="s">
        <v>1062</v>
      </c>
      <c r="HIN698" s="197" t="s">
        <v>1063</v>
      </c>
      <c r="HIO698" s="197" t="s">
        <v>1062</v>
      </c>
      <c r="HIP698" s="197" t="s">
        <v>1063</v>
      </c>
      <c r="HIQ698" s="197" t="s">
        <v>1062</v>
      </c>
      <c r="HIR698" s="197" t="s">
        <v>1063</v>
      </c>
      <c r="HIS698" s="197" t="s">
        <v>1062</v>
      </c>
      <c r="HIT698" s="197" t="s">
        <v>1063</v>
      </c>
      <c r="HIU698" s="197" t="s">
        <v>1062</v>
      </c>
      <c r="HIV698" s="197" t="s">
        <v>1063</v>
      </c>
      <c r="HIW698" s="197" t="s">
        <v>1062</v>
      </c>
      <c r="HIX698" s="197" t="s">
        <v>1063</v>
      </c>
      <c r="HIY698" s="197" t="s">
        <v>1062</v>
      </c>
      <c r="HIZ698" s="197" t="s">
        <v>1063</v>
      </c>
      <c r="HJA698" s="197" t="s">
        <v>1062</v>
      </c>
      <c r="HJB698" s="197" t="s">
        <v>1063</v>
      </c>
      <c r="HJC698" s="197" t="s">
        <v>1062</v>
      </c>
      <c r="HJD698" s="197" t="s">
        <v>1063</v>
      </c>
      <c r="HJE698" s="197" t="s">
        <v>1062</v>
      </c>
      <c r="HJF698" s="197" t="s">
        <v>1063</v>
      </c>
      <c r="HJG698" s="197" t="s">
        <v>1062</v>
      </c>
      <c r="HJH698" s="197" t="s">
        <v>1063</v>
      </c>
      <c r="HJI698" s="197" t="s">
        <v>1062</v>
      </c>
      <c r="HJJ698" s="197" t="s">
        <v>1063</v>
      </c>
      <c r="HJK698" s="197" t="s">
        <v>1062</v>
      </c>
      <c r="HJL698" s="197" t="s">
        <v>1063</v>
      </c>
      <c r="HJM698" s="197" t="s">
        <v>1062</v>
      </c>
      <c r="HJN698" s="197" t="s">
        <v>1063</v>
      </c>
      <c r="HJO698" s="197" t="s">
        <v>1062</v>
      </c>
      <c r="HJP698" s="197" t="s">
        <v>1063</v>
      </c>
      <c r="HJQ698" s="197" t="s">
        <v>1062</v>
      </c>
      <c r="HJR698" s="197" t="s">
        <v>1063</v>
      </c>
      <c r="HJS698" s="197" t="s">
        <v>1062</v>
      </c>
      <c r="HJT698" s="197" t="s">
        <v>1063</v>
      </c>
      <c r="HJU698" s="197" t="s">
        <v>1062</v>
      </c>
      <c r="HJV698" s="197" t="s">
        <v>1063</v>
      </c>
      <c r="HJW698" s="197" t="s">
        <v>1062</v>
      </c>
      <c r="HJX698" s="197" t="s">
        <v>1063</v>
      </c>
      <c r="HJY698" s="197" t="s">
        <v>1062</v>
      </c>
      <c r="HJZ698" s="197" t="s">
        <v>1063</v>
      </c>
      <c r="HKA698" s="197" t="s">
        <v>1062</v>
      </c>
      <c r="HKB698" s="197" t="s">
        <v>1063</v>
      </c>
      <c r="HKC698" s="197" t="s">
        <v>1062</v>
      </c>
      <c r="HKD698" s="197" t="s">
        <v>1063</v>
      </c>
      <c r="HKE698" s="197" t="s">
        <v>1062</v>
      </c>
      <c r="HKF698" s="197" t="s">
        <v>1063</v>
      </c>
      <c r="HKG698" s="197" t="s">
        <v>1062</v>
      </c>
      <c r="HKH698" s="197" t="s">
        <v>1063</v>
      </c>
      <c r="HKI698" s="197" t="s">
        <v>1062</v>
      </c>
      <c r="HKJ698" s="197" t="s">
        <v>1063</v>
      </c>
      <c r="HKK698" s="197" t="s">
        <v>1062</v>
      </c>
      <c r="HKL698" s="197" t="s">
        <v>1063</v>
      </c>
      <c r="HKM698" s="197" t="s">
        <v>1062</v>
      </c>
      <c r="HKN698" s="197" t="s">
        <v>1063</v>
      </c>
      <c r="HKO698" s="197" t="s">
        <v>1062</v>
      </c>
      <c r="HKP698" s="197" t="s">
        <v>1063</v>
      </c>
      <c r="HKQ698" s="197" t="s">
        <v>1062</v>
      </c>
      <c r="HKR698" s="197" t="s">
        <v>1063</v>
      </c>
      <c r="HKS698" s="197" t="s">
        <v>1062</v>
      </c>
      <c r="HKT698" s="197" t="s">
        <v>1063</v>
      </c>
      <c r="HKU698" s="197" t="s">
        <v>1062</v>
      </c>
      <c r="HKV698" s="197" t="s">
        <v>1063</v>
      </c>
      <c r="HKW698" s="197" t="s">
        <v>1062</v>
      </c>
      <c r="HKX698" s="197" t="s">
        <v>1063</v>
      </c>
      <c r="HKY698" s="197" t="s">
        <v>1062</v>
      </c>
      <c r="HKZ698" s="197" t="s">
        <v>1063</v>
      </c>
      <c r="HLA698" s="197" t="s">
        <v>1062</v>
      </c>
      <c r="HLB698" s="197" t="s">
        <v>1063</v>
      </c>
      <c r="HLC698" s="197" t="s">
        <v>1062</v>
      </c>
      <c r="HLD698" s="197" t="s">
        <v>1063</v>
      </c>
      <c r="HLE698" s="197" t="s">
        <v>1062</v>
      </c>
      <c r="HLF698" s="197" t="s">
        <v>1063</v>
      </c>
      <c r="HLG698" s="197" t="s">
        <v>1062</v>
      </c>
      <c r="HLH698" s="197" t="s">
        <v>1063</v>
      </c>
      <c r="HLI698" s="197" t="s">
        <v>1062</v>
      </c>
      <c r="HLJ698" s="197" t="s">
        <v>1063</v>
      </c>
      <c r="HLK698" s="197" t="s">
        <v>1062</v>
      </c>
      <c r="HLL698" s="197" t="s">
        <v>1063</v>
      </c>
      <c r="HLM698" s="197" t="s">
        <v>1062</v>
      </c>
      <c r="HLN698" s="197" t="s">
        <v>1063</v>
      </c>
      <c r="HLO698" s="197" t="s">
        <v>1062</v>
      </c>
      <c r="HLP698" s="197" t="s">
        <v>1063</v>
      </c>
      <c r="HLQ698" s="197" t="s">
        <v>1062</v>
      </c>
      <c r="HLR698" s="197" t="s">
        <v>1063</v>
      </c>
      <c r="HLS698" s="197" t="s">
        <v>1062</v>
      </c>
      <c r="HLT698" s="197" t="s">
        <v>1063</v>
      </c>
      <c r="HLU698" s="197" t="s">
        <v>1062</v>
      </c>
      <c r="HLV698" s="197" t="s">
        <v>1063</v>
      </c>
      <c r="HLW698" s="197" t="s">
        <v>1062</v>
      </c>
      <c r="HLX698" s="197" t="s">
        <v>1063</v>
      </c>
      <c r="HLY698" s="197" t="s">
        <v>1062</v>
      </c>
      <c r="HLZ698" s="197" t="s">
        <v>1063</v>
      </c>
      <c r="HMA698" s="197" t="s">
        <v>1062</v>
      </c>
      <c r="HMB698" s="197" t="s">
        <v>1063</v>
      </c>
      <c r="HMC698" s="197" t="s">
        <v>1062</v>
      </c>
      <c r="HMD698" s="197" t="s">
        <v>1063</v>
      </c>
      <c r="HME698" s="197" t="s">
        <v>1062</v>
      </c>
      <c r="HMF698" s="197" t="s">
        <v>1063</v>
      </c>
      <c r="HMG698" s="197" t="s">
        <v>1062</v>
      </c>
      <c r="HMH698" s="197" t="s">
        <v>1063</v>
      </c>
      <c r="HMI698" s="197" t="s">
        <v>1062</v>
      </c>
      <c r="HMJ698" s="197" t="s">
        <v>1063</v>
      </c>
      <c r="HMK698" s="197" t="s">
        <v>1062</v>
      </c>
      <c r="HML698" s="197" t="s">
        <v>1063</v>
      </c>
      <c r="HMM698" s="197" t="s">
        <v>1062</v>
      </c>
      <c r="HMN698" s="197" t="s">
        <v>1063</v>
      </c>
      <c r="HMO698" s="197" t="s">
        <v>1062</v>
      </c>
      <c r="HMP698" s="197" t="s">
        <v>1063</v>
      </c>
      <c r="HMQ698" s="197" t="s">
        <v>1062</v>
      </c>
      <c r="HMR698" s="197" t="s">
        <v>1063</v>
      </c>
      <c r="HMS698" s="197" t="s">
        <v>1062</v>
      </c>
      <c r="HMT698" s="197" t="s">
        <v>1063</v>
      </c>
      <c r="HMU698" s="197" t="s">
        <v>1062</v>
      </c>
      <c r="HMV698" s="197" t="s">
        <v>1063</v>
      </c>
      <c r="HMW698" s="197" t="s">
        <v>1062</v>
      </c>
      <c r="HMX698" s="197" t="s">
        <v>1063</v>
      </c>
      <c r="HMY698" s="197" t="s">
        <v>1062</v>
      </c>
      <c r="HMZ698" s="197" t="s">
        <v>1063</v>
      </c>
      <c r="HNA698" s="197" t="s">
        <v>1062</v>
      </c>
      <c r="HNB698" s="197" t="s">
        <v>1063</v>
      </c>
      <c r="HNC698" s="197" t="s">
        <v>1062</v>
      </c>
      <c r="HND698" s="197" t="s">
        <v>1063</v>
      </c>
      <c r="HNE698" s="197" t="s">
        <v>1062</v>
      </c>
      <c r="HNF698" s="197" t="s">
        <v>1063</v>
      </c>
      <c r="HNG698" s="197" t="s">
        <v>1062</v>
      </c>
      <c r="HNH698" s="197" t="s">
        <v>1063</v>
      </c>
      <c r="HNI698" s="197" t="s">
        <v>1062</v>
      </c>
      <c r="HNJ698" s="197" t="s">
        <v>1063</v>
      </c>
      <c r="HNK698" s="197" t="s">
        <v>1062</v>
      </c>
      <c r="HNL698" s="197" t="s">
        <v>1063</v>
      </c>
      <c r="HNM698" s="197" t="s">
        <v>1062</v>
      </c>
      <c r="HNN698" s="197" t="s">
        <v>1063</v>
      </c>
      <c r="HNO698" s="197" t="s">
        <v>1062</v>
      </c>
      <c r="HNP698" s="197" t="s">
        <v>1063</v>
      </c>
      <c r="HNQ698" s="197" t="s">
        <v>1062</v>
      </c>
      <c r="HNR698" s="197" t="s">
        <v>1063</v>
      </c>
      <c r="HNS698" s="197" t="s">
        <v>1062</v>
      </c>
      <c r="HNT698" s="197" t="s">
        <v>1063</v>
      </c>
      <c r="HNU698" s="197" t="s">
        <v>1062</v>
      </c>
      <c r="HNV698" s="197" t="s">
        <v>1063</v>
      </c>
      <c r="HNW698" s="197" t="s">
        <v>1062</v>
      </c>
      <c r="HNX698" s="197" t="s">
        <v>1063</v>
      </c>
      <c r="HNY698" s="197" t="s">
        <v>1062</v>
      </c>
      <c r="HNZ698" s="197" t="s">
        <v>1063</v>
      </c>
      <c r="HOA698" s="197" t="s">
        <v>1062</v>
      </c>
      <c r="HOB698" s="197" t="s">
        <v>1063</v>
      </c>
      <c r="HOC698" s="197" t="s">
        <v>1062</v>
      </c>
      <c r="HOD698" s="197" t="s">
        <v>1063</v>
      </c>
      <c r="HOE698" s="197" t="s">
        <v>1062</v>
      </c>
      <c r="HOF698" s="197" t="s">
        <v>1063</v>
      </c>
      <c r="HOG698" s="197" t="s">
        <v>1062</v>
      </c>
      <c r="HOH698" s="197" t="s">
        <v>1063</v>
      </c>
      <c r="HOI698" s="197" t="s">
        <v>1062</v>
      </c>
      <c r="HOJ698" s="197" t="s">
        <v>1063</v>
      </c>
      <c r="HOK698" s="197" t="s">
        <v>1062</v>
      </c>
      <c r="HOL698" s="197" t="s">
        <v>1063</v>
      </c>
      <c r="HOM698" s="197" t="s">
        <v>1062</v>
      </c>
      <c r="HON698" s="197" t="s">
        <v>1063</v>
      </c>
      <c r="HOO698" s="197" t="s">
        <v>1062</v>
      </c>
      <c r="HOP698" s="197" t="s">
        <v>1063</v>
      </c>
      <c r="HOQ698" s="197" t="s">
        <v>1062</v>
      </c>
      <c r="HOR698" s="197" t="s">
        <v>1063</v>
      </c>
      <c r="HOS698" s="197" t="s">
        <v>1062</v>
      </c>
      <c r="HOT698" s="197" t="s">
        <v>1063</v>
      </c>
      <c r="HOU698" s="197" t="s">
        <v>1062</v>
      </c>
      <c r="HOV698" s="197" t="s">
        <v>1063</v>
      </c>
      <c r="HOW698" s="197" t="s">
        <v>1062</v>
      </c>
      <c r="HOX698" s="197" t="s">
        <v>1063</v>
      </c>
      <c r="HOY698" s="197" t="s">
        <v>1062</v>
      </c>
      <c r="HOZ698" s="197" t="s">
        <v>1063</v>
      </c>
      <c r="HPA698" s="197" t="s">
        <v>1062</v>
      </c>
      <c r="HPB698" s="197" t="s">
        <v>1063</v>
      </c>
      <c r="HPC698" s="197" t="s">
        <v>1062</v>
      </c>
      <c r="HPD698" s="197" t="s">
        <v>1063</v>
      </c>
      <c r="HPE698" s="197" t="s">
        <v>1062</v>
      </c>
      <c r="HPF698" s="197" t="s">
        <v>1063</v>
      </c>
      <c r="HPG698" s="197" t="s">
        <v>1062</v>
      </c>
      <c r="HPH698" s="197" t="s">
        <v>1063</v>
      </c>
      <c r="HPI698" s="197" t="s">
        <v>1062</v>
      </c>
      <c r="HPJ698" s="197" t="s">
        <v>1063</v>
      </c>
      <c r="HPK698" s="197" t="s">
        <v>1062</v>
      </c>
      <c r="HPL698" s="197" t="s">
        <v>1063</v>
      </c>
      <c r="HPM698" s="197" t="s">
        <v>1062</v>
      </c>
      <c r="HPN698" s="197" t="s">
        <v>1063</v>
      </c>
      <c r="HPO698" s="197" t="s">
        <v>1062</v>
      </c>
      <c r="HPP698" s="197" t="s">
        <v>1063</v>
      </c>
      <c r="HPQ698" s="197" t="s">
        <v>1062</v>
      </c>
      <c r="HPR698" s="197" t="s">
        <v>1063</v>
      </c>
      <c r="HPS698" s="197" t="s">
        <v>1062</v>
      </c>
      <c r="HPT698" s="197" t="s">
        <v>1063</v>
      </c>
      <c r="HPU698" s="197" t="s">
        <v>1062</v>
      </c>
      <c r="HPV698" s="197" t="s">
        <v>1063</v>
      </c>
      <c r="HPW698" s="197" t="s">
        <v>1062</v>
      </c>
      <c r="HPX698" s="197" t="s">
        <v>1063</v>
      </c>
      <c r="HPY698" s="197" t="s">
        <v>1062</v>
      </c>
      <c r="HPZ698" s="197" t="s">
        <v>1063</v>
      </c>
      <c r="HQA698" s="197" t="s">
        <v>1062</v>
      </c>
      <c r="HQB698" s="197" t="s">
        <v>1063</v>
      </c>
      <c r="HQC698" s="197" t="s">
        <v>1062</v>
      </c>
      <c r="HQD698" s="197" t="s">
        <v>1063</v>
      </c>
      <c r="HQE698" s="197" t="s">
        <v>1062</v>
      </c>
      <c r="HQF698" s="197" t="s">
        <v>1063</v>
      </c>
      <c r="HQG698" s="197" t="s">
        <v>1062</v>
      </c>
      <c r="HQH698" s="197" t="s">
        <v>1063</v>
      </c>
      <c r="HQI698" s="197" t="s">
        <v>1062</v>
      </c>
      <c r="HQJ698" s="197" t="s">
        <v>1063</v>
      </c>
      <c r="HQK698" s="197" t="s">
        <v>1062</v>
      </c>
      <c r="HQL698" s="197" t="s">
        <v>1063</v>
      </c>
      <c r="HQM698" s="197" t="s">
        <v>1062</v>
      </c>
      <c r="HQN698" s="197" t="s">
        <v>1063</v>
      </c>
      <c r="HQO698" s="197" t="s">
        <v>1062</v>
      </c>
      <c r="HQP698" s="197" t="s">
        <v>1063</v>
      </c>
      <c r="HQQ698" s="197" t="s">
        <v>1062</v>
      </c>
      <c r="HQR698" s="197" t="s">
        <v>1063</v>
      </c>
      <c r="HQS698" s="197" t="s">
        <v>1062</v>
      </c>
      <c r="HQT698" s="197" t="s">
        <v>1063</v>
      </c>
      <c r="HQU698" s="197" t="s">
        <v>1062</v>
      </c>
      <c r="HQV698" s="197" t="s">
        <v>1063</v>
      </c>
      <c r="HQW698" s="197" t="s">
        <v>1062</v>
      </c>
      <c r="HQX698" s="197" t="s">
        <v>1063</v>
      </c>
      <c r="HQY698" s="197" t="s">
        <v>1062</v>
      </c>
      <c r="HQZ698" s="197" t="s">
        <v>1063</v>
      </c>
      <c r="HRA698" s="197" t="s">
        <v>1062</v>
      </c>
      <c r="HRB698" s="197" t="s">
        <v>1063</v>
      </c>
      <c r="HRC698" s="197" t="s">
        <v>1062</v>
      </c>
      <c r="HRD698" s="197" t="s">
        <v>1063</v>
      </c>
      <c r="HRE698" s="197" t="s">
        <v>1062</v>
      </c>
      <c r="HRF698" s="197" t="s">
        <v>1063</v>
      </c>
      <c r="HRG698" s="197" t="s">
        <v>1062</v>
      </c>
      <c r="HRH698" s="197" t="s">
        <v>1063</v>
      </c>
      <c r="HRI698" s="197" t="s">
        <v>1062</v>
      </c>
      <c r="HRJ698" s="197" t="s">
        <v>1063</v>
      </c>
      <c r="HRK698" s="197" t="s">
        <v>1062</v>
      </c>
      <c r="HRL698" s="197" t="s">
        <v>1063</v>
      </c>
      <c r="HRM698" s="197" t="s">
        <v>1062</v>
      </c>
      <c r="HRN698" s="197" t="s">
        <v>1063</v>
      </c>
      <c r="HRO698" s="197" t="s">
        <v>1062</v>
      </c>
      <c r="HRP698" s="197" t="s">
        <v>1063</v>
      </c>
      <c r="HRQ698" s="197" t="s">
        <v>1062</v>
      </c>
      <c r="HRR698" s="197" t="s">
        <v>1063</v>
      </c>
      <c r="HRS698" s="197" t="s">
        <v>1062</v>
      </c>
      <c r="HRT698" s="197" t="s">
        <v>1063</v>
      </c>
      <c r="HRU698" s="197" t="s">
        <v>1062</v>
      </c>
      <c r="HRV698" s="197" t="s">
        <v>1063</v>
      </c>
      <c r="HRW698" s="197" t="s">
        <v>1062</v>
      </c>
      <c r="HRX698" s="197" t="s">
        <v>1063</v>
      </c>
      <c r="HRY698" s="197" t="s">
        <v>1062</v>
      </c>
      <c r="HRZ698" s="197" t="s">
        <v>1063</v>
      </c>
      <c r="HSA698" s="197" t="s">
        <v>1062</v>
      </c>
      <c r="HSB698" s="197" t="s">
        <v>1063</v>
      </c>
      <c r="HSC698" s="197" t="s">
        <v>1062</v>
      </c>
      <c r="HSD698" s="197" t="s">
        <v>1063</v>
      </c>
      <c r="HSE698" s="197" t="s">
        <v>1062</v>
      </c>
      <c r="HSF698" s="197" t="s">
        <v>1063</v>
      </c>
      <c r="HSG698" s="197" t="s">
        <v>1062</v>
      </c>
      <c r="HSH698" s="197" t="s">
        <v>1063</v>
      </c>
      <c r="HSI698" s="197" t="s">
        <v>1062</v>
      </c>
      <c r="HSJ698" s="197" t="s">
        <v>1063</v>
      </c>
      <c r="HSK698" s="197" t="s">
        <v>1062</v>
      </c>
      <c r="HSL698" s="197" t="s">
        <v>1063</v>
      </c>
      <c r="HSM698" s="197" t="s">
        <v>1062</v>
      </c>
      <c r="HSN698" s="197" t="s">
        <v>1063</v>
      </c>
      <c r="HSO698" s="197" t="s">
        <v>1062</v>
      </c>
      <c r="HSP698" s="197" t="s">
        <v>1063</v>
      </c>
      <c r="HSQ698" s="197" t="s">
        <v>1062</v>
      </c>
      <c r="HSR698" s="197" t="s">
        <v>1063</v>
      </c>
      <c r="HSS698" s="197" t="s">
        <v>1062</v>
      </c>
      <c r="HST698" s="197" t="s">
        <v>1063</v>
      </c>
      <c r="HSU698" s="197" t="s">
        <v>1062</v>
      </c>
      <c r="HSV698" s="197" t="s">
        <v>1063</v>
      </c>
      <c r="HSW698" s="197" t="s">
        <v>1062</v>
      </c>
      <c r="HSX698" s="197" t="s">
        <v>1063</v>
      </c>
      <c r="HSY698" s="197" t="s">
        <v>1062</v>
      </c>
      <c r="HSZ698" s="197" t="s">
        <v>1063</v>
      </c>
      <c r="HTA698" s="197" t="s">
        <v>1062</v>
      </c>
      <c r="HTB698" s="197" t="s">
        <v>1063</v>
      </c>
      <c r="HTC698" s="197" t="s">
        <v>1062</v>
      </c>
      <c r="HTD698" s="197" t="s">
        <v>1063</v>
      </c>
      <c r="HTE698" s="197" t="s">
        <v>1062</v>
      </c>
      <c r="HTF698" s="197" t="s">
        <v>1063</v>
      </c>
      <c r="HTG698" s="197" t="s">
        <v>1062</v>
      </c>
      <c r="HTH698" s="197" t="s">
        <v>1063</v>
      </c>
      <c r="HTI698" s="197" t="s">
        <v>1062</v>
      </c>
      <c r="HTJ698" s="197" t="s">
        <v>1063</v>
      </c>
      <c r="HTK698" s="197" t="s">
        <v>1062</v>
      </c>
      <c r="HTL698" s="197" t="s">
        <v>1063</v>
      </c>
      <c r="HTM698" s="197" t="s">
        <v>1062</v>
      </c>
      <c r="HTN698" s="197" t="s">
        <v>1063</v>
      </c>
      <c r="HTO698" s="197" t="s">
        <v>1062</v>
      </c>
      <c r="HTP698" s="197" t="s">
        <v>1063</v>
      </c>
      <c r="HTQ698" s="197" t="s">
        <v>1062</v>
      </c>
      <c r="HTR698" s="197" t="s">
        <v>1063</v>
      </c>
      <c r="HTS698" s="197" t="s">
        <v>1062</v>
      </c>
      <c r="HTT698" s="197" t="s">
        <v>1063</v>
      </c>
      <c r="HTU698" s="197" t="s">
        <v>1062</v>
      </c>
      <c r="HTV698" s="197" t="s">
        <v>1063</v>
      </c>
      <c r="HTW698" s="197" t="s">
        <v>1062</v>
      </c>
      <c r="HTX698" s="197" t="s">
        <v>1063</v>
      </c>
      <c r="HTY698" s="197" t="s">
        <v>1062</v>
      </c>
      <c r="HTZ698" s="197" t="s">
        <v>1063</v>
      </c>
      <c r="HUA698" s="197" t="s">
        <v>1062</v>
      </c>
      <c r="HUB698" s="197" t="s">
        <v>1063</v>
      </c>
      <c r="HUC698" s="197" t="s">
        <v>1062</v>
      </c>
      <c r="HUD698" s="197" t="s">
        <v>1063</v>
      </c>
      <c r="HUE698" s="197" t="s">
        <v>1062</v>
      </c>
      <c r="HUF698" s="197" t="s">
        <v>1063</v>
      </c>
      <c r="HUG698" s="197" t="s">
        <v>1062</v>
      </c>
      <c r="HUH698" s="197" t="s">
        <v>1063</v>
      </c>
      <c r="HUI698" s="197" t="s">
        <v>1062</v>
      </c>
      <c r="HUJ698" s="197" t="s">
        <v>1063</v>
      </c>
      <c r="HUK698" s="197" t="s">
        <v>1062</v>
      </c>
      <c r="HUL698" s="197" t="s">
        <v>1063</v>
      </c>
      <c r="HUM698" s="197" t="s">
        <v>1062</v>
      </c>
      <c r="HUN698" s="197" t="s">
        <v>1063</v>
      </c>
      <c r="HUO698" s="197" t="s">
        <v>1062</v>
      </c>
      <c r="HUP698" s="197" t="s">
        <v>1063</v>
      </c>
      <c r="HUQ698" s="197" t="s">
        <v>1062</v>
      </c>
      <c r="HUR698" s="197" t="s">
        <v>1063</v>
      </c>
      <c r="HUS698" s="197" t="s">
        <v>1062</v>
      </c>
      <c r="HUT698" s="197" t="s">
        <v>1063</v>
      </c>
      <c r="HUU698" s="197" t="s">
        <v>1062</v>
      </c>
      <c r="HUV698" s="197" t="s">
        <v>1063</v>
      </c>
      <c r="HUW698" s="197" t="s">
        <v>1062</v>
      </c>
      <c r="HUX698" s="197" t="s">
        <v>1063</v>
      </c>
      <c r="HUY698" s="197" t="s">
        <v>1062</v>
      </c>
      <c r="HUZ698" s="197" t="s">
        <v>1063</v>
      </c>
      <c r="HVA698" s="197" t="s">
        <v>1062</v>
      </c>
      <c r="HVB698" s="197" t="s">
        <v>1063</v>
      </c>
      <c r="HVC698" s="197" t="s">
        <v>1062</v>
      </c>
      <c r="HVD698" s="197" t="s">
        <v>1063</v>
      </c>
      <c r="HVE698" s="197" t="s">
        <v>1062</v>
      </c>
      <c r="HVF698" s="197" t="s">
        <v>1063</v>
      </c>
      <c r="HVG698" s="197" t="s">
        <v>1062</v>
      </c>
      <c r="HVH698" s="197" t="s">
        <v>1063</v>
      </c>
      <c r="HVI698" s="197" t="s">
        <v>1062</v>
      </c>
      <c r="HVJ698" s="197" t="s">
        <v>1063</v>
      </c>
      <c r="HVK698" s="197" t="s">
        <v>1062</v>
      </c>
      <c r="HVL698" s="197" t="s">
        <v>1063</v>
      </c>
      <c r="HVM698" s="197" t="s">
        <v>1062</v>
      </c>
      <c r="HVN698" s="197" t="s">
        <v>1063</v>
      </c>
      <c r="HVO698" s="197" t="s">
        <v>1062</v>
      </c>
      <c r="HVP698" s="197" t="s">
        <v>1063</v>
      </c>
      <c r="HVQ698" s="197" t="s">
        <v>1062</v>
      </c>
      <c r="HVR698" s="197" t="s">
        <v>1063</v>
      </c>
      <c r="HVS698" s="197" t="s">
        <v>1062</v>
      </c>
      <c r="HVT698" s="197" t="s">
        <v>1063</v>
      </c>
      <c r="HVU698" s="197" t="s">
        <v>1062</v>
      </c>
      <c r="HVV698" s="197" t="s">
        <v>1063</v>
      </c>
      <c r="HVW698" s="197" t="s">
        <v>1062</v>
      </c>
      <c r="HVX698" s="197" t="s">
        <v>1063</v>
      </c>
      <c r="HVY698" s="197" t="s">
        <v>1062</v>
      </c>
      <c r="HVZ698" s="197" t="s">
        <v>1063</v>
      </c>
      <c r="HWA698" s="197" t="s">
        <v>1062</v>
      </c>
      <c r="HWB698" s="197" t="s">
        <v>1063</v>
      </c>
      <c r="HWC698" s="197" t="s">
        <v>1062</v>
      </c>
      <c r="HWD698" s="197" t="s">
        <v>1063</v>
      </c>
      <c r="HWE698" s="197" t="s">
        <v>1062</v>
      </c>
      <c r="HWF698" s="197" t="s">
        <v>1063</v>
      </c>
      <c r="HWG698" s="197" t="s">
        <v>1062</v>
      </c>
      <c r="HWH698" s="197" t="s">
        <v>1063</v>
      </c>
      <c r="HWI698" s="197" t="s">
        <v>1062</v>
      </c>
      <c r="HWJ698" s="197" t="s">
        <v>1063</v>
      </c>
      <c r="HWK698" s="197" t="s">
        <v>1062</v>
      </c>
      <c r="HWL698" s="197" t="s">
        <v>1063</v>
      </c>
      <c r="HWM698" s="197" t="s">
        <v>1062</v>
      </c>
      <c r="HWN698" s="197" t="s">
        <v>1063</v>
      </c>
      <c r="HWO698" s="197" t="s">
        <v>1062</v>
      </c>
      <c r="HWP698" s="197" t="s">
        <v>1063</v>
      </c>
      <c r="HWQ698" s="197" t="s">
        <v>1062</v>
      </c>
      <c r="HWR698" s="197" t="s">
        <v>1063</v>
      </c>
      <c r="HWS698" s="197" t="s">
        <v>1062</v>
      </c>
      <c r="HWT698" s="197" t="s">
        <v>1063</v>
      </c>
      <c r="HWU698" s="197" t="s">
        <v>1062</v>
      </c>
      <c r="HWV698" s="197" t="s">
        <v>1063</v>
      </c>
      <c r="HWW698" s="197" t="s">
        <v>1062</v>
      </c>
      <c r="HWX698" s="197" t="s">
        <v>1063</v>
      </c>
      <c r="HWY698" s="197" t="s">
        <v>1062</v>
      </c>
      <c r="HWZ698" s="197" t="s">
        <v>1063</v>
      </c>
      <c r="HXA698" s="197" t="s">
        <v>1062</v>
      </c>
      <c r="HXB698" s="197" t="s">
        <v>1063</v>
      </c>
      <c r="HXC698" s="197" t="s">
        <v>1062</v>
      </c>
      <c r="HXD698" s="197" t="s">
        <v>1063</v>
      </c>
      <c r="HXE698" s="197" t="s">
        <v>1062</v>
      </c>
      <c r="HXF698" s="197" t="s">
        <v>1063</v>
      </c>
      <c r="HXG698" s="197" t="s">
        <v>1062</v>
      </c>
      <c r="HXH698" s="197" t="s">
        <v>1063</v>
      </c>
      <c r="HXI698" s="197" t="s">
        <v>1062</v>
      </c>
      <c r="HXJ698" s="197" t="s">
        <v>1063</v>
      </c>
      <c r="HXK698" s="197" t="s">
        <v>1062</v>
      </c>
      <c r="HXL698" s="197" t="s">
        <v>1063</v>
      </c>
      <c r="HXM698" s="197" t="s">
        <v>1062</v>
      </c>
      <c r="HXN698" s="197" t="s">
        <v>1063</v>
      </c>
      <c r="HXO698" s="197" t="s">
        <v>1062</v>
      </c>
      <c r="HXP698" s="197" t="s">
        <v>1063</v>
      </c>
      <c r="HXQ698" s="197" t="s">
        <v>1062</v>
      </c>
      <c r="HXR698" s="197" t="s">
        <v>1063</v>
      </c>
      <c r="HXS698" s="197" t="s">
        <v>1062</v>
      </c>
      <c r="HXT698" s="197" t="s">
        <v>1063</v>
      </c>
      <c r="HXU698" s="197" t="s">
        <v>1062</v>
      </c>
      <c r="HXV698" s="197" t="s">
        <v>1063</v>
      </c>
      <c r="HXW698" s="197" t="s">
        <v>1062</v>
      </c>
      <c r="HXX698" s="197" t="s">
        <v>1063</v>
      </c>
      <c r="HXY698" s="197" t="s">
        <v>1062</v>
      </c>
      <c r="HXZ698" s="197" t="s">
        <v>1063</v>
      </c>
      <c r="HYA698" s="197" t="s">
        <v>1062</v>
      </c>
      <c r="HYB698" s="197" t="s">
        <v>1063</v>
      </c>
      <c r="HYC698" s="197" t="s">
        <v>1062</v>
      </c>
      <c r="HYD698" s="197" t="s">
        <v>1063</v>
      </c>
      <c r="HYE698" s="197" t="s">
        <v>1062</v>
      </c>
      <c r="HYF698" s="197" t="s">
        <v>1063</v>
      </c>
      <c r="HYG698" s="197" t="s">
        <v>1062</v>
      </c>
      <c r="HYH698" s="197" t="s">
        <v>1063</v>
      </c>
      <c r="HYI698" s="197" t="s">
        <v>1062</v>
      </c>
      <c r="HYJ698" s="197" t="s">
        <v>1063</v>
      </c>
      <c r="HYK698" s="197" t="s">
        <v>1062</v>
      </c>
      <c r="HYL698" s="197" t="s">
        <v>1063</v>
      </c>
      <c r="HYM698" s="197" t="s">
        <v>1062</v>
      </c>
      <c r="HYN698" s="197" t="s">
        <v>1063</v>
      </c>
      <c r="HYO698" s="197" t="s">
        <v>1062</v>
      </c>
      <c r="HYP698" s="197" t="s">
        <v>1063</v>
      </c>
      <c r="HYQ698" s="197" t="s">
        <v>1062</v>
      </c>
      <c r="HYR698" s="197" t="s">
        <v>1063</v>
      </c>
      <c r="HYS698" s="197" t="s">
        <v>1062</v>
      </c>
      <c r="HYT698" s="197" t="s">
        <v>1063</v>
      </c>
      <c r="HYU698" s="197" t="s">
        <v>1062</v>
      </c>
      <c r="HYV698" s="197" t="s">
        <v>1063</v>
      </c>
      <c r="HYW698" s="197" t="s">
        <v>1062</v>
      </c>
      <c r="HYX698" s="197" t="s">
        <v>1063</v>
      </c>
      <c r="HYY698" s="197" t="s">
        <v>1062</v>
      </c>
      <c r="HYZ698" s="197" t="s">
        <v>1063</v>
      </c>
      <c r="HZA698" s="197" t="s">
        <v>1062</v>
      </c>
      <c r="HZB698" s="197" t="s">
        <v>1063</v>
      </c>
      <c r="HZC698" s="197" t="s">
        <v>1062</v>
      </c>
      <c r="HZD698" s="197" t="s">
        <v>1063</v>
      </c>
      <c r="HZE698" s="197" t="s">
        <v>1062</v>
      </c>
      <c r="HZF698" s="197" t="s">
        <v>1063</v>
      </c>
      <c r="HZG698" s="197" t="s">
        <v>1062</v>
      </c>
      <c r="HZH698" s="197" t="s">
        <v>1063</v>
      </c>
      <c r="HZI698" s="197" t="s">
        <v>1062</v>
      </c>
      <c r="HZJ698" s="197" t="s">
        <v>1063</v>
      </c>
      <c r="HZK698" s="197" t="s">
        <v>1062</v>
      </c>
      <c r="HZL698" s="197" t="s">
        <v>1063</v>
      </c>
      <c r="HZM698" s="197" t="s">
        <v>1062</v>
      </c>
      <c r="HZN698" s="197" t="s">
        <v>1063</v>
      </c>
      <c r="HZO698" s="197" t="s">
        <v>1062</v>
      </c>
      <c r="HZP698" s="197" t="s">
        <v>1063</v>
      </c>
      <c r="HZQ698" s="197" t="s">
        <v>1062</v>
      </c>
      <c r="HZR698" s="197" t="s">
        <v>1063</v>
      </c>
      <c r="HZS698" s="197" t="s">
        <v>1062</v>
      </c>
      <c r="HZT698" s="197" t="s">
        <v>1063</v>
      </c>
      <c r="HZU698" s="197" t="s">
        <v>1062</v>
      </c>
      <c r="HZV698" s="197" t="s">
        <v>1063</v>
      </c>
      <c r="HZW698" s="197" t="s">
        <v>1062</v>
      </c>
      <c r="HZX698" s="197" t="s">
        <v>1063</v>
      </c>
      <c r="HZY698" s="197" t="s">
        <v>1062</v>
      </c>
      <c r="HZZ698" s="197" t="s">
        <v>1063</v>
      </c>
      <c r="IAA698" s="197" t="s">
        <v>1062</v>
      </c>
      <c r="IAB698" s="197" t="s">
        <v>1063</v>
      </c>
      <c r="IAC698" s="197" t="s">
        <v>1062</v>
      </c>
      <c r="IAD698" s="197" t="s">
        <v>1063</v>
      </c>
      <c r="IAE698" s="197" t="s">
        <v>1062</v>
      </c>
      <c r="IAF698" s="197" t="s">
        <v>1063</v>
      </c>
      <c r="IAG698" s="197" t="s">
        <v>1062</v>
      </c>
      <c r="IAH698" s="197" t="s">
        <v>1063</v>
      </c>
      <c r="IAI698" s="197" t="s">
        <v>1062</v>
      </c>
      <c r="IAJ698" s="197" t="s">
        <v>1063</v>
      </c>
      <c r="IAK698" s="197" t="s">
        <v>1062</v>
      </c>
      <c r="IAL698" s="197" t="s">
        <v>1063</v>
      </c>
      <c r="IAM698" s="197" t="s">
        <v>1062</v>
      </c>
      <c r="IAN698" s="197" t="s">
        <v>1063</v>
      </c>
      <c r="IAO698" s="197" t="s">
        <v>1062</v>
      </c>
      <c r="IAP698" s="197" t="s">
        <v>1063</v>
      </c>
      <c r="IAQ698" s="197" t="s">
        <v>1062</v>
      </c>
      <c r="IAR698" s="197" t="s">
        <v>1063</v>
      </c>
      <c r="IAS698" s="197" t="s">
        <v>1062</v>
      </c>
      <c r="IAT698" s="197" t="s">
        <v>1063</v>
      </c>
      <c r="IAU698" s="197" t="s">
        <v>1062</v>
      </c>
      <c r="IAV698" s="197" t="s">
        <v>1063</v>
      </c>
      <c r="IAW698" s="197" t="s">
        <v>1062</v>
      </c>
      <c r="IAX698" s="197" t="s">
        <v>1063</v>
      </c>
      <c r="IAY698" s="197" t="s">
        <v>1062</v>
      </c>
      <c r="IAZ698" s="197" t="s">
        <v>1063</v>
      </c>
      <c r="IBA698" s="197" t="s">
        <v>1062</v>
      </c>
      <c r="IBB698" s="197" t="s">
        <v>1063</v>
      </c>
      <c r="IBC698" s="197" t="s">
        <v>1062</v>
      </c>
      <c r="IBD698" s="197" t="s">
        <v>1063</v>
      </c>
      <c r="IBE698" s="197" t="s">
        <v>1062</v>
      </c>
      <c r="IBF698" s="197" t="s">
        <v>1063</v>
      </c>
      <c r="IBG698" s="197" t="s">
        <v>1062</v>
      </c>
      <c r="IBH698" s="197" t="s">
        <v>1063</v>
      </c>
      <c r="IBI698" s="197" t="s">
        <v>1062</v>
      </c>
      <c r="IBJ698" s="197" t="s">
        <v>1063</v>
      </c>
      <c r="IBK698" s="197" t="s">
        <v>1062</v>
      </c>
      <c r="IBL698" s="197" t="s">
        <v>1063</v>
      </c>
      <c r="IBM698" s="197" t="s">
        <v>1062</v>
      </c>
      <c r="IBN698" s="197" t="s">
        <v>1063</v>
      </c>
      <c r="IBO698" s="197" t="s">
        <v>1062</v>
      </c>
      <c r="IBP698" s="197" t="s">
        <v>1063</v>
      </c>
      <c r="IBQ698" s="197" t="s">
        <v>1062</v>
      </c>
      <c r="IBR698" s="197" t="s">
        <v>1063</v>
      </c>
      <c r="IBS698" s="197" t="s">
        <v>1062</v>
      </c>
      <c r="IBT698" s="197" t="s">
        <v>1063</v>
      </c>
      <c r="IBU698" s="197" t="s">
        <v>1062</v>
      </c>
      <c r="IBV698" s="197" t="s">
        <v>1063</v>
      </c>
      <c r="IBW698" s="197" t="s">
        <v>1062</v>
      </c>
      <c r="IBX698" s="197" t="s">
        <v>1063</v>
      </c>
      <c r="IBY698" s="197" t="s">
        <v>1062</v>
      </c>
      <c r="IBZ698" s="197" t="s">
        <v>1063</v>
      </c>
      <c r="ICA698" s="197" t="s">
        <v>1062</v>
      </c>
      <c r="ICB698" s="197" t="s">
        <v>1063</v>
      </c>
      <c r="ICC698" s="197" t="s">
        <v>1062</v>
      </c>
      <c r="ICD698" s="197" t="s">
        <v>1063</v>
      </c>
      <c r="ICE698" s="197" t="s">
        <v>1062</v>
      </c>
      <c r="ICF698" s="197" t="s">
        <v>1063</v>
      </c>
      <c r="ICG698" s="197" t="s">
        <v>1062</v>
      </c>
      <c r="ICH698" s="197" t="s">
        <v>1063</v>
      </c>
      <c r="ICI698" s="197" t="s">
        <v>1062</v>
      </c>
      <c r="ICJ698" s="197" t="s">
        <v>1063</v>
      </c>
      <c r="ICK698" s="197" t="s">
        <v>1062</v>
      </c>
      <c r="ICL698" s="197" t="s">
        <v>1063</v>
      </c>
      <c r="ICM698" s="197" t="s">
        <v>1062</v>
      </c>
      <c r="ICN698" s="197" t="s">
        <v>1063</v>
      </c>
      <c r="ICO698" s="197" t="s">
        <v>1062</v>
      </c>
      <c r="ICP698" s="197" t="s">
        <v>1063</v>
      </c>
      <c r="ICQ698" s="197" t="s">
        <v>1062</v>
      </c>
      <c r="ICR698" s="197" t="s">
        <v>1063</v>
      </c>
      <c r="ICS698" s="197" t="s">
        <v>1062</v>
      </c>
      <c r="ICT698" s="197" t="s">
        <v>1063</v>
      </c>
      <c r="ICU698" s="197" t="s">
        <v>1062</v>
      </c>
      <c r="ICV698" s="197" t="s">
        <v>1063</v>
      </c>
      <c r="ICW698" s="197" t="s">
        <v>1062</v>
      </c>
      <c r="ICX698" s="197" t="s">
        <v>1063</v>
      </c>
      <c r="ICY698" s="197" t="s">
        <v>1062</v>
      </c>
      <c r="ICZ698" s="197" t="s">
        <v>1063</v>
      </c>
      <c r="IDA698" s="197" t="s">
        <v>1062</v>
      </c>
      <c r="IDB698" s="197" t="s">
        <v>1063</v>
      </c>
      <c r="IDC698" s="197" t="s">
        <v>1062</v>
      </c>
      <c r="IDD698" s="197" t="s">
        <v>1063</v>
      </c>
      <c r="IDE698" s="197" t="s">
        <v>1062</v>
      </c>
      <c r="IDF698" s="197" t="s">
        <v>1063</v>
      </c>
      <c r="IDG698" s="197" t="s">
        <v>1062</v>
      </c>
      <c r="IDH698" s="197" t="s">
        <v>1063</v>
      </c>
      <c r="IDI698" s="197" t="s">
        <v>1062</v>
      </c>
      <c r="IDJ698" s="197" t="s">
        <v>1063</v>
      </c>
      <c r="IDK698" s="197" t="s">
        <v>1062</v>
      </c>
      <c r="IDL698" s="197" t="s">
        <v>1063</v>
      </c>
      <c r="IDM698" s="197" t="s">
        <v>1062</v>
      </c>
      <c r="IDN698" s="197" t="s">
        <v>1063</v>
      </c>
      <c r="IDO698" s="197" t="s">
        <v>1062</v>
      </c>
      <c r="IDP698" s="197" t="s">
        <v>1063</v>
      </c>
      <c r="IDQ698" s="197" t="s">
        <v>1062</v>
      </c>
      <c r="IDR698" s="197" t="s">
        <v>1063</v>
      </c>
      <c r="IDS698" s="197" t="s">
        <v>1062</v>
      </c>
      <c r="IDT698" s="197" t="s">
        <v>1063</v>
      </c>
      <c r="IDU698" s="197" t="s">
        <v>1062</v>
      </c>
      <c r="IDV698" s="197" t="s">
        <v>1063</v>
      </c>
      <c r="IDW698" s="197" t="s">
        <v>1062</v>
      </c>
      <c r="IDX698" s="197" t="s">
        <v>1063</v>
      </c>
      <c r="IDY698" s="197" t="s">
        <v>1062</v>
      </c>
      <c r="IDZ698" s="197" t="s">
        <v>1063</v>
      </c>
      <c r="IEA698" s="197" t="s">
        <v>1062</v>
      </c>
      <c r="IEB698" s="197" t="s">
        <v>1063</v>
      </c>
      <c r="IEC698" s="197" t="s">
        <v>1062</v>
      </c>
      <c r="IED698" s="197" t="s">
        <v>1063</v>
      </c>
      <c r="IEE698" s="197" t="s">
        <v>1062</v>
      </c>
      <c r="IEF698" s="197" t="s">
        <v>1063</v>
      </c>
      <c r="IEG698" s="197" t="s">
        <v>1062</v>
      </c>
      <c r="IEH698" s="197" t="s">
        <v>1063</v>
      </c>
      <c r="IEI698" s="197" t="s">
        <v>1062</v>
      </c>
      <c r="IEJ698" s="197" t="s">
        <v>1063</v>
      </c>
      <c r="IEK698" s="197" t="s">
        <v>1062</v>
      </c>
      <c r="IEL698" s="197" t="s">
        <v>1063</v>
      </c>
      <c r="IEM698" s="197" t="s">
        <v>1062</v>
      </c>
      <c r="IEN698" s="197" t="s">
        <v>1063</v>
      </c>
      <c r="IEO698" s="197" t="s">
        <v>1062</v>
      </c>
      <c r="IEP698" s="197" t="s">
        <v>1063</v>
      </c>
      <c r="IEQ698" s="197" t="s">
        <v>1062</v>
      </c>
      <c r="IER698" s="197" t="s">
        <v>1063</v>
      </c>
      <c r="IES698" s="197" t="s">
        <v>1062</v>
      </c>
      <c r="IET698" s="197" t="s">
        <v>1063</v>
      </c>
      <c r="IEU698" s="197" t="s">
        <v>1062</v>
      </c>
      <c r="IEV698" s="197" t="s">
        <v>1063</v>
      </c>
      <c r="IEW698" s="197" t="s">
        <v>1062</v>
      </c>
      <c r="IEX698" s="197" t="s">
        <v>1063</v>
      </c>
      <c r="IEY698" s="197" t="s">
        <v>1062</v>
      </c>
      <c r="IEZ698" s="197" t="s">
        <v>1063</v>
      </c>
      <c r="IFA698" s="197" t="s">
        <v>1062</v>
      </c>
      <c r="IFB698" s="197" t="s">
        <v>1063</v>
      </c>
      <c r="IFC698" s="197" t="s">
        <v>1062</v>
      </c>
      <c r="IFD698" s="197" t="s">
        <v>1063</v>
      </c>
      <c r="IFE698" s="197" t="s">
        <v>1062</v>
      </c>
      <c r="IFF698" s="197" t="s">
        <v>1063</v>
      </c>
      <c r="IFG698" s="197" t="s">
        <v>1062</v>
      </c>
      <c r="IFH698" s="197" t="s">
        <v>1063</v>
      </c>
      <c r="IFI698" s="197" t="s">
        <v>1062</v>
      </c>
      <c r="IFJ698" s="197" t="s">
        <v>1063</v>
      </c>
      <c r="IFK698" s="197" t="s">
        <v>1062</v>
      </c>
      <c r="IFL698" s="197" t="s">
        <v>1063</v>
      </c>
      <c r="IFM698" s="197" t="s">
        <v>1062</v>
      </c>
      <c r="IFN698" s="197" t="s">
        <v>1063</v>
      </c>
      <c r="IFO698" s="197" t="s">
        <v>1062</v>
      </c>
      <c r="IFP698" s="197" t="s">
        <v>1063</v>
      </c>
      <c r="IFQ698" s="197" t="s">
        <v>1062</v>
      </c>
      <c r="IFR698" s="197" t="s">
        <v>1063</v>
      </c>
      <c r="IFS698" s="197" t="s">
        <v>1062</v>
      </c>
      <c r="IFT698" s="197" t="s">
        <v>1063</v>
      </c>
      <c r="IFU698" s="197" t="s">
        <v>1062</v>
      </c>
      <c r="IFV698" s="197" t="s">
        <v>1063</v>
      </c>
      <c r="IFW698" s="197" t="s">
        <v>1062</v>
      </c>
      <c r="IFX698" s="197" t="s">
        <v>1063</v>
      </c>
      <c r="IFY698" s="197" t="s">
        <v>1062</v>
      </c>
      <c r="IFZ698" s="197" t="s">
        <v>1063</v>
      </c>
      <c r="IGA698" s="197" t="s">
        <v>1062</v>
      </c>
      <c r="IGB698" s="197" t="s">
        <v>1063</v>
      </c>
      <c r="IGC698" s="197" t="s">
        <v>1062</v>
      </c>
      <c r="IGD698" s="197" t="s">
        <v>1063</v>
      </c>
      <c r="IGE698" s="197" t="s">
        <v>1062</v>
      </c>
      <c r="IGF698" s="197" t="s">
        <v>1063</v>
      </c>
      <c r="IGG698" s="197" t="s">
        <v>1062</v>
      </c>
      <c r="IGH698" s="197" t="s">
        <v>1063</v>
      </c>
      <c r="IGI698" s="197" t="s">
        <v>1062</v>
      </c>
      <c r="IGJ698" s="197" t="s">
        <v>1063</v>
      </c>
      <c r="IGK698" s="197" t="s">
        <v>1062</v>
      </c>
      <c r="IGL698" s="197" t="s">
        <v>1063</v>
      </c>
      <c r="IGM698" s="197" t="s">
        <v>1062</v>
      </c>
      <c r="IGN698" s="197" t="s">
        <v>1063</v>
      </c>
      <c r="IGO698" s="197" t="s">
        <v>1062</v>
      </c>
      <c r="IGP698" s="197" t="s">
        <v>1063</v>
      </c>
      <c r="IGQ698" s="197" t="s">
        <v>1062</v>
      </c>
      <c r="IGR698" s="197" t="s">
        <v>1063</v>
      </c>
      <c r="IGS698" s="197" t="s">
        <v>1062</v>
      </c>
      <c r="IGT698" s="197" t="s">
        <v>1063</v>
      </c>
      <c r="IGU698" s="197" t="s">
        <v>1062</v>
      </c>
      <c r="IGV698" s="197" t="s">
        <v>1063</v>
      </c>
      <c r="IGW698" s="197" t="s">
        <v>1062</v>
      </c>
      <c r="IGX698" s="197" t="s">
        <v>1063</v>
      </c>
      <c r="IGY698" s="197" t="s">
        <v>1062</v>
      </c>
      <c r="IGZ698" s="197" t="s">
        <v>1063</v>
      </c>
      <c r="IHA698" s="197" t="s">
        <v>1062</v>
      </c>
      <c r="IHB698" s="197" t="s">
        <v>1063</v>
      </c>
      <c r="IHC698" s="197" t="s">
        <v>1062</v>
      </c>
      <c r="IHD698" s="197" t="s">
        <v>1063</v>
      </c>
      <c r="IHE698" s="197" t="s">
        <v>1062</v>
      </c>
      <c r="IHF698" s="197" t="s">
        <v>1063</v>
      </c>
      <c r="IHG698" s="197" t="s">
        <v>1062</v>
      </c>
      <c r="IHH698" s="197" t="s">
        <v>1063</v>
      </c>
      <c r="IHI698" s="197" t="s">
        <v>1062</v>
      </c>
      <c r="IHJ698" s="197" t="s">
        <v>1063</v>
      </c>
      <c r="IHK698" s="197" t="s">
        <v>1062</v>
      </c>
      <c r="IHL698" s="197" t="s">
        <v>1063</v>
      </c>
      <c r="IHM698" s="197" t="s">
        <v>1062</v>
      </c>
      <c r="IHN698" s="197" t="s">
        <v>1063</v>
      </c>
      <c r="IHO698" s="197" t="s">
        <v>1062</v>
      </c>
      <c r="IHP698" s="197" t="s">
        <v>1063</v>
      </c>
      <c r="IHQ698" s="197" t="s">
        <v>1062</v>
      </c>
      <c r="IHR698" s="197" t="s">
        <v>1063</v>
      </c>
      <c r="IHS698" s="197" t="s">
        <v>1062</v>
      </c>
      <c r="IHT698" s="197" t="s">
        <v>1063</v>
      </c>
      <c r="IHU698" s="197" t="s">
        <v>1062</v>
      </c>
      <c r="IHV698" s="197" t="s">
        <v>1063</v>
      </c>
      <c r="IHW698" s="197" t="s">
        <v>1062</v>
      </c>
      <c r="IHX698" s="197" t="s">
        <v>1063</v>
      </c>
      <c r="IHY698" s="197" t="s">
        <v>1062</v>
      </c>
      <c r="IHZ698" s="197" t="s">
        <v>1063</v>
      </c>
      <c r="IIA698" s="197" t="s">
        <v>1062</v>
      </c>
      <c r="IIB698" s="197" t="s">
        <v>1063</v>
      </c>
      <c r="IIC698" s="197" t="s">
        <v>1062</v>
      </c>
      <c r="IID698" s="197" t="s">
        <v>1063</v>
      </c>
      <c r="IIE698" s="197" t="s">
        <v>1062</v>
      </c>
      <c r="IIF698" s="197" t="s">
        <v>1063</v>
      </c>
      <c r="IIG698" s="197" t="s">
        <v>1062</v>
      </c>
      <c r="IIH698" s="197" t="s">
        <v>1063</v>
      </c>
      <c r="III698" s="197" t="s">
        <v>1062</v>
      </c>
      <c r="IIJ698" s="197" t="s">
        <v>1063</v>
      </c>
      <c r="IIK698" s="197" t="s">
        <v>1062</v>
      </c>
      <c r="IIL698" s="197" t="s">
        <v>1063</v>
      </c>
      <c r="IIM698" s="197" t="s">
        <v>1062</v>
      </c>
      <c r="IIN698" s="197" t="s">
        <v>1063</v>
      </c>
      <c r="IIO698" s="197" t="s">
        <v>1062</v>
      </c>
      <c r="IIP698" s="197" t="s">
        <v>1063</v>
      </c>
      <c r="IIQ698" s="197" t="s">
        <v>1062</v>
      </c>
      <c r="IIR698" s="197" t="s">
        <v>1063</v>
      </c>
      <c r="IIS698" s="197" t="s">
        <v>1062</v>
      </c>
      <c r="IIT698" s="197" t="s">
        <v>1063</v>
      </c>
      <c r="IIU698" s="197" t="s">
        <v>1062</v>
      </c>
      <c r="IIV698" s="197" t="s">
        <v>1063</v>
      </c>
      <c r="IIW698" s="197" t="s">
        <v>1062</v>
      </c>
      <c r="IIX698" s="197" t="s">
        <v>1063</v>
      </c>
      <c r="IIY698" s="197" t="s">
        <v>1062</v>
      </c>
      <c r="IIZ698" s="197" t="s">
        <v>1063</v>
      </c>
      <c r="IJA698" s="197" t="s">
        <v>1062</v>
      </c>
      <c r="IJB698" s="197" t="s">
        <v>1063</v>
      </c>
      <c r="IJC698" s="197" t="s">
        <v>1062</v>
      </c>
      <c r="IJD698" s="197" t="s">
        <v>1063</v>
      </c>
      <c r="IJE698" s="197" t="s">
        <v>1062</v>
      </c>
      <c r="IJF698" s="197" t="s">
        <v>1063</v>
      </c>
      <c r="IJG698" s="197" t="s">
        <v>1062</v>
      </c>
      <c r="IJH698" s="197" t="s">
        <v>1063</v>
      </c>
      <c r="IJI698" s="197" t="s">
        <v>1062</v>
      </c>
      <c r="IJJ698" s="197" t="s">
        <v>1063</v>
      </c>
      <c r="IJK698" s="197" t="s">
        <v>1062</v>
      </c>
      <c r="IJL698" s="197" t="s">
        <v>1063</v>
      </c>
      <c r="IJM698" s="197" t="s">
        <v>1062</v>
      </c>
      <c r="IJN698" s="197" t="s">
        <v>1063</v>
      </c>
      <c r="IJO698" s="197" t="s">
        <v>1062</v>
      </c>
      <c r="IJP698" s="197" t="s">
        <v>1063</v>
      </c>
      <c r="IJQ698" s="197" t="s">
        <v>1062</v>
      </c>
      <c r="IJR698" s="197" t="s">
        <v>1063</v>
      </c>
      <c r="IJS698" s="197" t="s">
        <v>1062</v>
      </c>
      <c r="IJT698" s="197" t="s">
        <v>1063</v>
      </c>
      <c r="IJU698" s="197" t="s">
        <v>1062</v>
      </c>
      <c r="IJV698" s="197" t="s">
        <v>1063</v>
      </c>
      <c r="IJW698" s="197" t="s">
        <v>1062</v>
      </c>
      <c r="IJX698" s="197" t="s">
        <v>1063</v>
      </c>
      <c r="IJY698" s="197" t="s">
        <v>1062</v>
      </c>
      <c r="IJZ698" s="197" t="s">
        <v>1063</v>
      </c>
      <c r="IKA698" s="197" t="s">
        <v>1062</v>
      </c>
      <c r="IKB698" s="197" t="s">
        <v>1063</v>
      </c>
      <c r="IKC698" s="197" t="s">
        <v>1062</v>
      </c>
      <c r="IKD698" s="197" t="s">
        <v>1063</v>
      </c>
      <c r="IKE698" s="197" t="s">
        <v>1062</v>
      </c>
      <c r="IKF698" s="197" t="s">
        <v>1063</v>
      </c>
      <c r="IKG698" s="197" t="s">
        <v>1062</v>
      </c>
      <c r="IKH698" s="197" t="s">
        <v>1063</v>
      </c>
      <c r="IKI698" s="197" t="s">
        <v>1062</v>
      </c>
      <c r="IKJ698" s="197" t="s">
        <v>1063</v>
      </c>
      <c r="IKK698" s="197" t="s">
        <v>1062</v>
      </c>
      <c r="IKL698" s="197" t="s">
        <v>1063</v>
      </c>
      <c r="IKM698" s="197" t="s">
        <v>1062</v>
      </c>
      <c r="IKN698" s="197" t="s">
        <v>1063</v>
      </c>
      <c r="IKO698" s="197" t="s">
        <v>1062</v>
      </c>
      <c r="IKP698" s="197" t="s">
        <v>1063</v>
      </c>
      <c r="IKQ698" s="197" t="s">
        <v>1062</v>
      </c>
      <c r="IKR698" s="197" t="s">
        <v>1063</v>
      </c>
      <c r="IKS698" s="197" t="s">
        <v>1062</v>
      </c>
      <c r="IKT698" s="197" t="s">
        <v>1063</v>
      </c>
      <c r="IKU698" s="197" t="s">
        <v>1062</v>
      </c>
      <c r="IKV698" s="197" t="s">
        <v>1063</v>
      </c>
      <c r="IKW698" s="197" t="s">
        <v>1062</v>
      </c>
      <c r="IKX698" s="197" t="s">
        <v>1063</v>
      </c>
      <c r="IKY698" s="197" t="s">
        <v>1062</v>
      </c>
      <c r="IKZ698" s="197" t="s">
        <v>1063</v>
      </c>
      <c r="ILA698" s="197" t="s">
        <v>1062</v>
      </c>
      <c r="ILB698" s="197" t="s">
        <v>1063</v>
      </c>
      <c r="ILC698" s="197" t="s">
        <v>1062</v>
      </c>
      <c r="ILD698" s="197" t="s">
        <v>1063</v>
      </c>
      <c r="ILE698" s="197" t="s">
        <v>1062</v>
      </c>
      <c r="ILF698" s="197" t="s">
        <v>1063</v>
      </c>
      <c r="ILG698" s="197" t="s">
        <v>1062</v>
      </c>
      <c r="ILH698" s="197" t="s">
        <v>1063</v>
      </c>
      <c r="ILI698" s="197" t="s">
        <v>1062</v>
      </c>
      <c r="ILJ698" s="197" t="s">
        <v>1063</v>
      </c>
      <c r="ILK698" s="197" t="s">
        <v>1062</v>
      </c>
      <c r="ILL698" s="197" t="s">
        <v>1063</v>
      </c>
      <c r="ILM698" s="197" t="s">
        <v>1062</v>
      </c>
      <c r="ILN698" s="197" t="s">
        <v>1063</v>
      </c>
      <c r="ILO698" s="197" t="s">
        <v>1062</v>
      </c>
      <c r="ILP698" s="197" t="s">
        <v>1063</v>
      </c>
      <c r="ILQ698" s="197" t="s">
        <v>1062</v>
      </c>
      <c r="ILR698" s="197" t="s">
        <v>1063</v>
      </c>
      <c r="ILS698" s="197" t="s">
        <v>1062</v>
      </c>
      <c r="ILT698" s="197" t="s">
        <v>1063</v>
      </c>
      <c r="ILU698" s="197" t="s">
        <v>1062</v>
      </c>
      <c r="ILV698" s="197" t="s">
        <v>1063</v>
      </c>
      <c r="ILW698" s="197" t="s">
        <v>1062</v>
      </c>
      <c r="ILX698" s="197" t="s">
        <v>1063</v>
      </c>
      <c r="ILY698" s="197" t="s">
        <v>1062</v>
      </c>
      <c r="ILZ698" s="197" t="s">
        <v>1063</v>
      </c>
      <c r="IMA698" s="197" t="s">
        <v>1062</v>
      </c>
      <c r="IMB698" s="197" t="s">
        <v>1063</v>
      </c>
      <c r="IMC698" s="197" t="s">
        <v>1062</v>
      </c>
      <c r="IMD698" s="197" t="s">
        <v>1063</v>
      </c>
      <c r="IME698" s="197" t="s">
        <v>1062</v>
      </c>
      <c r="IMF698" s="197" t="s">
        <v>1063</v>
      </c>
      <c r="IMG698" s="197" t="s">
        <v>1062</v>
      </c>
      <c r="IMH698" s="197" t="s">
        <v>1063</v>
      </c>
      <c r="IMI698" s="197" t="s">
        <v>1062</v>
      </c>
      <c r="IMJ698" s="197" t="s">
        <v>1063</v>
      </c>
      <c r="IMK698" s="197" t="s">
        <v>1062</v>
      </c>
      <c r="IML698" s="197" t="s">
        <v>1063</v>
      </c>
      <c r="IMM698" s="197" t="s">
        <v>1062</v>
      </c>
      <c r="IMN698" s="197" t="s">
        <v>1063</v>
      </c>
      <c r="IMO698" s="197" t="s">
        <v>1062</v>
      </c>
      <c r="IMP698" s="197" t="s">
        <v>1063</v>
      </c>
      <c r="IMQ698" s="197" t="s">
        <v>1062</v>
      </c>
      <c r="IMR698" s="197" t="s">
        <v>1063</v>
      </c>
      <c r="IMS698" s="197" t="s">
        <v>1062</v>
      </c>
      <c r="IMT698" s="197" t="s">
        <v>1063</v>
      </c>
      <c r="IMU698" s="197" t="s">
        <v>1062</v>
      </c>
      <c r="IMV698" s="197" t="s">
        <v>1063</v>
      </c>
      <c r="IMW698" s="197" t="s">
        <v>1062</v>
      </c>
      <c r="IMX698" s="197" t="s">
        <v>1063</v>
      </c>
      <c r="IMY698" s="197" t="s">
        <v>1062</v>
      </c>
      <c r="IMZ698" s="197" t="s">
        <v>1063</v>
      </c>
      <c r="INA698" s="197" t="s">
        <v>1062</v>
      </c>
      <c r="INB698" s="197" t="s">
        <v>1063</v>
      </c>
      <c r="INC698" s="197" t="s">
        <v>1062</v>
      </c>
      <c r="IND698" s="197" t="s">
        <v>1063</v>
      </c>
      <c r="INE698" s="197" t="s">
        <v>1062</v>
      </c>
      <c r="INF698" s="197" t="s">
        <v>1063</v>
      </c>
      <c r="ING698" s="197" t="s">
        <v>1062</v>
      </c>
      <c r="INH698" s="197" t="s">
        <v>1063</v>
      </c>
      <c r="INI698" s="197" t="s">
        <v>1062</v>
      </c>
      <c r="INJ698" s="197" t="s">
        <v>1063</v>
      </c>
      <c r="INK698" s="197" t="s">
        <v>1062</v>
      </c>
      <c r="INL698" s="197" t="s">
        <v>1063</v>
      </c>
      <c r="INM698" s="197" t="s">
        <v>1062</v>
      </c>
      <c r="INN698" s="197" t="s">
        <v>1063</v>
      </c>
      <c r="INO698" s="197" t="s">
        <v>1062</v>
      </c>
      <c r="INP698" s="197" t="s">
        <v>1063</v>
      </c>
      <c r="INQ698" s="197" t="s">
        <v>1062</v>
      </c>
      <c r="INR698" s="197" t="s">
        <v>1063</v>
      </c>
      <c r="INS698" s="197" t="s">
        <v>1062</v>
      </c>
      <c r="INT698" s="197" t="s">
        <v>1063</v>
      </c>
      <c r="INU698" s="197" t="s">
        <v>1062</v>
      </c>
      <c r="INV698" s="197" t="s">
        <v>1063</v>
      </c>
      <c r="INW698" s="197" t="s">
        <v>1062</v>
      </c>
      <c r="INX698" s="197" t="s">
        <v>1063</v>
      </c>
      <c r="INY698" s="197" t="s">
        <v>1062</v>
      </c>
      <c r="INZ698" s="197" t="s">
        <v>1063</v>
      </c>
      <c r="IOA698" s="197" t="s">
        <v>1062</v>
      </c>
      <c r="IOB698" s="197" t="s">
        <v>1063</v>
      </c>
      <c r="IOC698" s="197" t="s">
        <v>1062</v>
      </c>
      <c r="IOD698" s="197" t="s">
        <v>1063</v>
      </c>
      <c r="IOE698" s="197" t="s">
        <v>1062</v>
      </c>
      <c r="IOF698" s="197" t="s">
        <v>1063</v>
      </c>
      <c r="IOG698" s="197" t="s">
        <v>1062</v>
      </c>
      <c r="IOH698" s="197" t="s">
        <v>1063</v>
      </c>
      <c r="IOI698" s="197" t="s">
        <v>1062</v>
      </c>
      <c r="IOJ698" s="197" t="s">
        <v>1063</v>
      </c>
      <c r="IOK698" s="197" t="s">
        <v>1062</v>
      </c>
      <c r="IOL698" s="197" t="s">
        <v>1063</v>
      </c>
      <c r="IOM698" s="197" t="s">
        <v>1062</v>
      </c>
      <c r="ION698" s="197" t="s">
        <v>1063</v>
      </c>
      <c r="IOO698" s="197" t="s">
        <v>1062</v>
      </c>
      <c r="IOP698" s="197" t="s">
        <v>1063</v>
      </c>
      <c r="IOQ698" s="197" t="s">
        <v>1062</v>
      </c>
      <c r="IOR698" s="197" t="s">
        <v>1063</v>
      </c>
      <c r="IOS698" s="197" t="s">
        <v>1062</v>
      </c>
      <c r="IOT698" s="197" t="s">
        <v>1063</v>
      </c>
      <c r="IOU698" s="197" t="s">
        <v>1062</v>
      </c>
      <c r="IOV698" s="197" t="s">
        <v>1063</v>
      </c>
      <c r="IOW698" s="197" t="s">
        <v>1062</v>
      </c>
      <c r="IOX698" s="197" t="s">
        <v>1063</v>
      </c>
      <c r="IOY698" s="197" t="s">
        <v>1062</v>
      </c>
      <c r="IOZ698" s="197" t="s">
        <v>1063</v>
      </c>
      <c r="IPA698" s="197" t="s">
        <v>1062</v>
      </c>
      <c r="IPB698" s="197" t="s">
        <v>1063</v>
      </c>
      <c r="IPC698" s="197" t="s">
        <v>1062</v>
      </c>
      <c r="IPD698" s="197" t="s">
        <v>1063</v>
      </c>
      <c r="IPE698" s="197" t="s">
        <v>1062</v>
      </c>
      <c r="IPF698" s="197" t="s">
        <v>1063</v>
      </c>
      <c r="IPG698" s="197" t="s">
        <v>1062</v>
      </c>
      <c r="IPH698" s="197" t="s">
        <v>1063</v>
      </c>
      <c r="IPI698" s="197" t="s">
        <v>1062</v>
      </c>
      <c r="IPJ698" s="197" t="s">
        <v>1063</v>
      </c>
      <c r="IPK698" s="197" t="s">
        <v>1062</v>
      </c>
      <c r="IPL698" s="197" t="s">
        <v>1063</v>
      </c>
      <c r="IPM698" s="197" t="s">
        <v>1062</v>
      </c>
      <c r="IPN698" s="197" t="s">
        <v>1063</v>
      </c>
      <c r="IPO698" s="197" t="s">
        <v>1062</v>
      </c>
      <c r="IPP698" s="197" t="s">
        <v>1063</v>
      </c>
      <c r="IPQ698" s="197" t="s">
        <v>1062</v>
      </c>
      <c r="IPR698" s="197" t="s">
        <v>1063</v>
      </c>
      <c r="IPS698" s="197" t="s">
        <v>1062</v>
      </c>
      <c r="IPT698" s="197" t="s">
        <v>1063</v>
      </c>
      <c r="IPU698" s="197" t="s">
        <v>1062</v>
      </c>
      <c r="IPV698" s="197" t="s">
        <v>1063</v>
      </c>
      <c r="IPW698" s="197" t="s">
        <v>1062</v>
      </c>
      <c r="IPX698" s="197" t="s">
        <v>1063</v>
      </c>
      <c r="IPY698" s="197" t="s">
        <v>1062</v>
      </c>
      <c r="IPZ698" s="197" t="s">
        <v>1063</v>
      </c>
      <c r="IQA698" s="197" t="s">
        <v>1062</v>
      </c>
      <c r="IQB698" s="197" t="s">
        <v>1063</v>
      </c>
      <c r="IQC698" s="197" t="s">
        <v>1062</v>
      </c>
      <c r="IQD698" s="197" t="s">
        <v>1063</v>
      </c>
      <c r="IQE698" s="197" t="s">
        <v>1062</v>
      </c>
      <c r="IQF698" s="197" t="s">
        <v>1063</v>
      </c>
      <c r="IQG698" s="197" t="s">
        <v>1062</v>
      </c>
      <c r="IQH698" s="197" t="s">
        <v>1063</v>
      </c>
      <c r="IQI698" s="197" t="s">
        <v>1062</v>
      </c>
      <c r="IQJ698" s="197" t="s">
        <v>1063</v>
      </c>
      <c r="IQK698" s="197" t="s">
        <v>1062</v>
      </c>
      <c r="IQL698" s="197" t="s">
        <v>1063</v>
      </c>
      <c r="IQM698" s="197" t="s">
        <v>1062</v>
      </c>
      <c r="IQN698" s="197" t="s">
        <v>1063</v>
      </c>
      <c r="IQO698" s="197" t="s">
        <v>1062</v>
      </c>
      <c r="IQP698" s="197" t="s">
        <v>1063</v>
      </c>
      <c r="IQQ698" s="197" t="s">
        <v>1062</v>
      </c>
      <c r="IQR698" s="197" t="s">
        <v>1063</v>
      </c>
      <c r="IQS698" s="197" t="s">
        <v>1062</v>
      </c>
      <c r="IQT698" s="197" t="s">
        <v>1063</v>
      </c>
      <c r="IQU698" s="197" t="s">
        <v>1062</v>
      </c>
      <c r="IQV698" s="197" t="s">
        <v>1063</v>
      </c>
      <c r="IQW698" s="197" t="s">
        <v>1062</v>
      </c>
      <c r="IQX698" s="197" t="s">
        <v>1063</v>
      </c>
      <c r="IQY698" s="197" t="s">
        <v>1062</v>
      </c>
      <c r="IQZ698" s="197" t="s">
        <v>1063</v>
      </c>
      <c r="IRA698" s="197" t="s">
        <v>1062</v>
      </c>
      <c r="IRB698" s="197" t="s">
        <v>1063</v>
      </c>
      <c r="IRC698" s="197" t="s">
        <v>1062</v>
      </c>
      <c r="IRD698" s="197" t="s">
        <v>1063</v>
      </c>
      <c r="IRE698" s="197" t="s">
        <v>1062</v>
      </c>
      <c r="IRF698" s="197" t="s">
        <v>1063</v>
      </c>
      <c r="IRG698" s="197" t="s">
        <v>1062</v>
      </c>
      <c r="IRH698" s="197" t="s">
        <v>1063</v>
      </c>
      <c r="IRI698" s="197" t="s">
        <v>1062</v>
      </c>
      <c r="IRJ698" s="197" t="s">
        <v>1063</v>
      </c>
      <c r="IRK698" s="197" t="s">
        <v>1062</v>
      </c>
      <c r="IRL698" s="197" t="s">
        <v>1063</v>
      </c>
      <c r="IRM698" s="197" t="s">
        <v>1062</v>
      </c>
      <c r="IRN698" s="197" t="s">
        <v>1063</v>
      </c>
      <c r="IRO698" s="197" t="s">
        <v>1062</v>
      </c>
      <c r="IRP698" s="197" t="s">
        <v>1063</v>
      </c>
      <c r="IRQ698" s="197" t="s">
        <v>1062</v>
      </c>
      <c r="IRR698" s="197" t="s">
        <v>1063</v>
      </c>
      <c r="IRS698" s="197" t="s">
        <v>1062</v>
      </c>
      <c r="IRT698" s="197" t="s">
        <v>1063</v>
      </c>
      <c r="IRU698" s="197" t="s">
        <v>1062</v>
      </c>
      <c r="IRV698" s="197" t="s">
        <v>1063</v>
      </c>
      <c r="IRW698" s="197" t="s">
        <v>1062</v>
      </c>
      <c r="IRX698" s="197" t="s">
        <v>1063</v>
      </c>
      <c r="IRY698" s="197" t="s">
        <v>1062</v>
      </c>
      <c r="IRZ698" s="197" t="s">
        <v>1063</v>
      </c>
      <c r="ISA698" s="197" t="s">
        <v>1062</v>
      </c>
      <c r="ISB698" s="197" t="s">
        <v>1063</v>
      </c>
      <c r="ISC698" s="197" t="s">
        <v>1062</v>
      </c>
      <c r="ISD698" s="197" t="s">
        <v>1063</v>
      </c>
      <c r="ISE698" s="197" t="s">
        <v>1062</v>
      </c>
      <c r="ISF698" s="197" t="s">
        <v>1063</v>
      </c>
      <c r="ISG698" s="197" t="s">
        <v>1062</v>
      </c>
      <c r="ISH698" s="197" t="s">
        <v>1063</v>
      </c>
      <c r="ISI698" s="197" t="s">
        <v>1062</v>
      </c>
      <c r="ISJ698" s="197" t="s">
        <v>1063</v>
      </c>
      <c r="ISK698" s="197" t="s">
        <v>1062</v>
      </c>
      <c r="ISL698" s="197" t="s">
        <v>1063</v>
      </c>
      <c r="ISM698" s="197" t="s">
        <v>1062</v>
      </c>
      <c r="ISN698" s="197" t="s">
        <v>1063</v>
      </c>
      <c r="ISO698" s="197" t="s">
        <v>1062</v>
      </c>
      <c r="ISP698" s="197" t="s">
        <v>1063</v>
      </c>
      <c r="ISQ698" s="197" t="s">
        <v>1062</v>
      </c>
      <c r="ISR698" s="197" t="s">
        <v>1063</v>
      </c>
      <c r="ISS698" s="197" t="s">
        <v>1062</v>
      </c>
      <c r="IST698" s="197" t="s">
        <v>1063</v>
      </c>
      <c r="ISU698" s="197" t="s">
        <v>1062</v>
      </c>
      <c r="ISV698" s="197" t="s">
        <v>1063</v>
      </c>
      <c r="ISW698" s="197" t="s">
        <v>1062</v>
      </c>
      <c r="ISX698" s="197" t="s">
        <v>1063</v>
      </c>
      <c r="ISY698" s="197" t="s">
        <v>1062</v>
      </c>
      <c r="ISZ698" s="197" t="s">
        <v>1063</v>
      </c>
      <c r="ITA698" s="197" t="s">
        <v>1062</v>
      </c>
      <c r="ITB698" s="197" t="s">
        <v>1063</v>
      </c>
      <c r="ITC698" s="197" t="s">
        <v>1062</v>
      </c>
      <c r="ITD698" s="197" t="s">
        <v>1063</v>
      </c>
      <c r="ITE698" s="197" t="s">
        <v>1062</v>
      </c>
      <c r="ITF698" s="197" t="s">
        <v>1063</v>
      </c>
      <c r="ITG698" s="197" t="s">
        <v>1062</v>
      </c>
      <c r="ITH698" s="197" t="s">
        <v>1063</v>
      </c>
      <c r="ITI698" s="197" t="s">
        <v>1062</v>
      </c>
      <c r="ITJ698" s="197" t="s">
        <v>1063</v>
      </c>
      <c r="ITK698" s="197" t="s">
        <v>1062</v>
      </c>
      <c r="ITL698" s="197" t="s">
        <v>1063</v>
      </c>
      <c r="ITM698" s="197" t="s">
        <v>1062</v>
      </c>
      <c r="ITN698" s="197" t="s">
        <v>1063</v>
      </c>
      <c r="ITO698" s="197" t="s">
        <v>1062</v>
      </c>
      <c r="ITP698" s="197" t="s">
        <v>1063</v>
      </c>
      <c r="ITQ698" s="197" t="s">
        <v>1062</v>
      </c>
      <c r="ITR698" s="197" t="s">
        <v>1063</v>
      </c>
      <c r="ITS698" s="197" t="s">
        <v>1062</v>
      </c>
      <c r="ITT698" s="197" t="s">
        <v>1063</v>
      </c>
      <c r="ITU698" s="197" t="s">
        <v>1062</v>
      </c>
      <c r="ITV698" s="197" t="s">
        <v>1063</v>
      </c>
      <c r="ITW698" s="197" t="s">
        <v>1062</v>
      </c>
      <c r="ITX698" s="197" t="s">
        <v>1063</v>
      </c>
      <c r="ITY698" s="197" t="s">
        <v>1062</v>
      </c>
      <c r="ITZ698" s="197" t="s">
        <v>1063</v>
      </c>
      <c r="IUA698" s="197" t="s">
        <v>1062</v>
      </c>
      <c r="IUB698" s="197" t="s">
        <v>1063</v>
      </c>
      <c r="IUC698" s="197" t="s">
        <v>1062</v>
      </c>
      <c r="IUD698" s="197" t="s">
        <v>1063</v>
      </c>
      <c r="IUE698" s="197" t="s">
        <v>1062</v>
      </c>
      <c r="IUF698" s="197" t="s">
        <v>1063</v>
      </c>
      <c r="IUG698" s="197" t="s">
        <v>1062</v>
      </c>
      <c r="IUH698" s="197" t="s">
        <v>1063</v>
      </c>
      <c r="IUI698" s="197" t="s">
        <v>1062</v>
      </c>
      <c r="IUJ698" s="197" t="s">
        <v>1063</v>
      </c>
      <c r="IUK698" s="197" t="s">
        <v>1062</v>
      </c>
      <c r="IUL698" s="197" t="s">
        <v>1063</v>
      </c>
      <c r="IUM698" s="197" t="s">
        <v>1062</v>
      </c>
      <c r="IUN698" s="197" t="s">
        <v>1063</v>
      </c>
      <c r="IUO698" s="197" t="s">
        <v>1062</v>
      </c>
      <c r="IUP698" s="197" t="s">
        <v>1063</v>
      </c>
      <c r="IUQ698" s="197" t="s">
        <v>1062</v>
      </c>
      <c r="IUR698" s="197" t="s">
        <v>1063</v>
      </c>
      <c r="IUS698" s="197" t="s">
        <v>1062</v>
      </c>
      <c r="IUT698" s="197" t="s">
        <v>1063</v>
      </c>
      <c r="IUU698" s="197" t="s">
        <v>1062</v>
      </c>
      <c r="IUV698" s="197" t="s">
        <v>1063</v>
      </c>
      <c r="IUW698" s="197" t="s">
        <v>1062</v>
      </c>
      <c r="IUX698" s="197" t="s">
        <v>1063</v>
      </c>
      <c r="IUY698" s="197" t="s">
        <v>1062</v>
      </c>
      <c r="IUZ698" s="197" t="s">
        <v>1063</v>
      </c>
      <c r="IVA698" s="197" t="s">
        <v>1062</v>
      </c>
      <c r="IVB698" s="197" t="s">
        <v>1063</v>
      </c>
      <c r="IVC698" s="197" t="s">
        <v>1062</v>
      </c>
      <c r="IVD698" s="197" t="s">
        <v>1063</v>
      </c>
      <c r="IVE698" s="197" t="s">
        <v>1062</v>
      </c>
      <c r="IVF698" s="197" t="s">
        <v>1063</v>
      </c>
      <c r="IVG698" s="197" t="s">
        <v>1062</v>
      </c>
      <c r="IVH698" s="197" t="s">
        <v>1063</v>
      </c>
      <c r="IVI698" s="197" t="s">
        <v>1062</v>
      </c>
      <c r="IVJ698" s="197" t="s">
        <v>1063</v>
      </c>
      <c r="IVK698" s="197" t="s">
        <v>1062</v>
      </c>
      <c r="IVL698" s="197" t="s">
        <v>1063</v>
      </c>
      <c r="IVM698" s="197" t="s">
        <v>1062</v>
      </c>
      <c r="IVN698" s="197" t="s">
        <v>1063</v>
      </c>
      <c r="IVO698" s="197" t="s">
        <v>1062</v>
      </c>
      <c r="IVP698" s="197" t="s">
        <v>1063</v>
      </c>
      <c r="IVQ698" s="197" t="s">
        <v>1062</v>
      </c>
      <c r="IVR698" s="197" t="s">
        <v>1063</v>
      </c>
      <c r="IVS698" s="197" t="s">
        <v>1062</v>
      </c>
      <c r="IVT698" s="197" t="s">
        <v>1063</v>
      </c>
      <c r="IVU698" s="197" t="s">
        <v>1062</v>
      </c>
      <c r="IVV698" s="197" t="s">
        <v>1063</v>
      </c>
      <c r="IVW698" s="197" t="s">
        <v>1062</v>
      </c>
      <c r="IVX698" s="197" t="s">
        <v>1063</v>
      </c>
      <c r="IVY698" s="197" t="s">
        <v>1062</v>
      </c>
      <c r="IVZ698" s="197" t="s">
        <v>1063</v>
      </c>
      <c r="IWA698" s="197" t="s">
        <v>1062</v>
      </c>
      <c r="IWB698" s="197" t="s">
        <v>1063</v>
      </c>
      <c r="IWC698" s="197" t="s">
        <v>1062</v>
      </c>
      <c r="IWD698" s="197" t="s">
        <v>1063</v>
      </c>
      <c r="IWE698" s="197" t="s">
        <v>1062</v>
      </c>
      <c r="IWF698" s="197" t="s">
        <v>1063</v>
      </c>
      <c r="IWG698" s="197" t="s">
        <v>1062</v>
      </c>
      <c r="IWH698" s="197" t="s">
        <v>1063</v>
      </c>
      <c r="IWI698" s="197" t="s">
        <v>1062</v>
      </c>
      <c r="IWJ698" s="197" t="s">
        <v>1063</v>
      </c>
      <c r="IWK698" s="197" t="s">
        <v>1062</v>
      </c>
      <c r="IWL698" s="197" t="s">
        <v>1063</v>
      </c>
      <c r="IWM698" s="197" t="s">
        <v>1062</v>
      </c>
      <c r="IWN698" s="197" t="s">
        <v>1063</v>
      </c>
      <c r="IWO698" s="197" t="s">
        <v>1062</v>
      </c>
      <c r="IWP698" s="197" t="s">
        <v>1063</v>
      </c>
      <c r="IWQ698" s="197" t="s">
        <v>1062</v>
      </c>
      <c r="IWR698" s="197" t="s">
        <v>1063</v>
      </c>
      <c r="IWS698" s="197" t="s">
        <v>1062</v>
      </c>
      <c r="IWT698" s="197" t="s">
        <v>1063</v>
      </c>
      <c r="IWU698" s="197" t="s">
        <v>1062</v>
      </c>
      <c r="IWV698" s="197" t="s">
        <v>1063</v>
      </c>
      <c r="IWW698" s="197" t="s">
        <v>1062</v>
      </c>
      <c r="IWX698" s="197" t="s">
        <v>1063</v>
      </c>
      <c r="IWY698" s="197" t="s">
        <v>1062</v>
      </c>
      <c r="IWZ698" s="197" t="s">
        <v>1063</v>
      </c>
      <c r="IXA698" s="197" t="s">
        <v>1062</v>
      </c>
      <c r="IXB698" s="197" t="s">
        <v>1063</v>
      </c>
      <c r="IXC698" s="197" t="s">
        <v>1062</v>
      </c>
      <c r="IXD698" s="197" t="s">
        <v>1063</v>
      </c>
      <c r="IXE698" s="197" t="s">
        <v>1062</v>
      </c>
      <c r="IXF698" s="197" t="s">
        <v>1063</v>
      </c>
      <c r="IXG698" s="197" t="s">
        <v>1062</v>
      </c>
      <c r="IXH698" s="197" t="s">
        <v>1063</v>
      </c>
      <c r="IXI698" s="197" t="s">
        <v>1062</v>
      </c>
      <c r="IXJ698" s="197" t="s">
        <v>1063</v>
      </c>
      <c r="IXK698" s="197" t="s">
        <v>1062</v>
      </c>
      <c r="IXL698" s="197" t="s">
        <v>1063</v>
      </c>
      <c r="IXM698" s="197" t="s">
        <v>1062</v>
      </c>
      <c r="IXN698" s="197" t="s">
        <v>1063</v>
      </c>
      <c r="IXO698" s="197" t="s">
        <v>1062</v>
      </c>
      <c r="IXP698" s="197" t="s">
        <v>1063</v>
      </c>
      <c r="IXQ698" s="197" t="s">
        <v>1062</v>
      </c>
      <c r="IXR698" s="197" t="s">
        <v>1063</v>
      </c>
      <c r="IXS698" s="197" t="s">
        <v>1062</v>
      </c>
      <c r="IXT698" s="197" t="s">
        <v>1063</v>
      </c>
      <c r="IXU698" s="197" t="s">
        <v>1062</v>
      </c>
      <c r="IXV698" s="197" t="s">
        <v>1063</v>
      </c>
      <c r="IXW698" s="197" t="s">
        <v>1062</v>
      </c>
      <c r="IXX698" s="197" t="s">
        <v>1063</v>
      </c>
      <c r="IXY698" s="197" t="s">
        <v>1062</v>
      </c>
      <c r="IXZ698" s="197" t="s">
        <v>1063</v>
      </c>
      <c r="IYA698" s="197" t="s">
        <v>1062</v>
      </c>
      <c r="IYB698" s="197" t="s">
        <v>1063</v>
      </c>
      <c r="IYC698" s="197" t="s">
        <v>1062</v>
      </c>
      <c r="IYD698" s="197" t="s">
        <v>1063</v>
      </c>
      <c r="IYE698" s="197" t="s">
        <v>1062</v>
      </c>
      <c r="IYF698" s="197" t="s">
        <v>1063</v>
      </c>
      <c r="IYG698" s="197" t="s">
        <v>1062</v>
      </c>
      <c r="IYH698" s="197" t="s">
        <v>1063</v>
      </c>
      <c r="IYI698" s="197" t="s">
        <v>1062</v>
      </c>
      <c r="IYJ698" s="197" t="s">
        <v>1063</v>
      </c>
      <c r="IYK698" s="197" t="s">
        <v>1062</v>
      </c>
      <c r="IYL698" s="197" t="s">
        <v>1063</v>
      </c>
      <c r="IYM698" s="197" t="s">
        <v>1062</v>
      </c>
      <c r="IYN698" s="197" t="s">
        <v>1063</v>
      </c>
      <c r="IYO698" s="197" t="s">
        <v>1062</v>
      </c>
      <c r="IYP698" s="197" t="s">
        <v>1063</v>
      </c>
      <c r="IYQ698" s="197" t="s">
        <v>1062</v>
      </c>
      <c r="IYR698" s="197" t="s">
        <v>1063</v>
      </c>
      <c r="IYS698" s="197" t="s">
        <v>1062</v>
      </c>
      <c r="IYT698" s="197" t="s">
        <v>1063</v>
      </c>
      <c r="IYU698" s="197" t="s">
        <v>1062</v>
      </c>
      <c r="IYV698" s="197" t="s">
        <v>1063</v>
      </c>
      <c r="IYW698" s="197" t="s">
        <v>1062</v>
      </c>
      <c r="IYX698" s="197" t="s">
        <v>1063</v>
      </c>
      <c r="IYY698" s="197" t="s">
        <v>1062</v>
      </c>
      <c r="IYZ698" s="197" t="s">
        <v>1063</v>
      </c>
      <c r="IZA698" s="197" t="s">
        <v>1062</v>
      </c>
      <c r="IZB698" s="197" t="s">
        <v>1063</v>
      </c>
      <c r="IZC698" s="197" t="s">
        <v>1062</v>
      </c>
      <c r="IZD698" s="197" t="s">
        <v>1063</v>
      </c>
      <c r="IZE698" s="197" t="s">
        <v>1062</v>
      </c>
      <c r="IZF698" s="197" t="s">
        <v>1063</v>
      </c>
      <c r="IZG698" s="197" t="s">
        <v>1062</v>
      </c>
      <c r="IZH698" s="197" t="s">
        <v>1063</v>
      </c>
      <c r="IZI698" s="197" t="s">
        <v>1062</v>
      </c>
      <c r="IZJ698" s="197" t="s">
        <v>1063</v>
      </c>
      <c r="IZK698" s="197" t="s">
        <v>1062</v>
      </c>
      <c r="IZL698" s="197" t="s">
        <v>1063</v>
      </c>
      <c r="IZM698" s="197" t="s">
        <v>1062</v>
      </c>
      <c r="IZN698" s="197" t="s">
        <v>1063</v>
      </c>
      <c r="IZO698" s="197" t="s">
        <v>1062</v>
      </c>
      <c r="IZP698" s="197" t="s">
        <v>1063</v>
      </c>
      <c r="IZQ698" s="197" t="s">
        <v>1062</v>
      </c>
      <c r="IZR698" s="197" t="s">
        <v>1063</v>
      </c>
      <c r="IZS698" s="197" t="s">
        <v>1062</v>
      </c>
      <c r="IZT698" s="197" t="s">
        <v>1063</v>
      </c>
      <c r="IZU698" s="197" t="s">
        <v>1062</v>
      </c>
      <c r="IZV698" s="197" t="s">
        <v>1063</v>
      </c>
      <c r="IZW698" s="197" t="s">
        <v>1062</v>
      </c>
      <c r="IZX698" s="197" t="s">
        <v>1063</v>
      </c>
      <c r="IZY698" s="197" t="s">
        <v>1062</v>
      </c>
      <c r="IZZ698" s="197" t="s">
        <v>1063</v>
      </c>
      <c r="JAA698" s="197" t="s">
        <v>1062</v>
      </c>
      <c r="JAB698" s="197" t="s">
        <v>1063</v>
      </c>
      <c r="JAC698" s="197" t="s">
        <v>1062</v>
      </c>
      <c r="JAD698" s="197" t="s">
        <v>1063</v>
      </c>
      <c r="JAE698" s="197" t="s">
        <v>1062</v>
      </c>
      <c r="JAF698" s="197" t="s">
        <v>1063</v>
      </c>
      <c r="JAG698" s="197" t="s">
        <v>1062</v>
      </c>
      <c r="JAH698" s="197" t="s">
        <v>1063</v>
      </c>
      <c r="JAI698" s="197" t="s">
        <v>1062</v>
      </c>
      <c r="JAJ698" s="197" t="s">
        <v>1063</v>
      </c>
      <c r="JAK698" s="197" t="s">
        <v>1062</v>
      </c>
      <c r="JAL698" s="197" t="s">
        <v>1063</v>
      </c>
      <c r="JAM698" s="197" t="s">
        <v>1062</v>
      </c>
      <c r="JAN698" s="197" t="s">
        <v>1063</v>
      </c>
      <c r="JAO698" s="197" t="s">
        <v>1062</v>
      </c>
      <c r="JAP698" s="197" t="s">
        <v>1063</v>
      </c>
      <c r="JAQ698" s="197" t="s">
        <v>1062</v>
      </c>
      <c r="JAR698" s="197" t="s">
        <v>1063</v>
      </c>
      <c r="JAS698" s="197" t="s">
        <v>1062</v>
      </c>
      <c r="JAT698" s="197" t="s">
        <v>1063</v>
      </c>
      <c r="JAU698" s="197" t="s">
        <v>1062</v>
      </c>
      <c r="JAV698" s="197" t="s">
        <v>1063</v>
      </c>
      <c r="JAW698" s="197" t="s">
        <v>1062</v>
      </c>
      <c r="JAX698" s="197" t="s">
        <v>1063</v>
      </c>
      <c r="JAY698" s="197" t="s">
        <v>1062</v>
      </c>
      <c r="JAZ698" s="197" t="s">
        <v>1063</v>
      </c>
      <c r="JBA698" s="197" t="s">
        <v>1062</v>
      </c>
      <c r="JBB698" s="197" t="s">
        <v>1063</v>
      </c>
      <c r="JBC698" s="197" t="s">
        <v>1062</v>
      </c>
      <c r="JBD698" s="197" t="s">
        <v>1063</v>
      </c>
      <c r="JBE698" s="197" t="s">
        <v>1062</v>
      </c>
      <c r="JBF698" s="197" t="s">
        <v>1063</v>
      </c>
      <c r="JBG698" s="197" t="s">
        <v>1062</v>
      </c>
      <c r="JBH698" s="197" t="s">
        <v>1063</v>
      </c>
      <c r="JBI698" s="197" t="s">
        <v>1062</v>
      </c>
      <c r="JBJ698" s="197" t="s">
        <v>1063</v>
      </c>
      <c r="JBK698" s="197" t="s">
        <v>1062</v>
      </c>
      <c r="JBL698" s="197" t="s">
        <v>1063</v>
      </c>
      <c r="JBM698" s="197" t="s">
        <v>1062</v>
      </c>
      <c r="JBN698" s="197" t="s">
        <v>1063</v>
      </c>
      <c r="JBO698" s="197" t="s">
        <v>1062</v>
      </c>
      <c r="JBP698" s="197" t="s">
        <v>1063</v>
      </c>
      <c r="JBQ698" s="197" t="s">
        <v>1062</v>
      </c>
      <c r="JBR698" s="197" t="s">
        <v>1063</v>
      </c>
      <c r="JBS698" s="197" t="s">
        <v>1062</v>
      </c>
      <c r="JBT698" s="197" t="s">
        <v>1063</v>
      </c>
      <c r="JBU698" s="197" t="s">
        <v>1062</v>
      </c>
      <c r="JBV698" s="197" t="s">
        <v>1063</v>
      </c>
      <c r="JBW698" s="197" t="s">
        <v>1062</v>
      </c>
      <c r="JBX698" s="197" t="s">
        <v>1063</v>
      </c>
      <c r="JBY698" s="197" t="s">
        <v>1062</v>
      </c>
      <c r="JBZ698" s="197" t="s">
        <v>1063</v>
      </c>
      <c r="JCA698" s="197" t="s">
        <v>1062</v>
      </c>
      <c r="JCB698" s="197" t="s">
        <v>1063</v>
      </c>
      <c r="JCC698" s="197" t="s">
        <v>1062</v>
      </c>
      <c r="JCD698" s="197" t="s">
        <v>1063</v>
      </c>
      <c r="JCE698" s="197" t="s">
        <v>1062</v>
      </c>
      <c r="JCF698" s="197" t="s">
        <v>1063</v>
      </c>
      <c r="JCG698" s="197" t="s">
        <v>1062</v>
      </c>
      <c r="JCH698" s="197" t="s">
        <v>1063</v>
      </c>
      <c r="JCI698" s="197" t="s">
        <v>1062</v>
      </c>
      <c r="JCJ698" s="197" t="s">
        <v>1063</v>
      </c>
      <c r="JCK698" s="197" t="s">
        <v>1062</v>
      </c>
      <c r="JCL698" s="197" t="s">
        <v>1063</v>
      </c>
      <c r="JCM698" s="197" t="s">
        <v>1062</v>
      </c>
      <c r="JCN698" s="197" t="s">
        <v>1063</v>
      </c>
      <c r="JCO698" s="197" t="s">
        <v>1062</v>
      </c>
      <c r="JCP698" s="197" t="s">
        <v>1063</v>
      </c>
      <c r="JCQ698" s="197" t="s">
        <v>1062</v>
      </c>
      <c r="JCR698" s="197" t="s">
        <v>1063</v>
      </c>
      <c r="JCS698" s="197" t="s">
        <v>1062</v>
      </c>
      <c r="JCT698" s="197" t="s">
        <v>1063</v>
      </c>
      <c r="JCU698" s="197" t="s">
        <v>1062</v>
      </c>
      <c r="JCV698" s="197" t="s">
        <v>1063</v>
      </c>
      <c r="JCW698" s="197" t="s">
        <v>1062</v>
      </c>
      <c r="JCX698" s="197" t="s">
        <v>1063</v>
      </c>
      <c r="JCY698" s="197" t="s">
        <v>1062</v>
      </c>
      <c r="JCZ698" s="197" t="s">
        <v>1063</v>
      </c>
      <c r="JDA698" s="197" t="s">
        <v>1062</v>
      </c>
      <c r="JDB698" s="197" t="s">
        <v>1063</v>
      </c>
      <c r="JDC698" s="197" t="s">
        <v>1062</v>
      </c>
      <c r="JDD698" s="197" t="s">
        <v>1063</v>
      </c>
      <c r="JDE698" s="197" t="s">
        <v>1062</v>
      </c>
      <c r="JDF698" s="197" t="s">
        <v>1063</v>
      </c>
      <c r="JDG698" s="197" t="s">
        <v>1062</v>
      </c>
      <c r="JDH698" s="197" t="s">
        <v>1063</v>
      </c>
      <c r="JDI698" s="197" t="s">
        <v>1062</v>
      </c>
      <c r="JDJ698" s="197" t="s">
        <v>1063</v>
      </c>
      <c r="JDK698" s="197" t="s">
        <v>1062</v>
      </c>
      <c r="JDL698" s="197" t="s">
        <v>1063</v>
      </c>
      <c r="JDM698" s="197" t="s">
        <v>1062</v>
      </c>
      <c r="JDN698" s="197" t="s">
        <v>1063</v>
      </c>
      <c r="JDO698" s="197" t="s">
        <v>1062</v>
      </c>
      <c r="JDP698" s="197" t="s">
        <v>1063</v>
      </c>
      <c r="JDQ698" s="197" t="s">
        <v>1062</v>
      </c>
      <c r="JDR698" s="197" t="s">
        <v>1063</v>
      </c>
      <c r="JDS698" s="197" t="s">
        <v>1062</v>
      </c>
      <c r="JDT698" s="197" t="s">
        <v>1063</v>
      </c>
      <c r="JDU698" s="197" t="s">
        <v>1062</v>
      </c>
      <c r="JDV698" s="197" t="s">
        <v>1063</v>
      </c>
      <c r="JDW698" s="197" t="s">
        <v>1062</v>
      </c>
      <c r="JDX698" s="197" t="s">
        <v>1063</v>
      </c>
      <c r="JDY698" s="197" t="s">
        <v>1062</v>
      </c>
      <c r="JDZ698" s="197" t="s">
        <v>1063</v>
      </c>
      <c r="JEA698" s="197" t="s">
        <v>1062</v>
      </c>
      <c r="JEB698" s="197" t="s">
        <v>1063</v>
      </c>
      <c r="JEC698" s="197" t="s">
        <v>1062</v>
      </c>
      <c r="JED698" s="197" t="s">
        <v>1063</v>
      </c>
      <c r="JEE698" s="197" t="s">
        <v>1062</v>
      </c>
      <c r="JEF698" s="197" t="s">
        <v>1063</v>
      </c>
      <c r="JEG698" s="197" t="s">
        <v>1062</v>
      </c>
      <c r="JEH698" s="197" t="s">
        <v>1063</v>
      </c>
      <c r="JEI698" s="197" t="s">
        <v>1062</v>
      </c>
      <c r="JEJ698" s="197" t="s">
        <v>1063</v>
      </c>
      <c r="JEK698" s="197" t="s">
        <v>1062</v>
      </c>
      <c r="JEL698" s="197" t="s">
        <v>1063</v>
      </c>
      <c r="JEM698" s="197" t="s">
        <v>1062</v>
      </c>
      <c r="JEN698" s="197" t="s">
        <v>1063</v>
      </c>
      <c r="JEO698" s="197" t="s">
        <v>1062</v>
      </c>
      <c r="JEP698" s="197" t="s">
        <v>1063</v>
      </c>
      <c r="JEQ698" s="197" t="s">
        <v>1062</v>
      </c>
      <c r="JER698" s="197" t="s">
        <v>1063</v>
      </c>
      <c r="JES698" s="197" t="s">
        <v>1062</v>
      </c>
      <c r="JET698" s="197" t="s">
        <v>1063</v>
      </c>
      <c r="JEU698" s="197" t="s">
        <v>1062</v>
      </c>
      <c r="JEV698" s="197" t="s">
        <v>1063</v>
      </c>
      <c r="JEW698" s="197" t="s">
        <v>1062</v>
      </c>
      <c r="JEX698" s="197" t="s">
        <v>1063</v>
      </c>
      <c r="JEY698" s="197" t="s">
        <v>1062</v>
      </c>
      <c r="JEZ698" s="197" t="s">
        <v>1063</v>
      </c>
      <c r="JFA698" s="197" t="s">
        <v>1062</v>
      </c>
      <c r="JFB698" s="197" t="s">
        <v>1063</v>
      </c>
      <c r="JFC698" s="197" t="s">
        <v>1062</v>
      </c>
      <c r="JFD698" s="197" t="s">
        <v>1063</v>
      </c>
      <c r="JFE698" s="197" t="s">
        <v>1062</v>
      </c>
      <c r="JFF698" s="197" t="s">
        <v>1063</v>
      </c>
      <c r="JFG698" s="197" t="s">
        <v>1062</v>
      </c>
      <c r="JFH698" s="197" t="s">
        <v>1063</v>
      </c>
      <c r="JFI698" s="197" t="s">
        <v>1062</v>
      </c>
      <c r="JFJ698" s="197" t="s">
        <v>1063</v>
      </c>
      <c r="JFK698" s="197" t="s">
        <v>1062</v>
      </c>
      <c r="JFL698" s="197" t="s">
        <v>1063</v>
      </c>
      <c r="JFM698" s="197" t="s">
        <v>1062</v>
      </c>
      <c r="JFN698" s="197" t="s">
        <v>1063</v>
      </c>
      <c r="JFO698" s="197" t="s">
        <v>1062</v>
      </c>
      <c r="JFP698" s="197" t="s">
        <v>1063</v>
      </c>
      <c r="JFQ698" s="197" t="s">
        <v>1062</v>
      </c>
      <c r="JFR698" s="197" t="s">
        <v>1063</v>
      </c>
      <c r="JFS698" s="197" t="s">
        <v>1062</v>
      </c>
      <c r="JFT698" s="197" t="s">
        <v>1063</v>
      </c>
      <c r="JFU698" s="197" t="s">
        <v>1062</v>
      </c>
      <c r="JFV698" s="197" t="s">
        <v>1063</v>
      </c>
      <c r="JFW698" s="197" t="s">
        <v>1062</v>
      </c>
      <c r="JFX698" s="197" t="s">
        <v>1063</v>
      </c>
      <c r="JFY698" s="197" t="s">
        <v>1062</v>
      </c>
      <c r="JFZ698" s="197" t="s">
        <v>1063</v>
      </c>
      <c r="JGA698" s="197" t="s">
        <v>1062</v>
      </c>
      <c r="JGB698" s="197" t="s">
        <v>1063</v>
      </c>
      <c r="JGC698" s="197" t="s">
        <v>1062</v>
      </c>
      <c r="JGD698" s="197" t="s">
        <v>1063</v>
      </c>
      <c r="JGE698" s="197" t="s">
        <v>1062</v>
      </c>
      <c r="JGF698" s="197" t="s">
        <v>1063</v>
      </c>
      <c r="JGG698" s="197" t="s">
        <v>1062</v>
      </c>
      <c r="JGH698" s="197" t="s">
        <v>1063</v>
      </c>
      <c r="JGI698" s="197" t="s">
        <v>1062</v>
      </c>
      <c r="JGJ698" s="197" t="s">
        <v>1063</v>
      </c>
      <c r="JGK698" s="197" t="s">
        <v>1062</v>
      </c>
      <c r="JGL698" s="197" t="s">
        <v>1063</v>
      </c>
      <c r="JGM698" s="197" t="s">
        <v>1062</v>
      </c>
      <c r="JGN698" s="197" t="s">
        <v>1063</v>
      </c>
      <c r="JGO698" s="197" t="s">
        <v>1062</v>
      </c>
      <c r="JGP698" s="197" t="s">
        <v>1063</v>
      </c>
      <c r="JGQ698" s="197" t="s">
        <v>1062</v>
      </c>
      <c r="JGR698" s="197" t="s">
        <v>1063</v>
      </c>
      <c r="JGS698" s="197" t="s">
        <v>1062</v>
      </c>
      <c r="JGT698" s="197" t="s">
        <v>1063</v>
      </c>
      <c r="JGU698" s="197" t="s">
        <v>1062</v>
      </c>
      <c r="JGV698" s="197" t="s">
        <v>1063</v>
      </c>
      <c r="JGW698" s="197" t="s">
        <v>1062</v>
      </c>
      <c r="JGX698" s="197" t="s">
        <v>1063</v>
      </c>
      <c r="JGY698" s="197" t="s">
        <v>1062</v>
      </c>
      <c r="JGZ698" s="197" t="s">
        <v>1063</v>
      </c>
      <c r="JHA698" s="197" t="s">
        <v>1062</v>
      </c>
      <c r="JHB698" s="197" t="s">
        <v>1063</v>
      </c>
      <c r="JHC698" s="197" t="s">
        <v>1062</v>
      </c>
      <c r="JHD698" s="197" t="s">
        <v>1063</v>
      </c>
      <c r="JHE698" s="197" t="s">
        <v>1062</v>
      </c>
      <c r="JHF698" s="197" t="s">
        <v>1063</v>
      </c>
      <c r="JHG698" s="197" t="s">
        <v>1062</v>
      </c>
      <c r="JHH698" s="197" t="s">
        <v>1063</v>
      </c>
      <c r="JHI698" s="197" t="s">
        <v>1062</v>
      </c>
      <c r="JHJ698" s="197" t="s">
        <v>1063</v>
      </c>
      <c r="JHK698" s="197" t="s">
        <v>1062</v>
      </c>
      <c r="JHL698" s="197" t="s">
        <v>1063</v>
      </c>
      <c r="JHM698" s="197" t="s">
        <v>1062</v>
      </c>
      <c r="JHN698" s="197" t="s">
        <v>1063</v>
      </c>
      <c r="JHO698" s="197" t="s">
        <v>1062</v>
      </c>
      <c r="JHP698" s="197" t="s">
        <v>1063</v>
      </c>
      <c r="JHQ698" s="197" t="s">
        <v>1062</v>
      </c>
      <c r="JHR698" s="197" t="s">
        <v>1063</v>
      </c>
      <c r="JHS698" s="197" t="s">
        <v>1062</v>
      </c>
      <c r="JHT698" s="197" t="s">
        <v>1063</v>
      </c>
      <c r="JHU698" s="197" t="s">
        <v>1062</v>
      </c>
      <c r="JHV698" s="197" t="s">
        <v>1063</v>
      </c>
      <c r="JHW698" s="197" t="s">
        <v>1062</v>
      </c>
      <c r="JHX698" s="197" t="s">
        <v>1063</v>
      </c>
      <c r="JHY698" s="197" t="s">
        <v>1062</v>
      </c>
      <c r="JHZ698" s="197" t="s">
        <v>1063</v>
      </c>
      <c r="JIA698" s="197" t="s">
        <v>1062</v>
      </c>
      <c r="JIB698" s="197" t="s">
        <v>1063</v>
      </c>
      <c r="JIC698" s="197" t="s">
        <v>1062</v>
      </c>
      <c r="JID698" s="197" t="s">
        <v>1063</v>
      </c>
      <c r="JIE698" s="197" t="s">
        <v>1062</v>
      </c>
      <c r="JIF698" s="197" t="s">
        <v>1063</v>
      </c>
      <c r="JIG698" s="197" t="s">
        <v>1062</v>
      </c>
      <c r="JIH698" s="197" t="s">
        <v>1063</v>
      </c>
      <c r="JII698" s="197" t="s">
        <v>1062</v>
      </c>
      <c r="JIJ698" s="197" t="s">
        <v>1063</v>
      </c>
      <c r="JIK698" s="197" t="s">
        <v>1062</v>
      </c>
      <c r="JIL698" s="197" t="s">
        <v>1063</v>
      </c>
      <c r="JIM698" s="197" t="s">
        <v>1062</v>
      </c>
      <c r="JIN698" s="197" t="s">
        <v>1063</v>
      </c>
      <c r="JIO698" s="197" t="s">
        <v>1062</v>
      </c>
      <c r="JIP698" s="197" t="s">
        <v>1063</v>
      </c>
      <c r="JIQ698" s="197" t="s">
        <v>1062</v>
      </c>
      <c r="JIR698" s="197" t="s">
        <v>1063</v>
      </c>
      <c r="JIS698" s="197" t="s">
        <v>1062</v>
      </c>
      <c r="JIT698" s="197" t="s">
        <v>1063</v>
      </c>
      <c r="JIU698" s="197" t="s">
        <v>1062</v>
      </c>
      <c r="JIV698" s="197" t="s">
        <v>1063</v>
      </c>
      <c r="JIW698" s="197" t="s">
        <v>1062</v>
      </c>
      <c r="JIX698" s="197" t="s">
        <v>1063</v>
      </c>
      <c r="JIY698" s="197" t="s">
        <v>1062</v>
      </c>
      <c r="JIZ698" s="197" t="s">
        <v>1063</v>
      </c>
      <c r="JJA698" s="197" t="s">
        <v>1062</v>
      </c>
      <c r="JJB698" s="197" t="s">
        <v>1063</v>
      </c>
      <c r="JJC698" s="197" t="s">
        <v>1062</v>
      </c>
      <c r="JJD698" s="197" t="s">
        <v>1063</v>
      </c>
      <c r="JJE698" s="197" t="s">
        <v>1062</v>
      </c>
      <c r="JJF698" s="197" t="s">
        <v>1063</v>
      </c>
      <c r="JJG698" s="197" t="s">
        <v>1062</v>
      </c>
      <c r="JJH698" s="197" t="s">
        <v>1063</v>
      </c>
      <c r="JJI698" s="197" t="s">
        <v>1062</v>
      </c>
      <c r="JJJ698" s="197" t="s">
        <v>1063</v>
      </c>
      <c r="JJK698" s="197" t="s">
        <v>1062</v>
      </c>
      <c r="JJL698" s="197" t="s">
        <v>1063</v>
      </c>
      <c r="JJM698" s="197" t="s">
        <v>1062</v>
      </c>
      <c r="JJN698" s="197" t="s">
        <v>1063</v>
      </c>
      <c r="JJO698" s="197" t="s">
        <v>1062</v>
      </c>
      <c r="JJP698" s="197" t="s">
        <v>1063</v>
      </c>
      <c r="JJQ698" s="197" t="s">
        <v>1062</v>
      </c>
      <c r="JJR698" s="197" t="s">
        <v>1063</v>
      </c>
      <c r="JJS698" s="197" t="s">
        <v>1062</v>
      </c>
      <c r="JJT698" s="197" t="s">
        <v>1063</v>
      </c>
      <c r="JJU698" s="197" t="s">
        <v>1062</v>
      </c>
      <c r="JJV698" s="197" t="s">
        <v>1063</v>
      </c>
      <c r="JJW698" s="197" t="s">
        <v>1062</v>
      </c>
      <c r="JJX698" s="197" t="s">
        <v>1063</v>
      </c>
      <c r="JJY698" s="197" t="s">
        <v>1062</v>
      </c>
      <c r="JJZ698" s="197" t="s">
        <v>1063</v>
      </c>
      <c r="JKA698" s="197" t="s">
        <v>1062</v>
      </c>
      <c r="JKB698" s="197" t="s">
        <v>1063</v>
      </c>
      <c r="JKC698" s="197" t="s">
        <v>1062</v>
      </c>
      <c r="JKD698" s="197" t="s">
        <v>1063</v>
      </c>
      <c r="JKE698" s="197" t="s">
        <v>1062</v>
      </c>
      <c r="JKF698" s="197" t="s">
        <v>1063</v>
      </c>
      <c r="JKG698" s="197" t="s">
        <v>1062</v>
      </c>
      <c r="JKH698" s="197" t="s">
        <v>1063</v>
      </c>
      <c r="JKI698" s="197" t="s">
        <v>1062</v>
      </c>
      <c r="JKJ698" s="197" t="s">
        <v>1063</v>
      </c>
      <c r="JKK698" s="197" t="s">
        <v>1062</v>
      </c>
      <c r="JKL698" s="197" t="s">
        <v>1063</v>
      </c>
      <c r="JKM698" s="197" t="s">
        <v>1062</v>
      </c>
      <c r="JKN698" s="197" t="s">
        <v>1063</v>
      </c>
      <c r="JKO698" s="197" t="s">
        <v>1062</v>
      </c>
      <c r="JKP698" s="197" t="s">
        <v>1063</v>
      </c>
      <c r="JKQ698" s="197" t="s">
        <v>1062</v>
      </c>
      <c r="JKR698" s="197" t="s">
        <v>1063</v>
      </c>
      <c r="JKS698" s="197" t="s">
        <v>1062</v>
      </c>
      <c r="JKT698" s="197" t="s">
        <v>1063</v>
      </c>
      <c r="JKU698" s="197" t="s">
        <v>1062</v>
      </c>
      <c r="JKV698" s="197" t="s">
        <v>1063</v>
      </c>
      <c r="JKW698" s="197" t="s">
        <v>1062</v>
      </c>
      <c r="JKX698" s="197" t="s">
        <v>1063</v>
      </c>
      <c r="JKY698" s="197" t="s">
        <v>1062</v>
      </c>
      <c r="JKZ698" s="197" t="s">
        <v>1063</v>
      </c>
      <c r="JLA698" s="197" t="s">
        <v>1062</v>
      </c>
      <c r="JLB698" s="197" t="s">
        <v>1063</v>
      </c>
      <c r="JLC698" s="197" t="s">
        <v>1062</v>
      </c>
      <c r="JLD698" s="197" t="s">
        <v>1063</v>
      </c>
      <c r="JLE698" s="197" t="s">
        <v>1062</v>
      </c>
      <c r="JLF698" s="197" t="s">
        <v>1063</v>
      </c>
      <c r="JLG698" s="197" t="s">
        <v>1062</v>
      </c>
      <c r="JLH698" s="197" t="s">
        <v>1063</v>
      </c>
      <c r="JLI698" s="197" t="s">
        <v>1062</v>
      </c>
      <c r="JLJ698" s="197" t="s">
        <v>1063</v>
      </c>
      <c r="JLK698" s="197" t="s">
        <v>1062</v>
      </c>
      <c r="JLL698" s="197" t="s">
        <v>1063</v>
      </c>
      <c r="JLM698" s="197" t="s">
        <v>1062</v>
      </c>
      <c r="JLN698" s="197" t="s">
        <v>1063</v>
      </c>
      <c r="JLO698" s="197" t="s">
        <v>1062</v>
      </c>
      <c r="JLP698" s="197" t="s">
        <v>1063</v>
      </c>
      <c r="JLQ698" s="197" t="s">
        <v>1062</v>
      </c>
      <c r="JLR698" s="197" t="s">
        <v>1063</v>
      </c>
      <c r="JLS698" s="197" t="s">
        <v>1062</v>
      </c>
      <c r="JLT698" s="197" t="s">
        <v>1063</v>
      </c>
      <c r="JLU698" s="197" t="s">
        <v>1062</v>
      </c>
      <c r="JLV698" s="197" t="s">
        <v>1063</v>
      </c>
      <c r="JLW698" s="197" t="s">
        <v>1062</v>
      </c>
      <c r="JLX698" s="197" t="s">
        <v>1063</v>
      </c>
      <c r="JLY698" s="197" t="s">
        <v>1062</v>
      </c>
      <c r="JLZ698" s="197" t="s">
        <v>1063</v>
      </c>
      <c r="JMA698" s="197" t="s">
        <v>1062</v>
      </c>
      <c r="JMB698" s="197" t="s">
        <v>1063</v>
      </c>
      <c r="JMC698" s="197" t="s">
        <v>1062</v>
      </c>
      <c r="JMD698" s="197" t="s">
        <v>1063</v>
      </c>
      <c r="JME698" s="197" t="s">
        <v>1062</v>
      </c>
      <c r="JMF698" s="197" t="s">
        <v>1063</v>
      </c>
      <c r="JMG698" s="197" t="s">
        <v>1062</v>
      </c>
      <c r="JMH698" s="197" t="s">
        <v>1063</v>
      </c>
      <c r="JMI698" s="197" t="s">
        <v>1062</v>
      </c>
      <c r="JMJ698" s="197" t="s">
        <v>1063</v>
      </c>
      <c r="JMK698" s="197" t="s">
        <v>1062</v>
      </c>
      <c r="JML698" s="197" t="s">
        <v>1063</v>
      </c>
      <c r="JMM698" s="197" t="s">
        <v>1062</v>
      </c>
      <c r="JMN698" s="197" t="s">
        <v>1063</v>
      </c>
      <c r="JMO698" s="197" t="s">
        <v>1062</v>
      </c>
      <c r="JMP698" s="197" t="s">
        <v>1063</v>
      </c>
      <c r="JMQ698" s="197" t="s">
        <v>1062</v>
      </c>
      <c r="JMR698" s="197" t="s">
        <v>1063</v>
      </c>
      <c r="JMS698" s="197" t="s">
        <v>1062</v>
      </c>
      <c r="JMT698" s="197" t="s">
        <v>1063</v>
      </c>
      <c r="JMU698" s="197" t="s">
        <v>1062</v>
      </c>
      <c r="JMV698" s="197" t="s">
        <v>1063</v>
      </c>
      <c r="JMW698" s="197" t="s">
        <v>1062</v>
      </c>
      <c r="JMX698" s="197" t="s">
        <v>1063</v>
      </c>
      <c r="JMY698" s="197" t="s">
        <v>1062</v>
      </c>
      <c r="JMZ698" s="197" t="s">
        <v>1063</v>
      </c>
      <c r="JNA698" s="197" t="s">
        <v>1062</v>
      </c>
      <c r="JNB698" s="197" t="s">
        <v>1063</v>
      </c>
      <c r="JNC698" s="197" t="s">
        <v>1062</v>
      </c>
      <c r="JND698" s="197" t="s">
        <v>1063</v>
      </c>
      <c r="JNE698" s="197" t="s">
        <v>1062</v>
      </c>
      <c r="JNF698" s="197" t="s">
        <v>1063</v>
      </c>
      <c r="JNG698" s="197" t="s">
        <v>1062</v>
      </c>
      <c r="JNH698" s="197" t="s">
        <v>1063</v>
      </c>
      <c r="JNI698" s="197" t="s">
        <v>1062</v>
      </c>
      <c r="JNJ698" s="197" t="s">
        <v>1063</v>
      </c>
      <c r="JNK698" s="197" t="s">
        <v>1062</v>
      </c>
      <c r="JNL698" s="197" t="s">
        <v>1063</v>
      </c>
      <c r="JNM698" s="197" t="s">
        <v>1062</v>
      </c>
      <c r="JNN698" s="197" t="s">
        <v>1063</v>
      </c>
      <c r="JNO698" s="197" t="s">
        <v>1062</v>
      </c>
      <c r="JNP698" s="197" t="s">
        <v>1063</v>
      </c>
      <c r="JNQ698" s="197" t="s">
        <v>1062</v>
      </c>
      <c r="JNR698" s="197" t="s">
        <v>1063</v>
      </c>
      <c r="JNS698" s="197" t="s">
        <v>1062</v>
      </c>
      <c r="JNT698" s="197" t="s">
        <v>1063</v>
      </c>
      <c r="JNU698" s="197" t="s">
        <v>1062</v>
      </c>
      <c r="JNV698" s="197" t="s">
        <v>1063</v>
      </c>
      <c r="JNW698" s="197" t="s">
        <v>1062</v>
      </c>
      <c r="JNX698" s="197" t="s">
        <v>1063</v>
      </c>
      <c r="JNY698" s="197" t="s">
        <v>1062</v>
      </c>
      <c r="JNZ698" s="197" t="s">
        <v>1063</v>
      </c>
      <c r="JOA698" s="197" t="s">
        <v>1062</v>
      </c>
      <c r="JOB698" s="197" t="s">
        <v>1063</v>
      </c>
      <c r="JOC698" s="197" t="s">
        <v>1062</v>
      </c>
      <c r="JOD698" s="197" t="s">
        <v>1063</v>
      </c>
      <c r="JOE698" s="197" t="s">
        <v>1062</v>
      </c>
      <c r="JOF698" s="197" t="s">
        <v>1063</v>
      </c>
      <c r="JOG698" s="197" t="s">
        <v>1062</v>
      </c>
      <c r="JOH698" s="197" t="s">
        <v>1063</v>
      </c>
      <c r="JOI698" s="197" t="s">
        <v>1062</v>
      </c>
      <c r="JOJ698" s="197" t="s">
        <v>1063</v>
      </c>
      <c r="JOK698" s="197" t="s">
        <v>1062</v>
      </c>
      <c r="JOL698" s="197" t="s">
        <v>1063</v>
      </c>
      <c r="JOM698" s="197" t="s">
        <v>1062</v>
      </c>
      <c r="JON698" s="197" t="s">
        <v>1063</v>
      </c>
      <c r="JOO698" s="197" t="s">
        <v>1062</v>
      </c>
      <c r="JOP698" s="197" t="s">
        <v>1063</v>
      </c>
      <c r="JOQ698" s="197" t="s">
        <v>1062</v>
      </c>
      <c r="JOR698" s="197" t="s">
        <v>1063</v>
      </c>
      <c r="JOS698" s="197" t="s">
        <v>1062</v>
      </c>
      <c r="JOT698" s="197" t="s">
        <v>1063</v>
      </c>
      <c r="JOU698" s="197" t="s">
        <v>1062</v>
      </c>
      <c r="JOV698" s="197" t="s">
        <v>1063</v>
      </c>
      <c r="JOW698" s="197" t="s">
        <v>1062</v>
      </c>
      <c r="JOX698" s="197" t="s">
        <v>1063</v>
      </c>
      <c r="JOY698" s="197" t="s">
        <v>1062</v>
      </c>
      <c r="JOZ698" s="197" t="s">
        <v>1063</v>
      </c>
      <c r="JPA698" s="197" t="s">
        <v>1062</v>
      </c>
      <c r="JPB698" s="197" t="s">
        <v>1063</v>
      </c>
      <c r="JPC698" s="197" t="s">
        <v>1062</v>
      </c>
      <c r="JPD698" s="197" t="s">
        <v>1063</v>
      </c>
      <c r="JPE698" s="197" t="s">
        <v>1062</v>
      </c>
      <c r="JPF698" s="197" t="s">
        <v>1063</v>
      </c>
      <c r="JPG698" s="197" t="s">
        <v>1062</v>
      </c>
      <c r="JPH698" s="197" t="s">
        <v>1063</v>
      </c>
      <c r="JPI698" s="197" t="s">
        <v>1062</v>
      </c>
      <c r="JPJ698" s="197" t="s">
        <v>1063</v>
      </c>
      <c r="JPK698" s="197" t="s">
        <v>1062</v>
      </c>
      <c r="JPL698" s="197" t="s">
        <v>1063</v>
      </c>
      <c r="JPM698" s="197" t="s">
        <v>1062</v>
      </c>
      <c r="JPN698" s="197" t="s">
        <v>1063</v>
      </c>
      <c r="JPO698" s="197" t="s">
        <v>1062</v>
      </c>
      <c r="JPP698" s="197" t="s">
        <v>1063</v>
      </c>
      <c r="JPQ698" s="197" t="s">
        <v>1062</v>
      </c>
      <c r="JPR698" s="197" t="s">
        <v>1063</v>
      </c>
      <c r="JPS698" s="197" t="s">
        <v>1062</v>
      </c>
      <c r="JPT698" s="197" t="s">
        <v>1063</v>
      </c>
      <c r="JPU698" s="197" t="s">
        <v>1062</v>
      </c>
      <c r="JPV698" s="197" t="s">
        <v>1063</v>
      </c>
      <c r="JPW698" s="197" t="s">
        <v>1062</v>
      </c>
      <c r="JPX698" s="197" t="s">
        <v>1063</v>
      </c>
      <c r="JPY698" s="197" t="s">
        <v>1062</v>
      </c>
      <c r="JPZ698" s="197" t="s">
        <v>1063</v>
      </c>
      <c r="JQA698" s="197" t="s">
        <v>1062</v>
      </c>
      <c r="JQB698" s="197" t="s">
        <v>1063</v>
      </c>
      <c r="JQC698" s="197" t="s">
        <v>1062</v>
      </c>
      <c r="JQD698" s="197" t="s">
        <v>1063</v>
      </c>
      <c r="JQE698" s="197" t="s">
        <v>1062</v>
      </c>
      <c r="JQF698" s="197" t="s">
        <v>1063</v>
      </c>
      <c r="JQG698" s="197" t="s">
        <v>1062</v>
      </c>
      <c r="JQH698" s="197" t="s">
        <v>1063</v>
      </c>
      <c r="JQI698" s="197" t="s">
        <v>1062</v>
      </c>
      <c r="JQJ698" s="197" t="s">
        <v>1063</v>
      </c>
      <c r="JQK698" s="197" t="s">
        <v>1062</v>
      </c>
      <c r="JQL698" s="197" t="s">
        <v>1063</v>
      </c>
      <c r="JQM698" s="197" t="s">
        <v>1062</v>
      </c>
      <c r="JQN698" s="197" t="s">
        <v>1063</v>
      </c>
      <c r="JQO698" s="197" t="s">
        <v>1062</v>
      </c>
      <c r="JQP698" s="197" t="s">
        <v>1063</v>
      </c>
      <c r="JQQ698" s="197" t="s">
        <v>1062</v>
      </c>
      <c r="JQR698" s="197" t="s">
        <v>1063</v>
      </c>
      <c r="JQS698" s="197" t="s">
        <v>1062</v>
      </c>
      <c r="JQT698" s="197" t="s">
        <v>1063</v>
      </c>
      <c r="JQU698" s="197" t="s">
        <v>1062</v>
      </c>
      <c r="JQV698" s="197" t="s">
        <v>1063</v>
      </c>
      <c r="JQW698" s="197" t="s">
        <v>1062</v>
      </c>
      <c r="JQX698" s="197" t="s">
        <v>1063</v>
      </c>
      <c r="JQY698" s="197" t="s">
        <v>1062</v>
      </c>
      <c r="JQZ698" s="197" t="s">
        <v>1063</v>
      </c>
      <c r="JRA698" s="197" t="s">
        <v>1062</v>
      </c>
      <c r="JRB698" s="197" t="s">
        <v>1063</v>
      </c>
      <c r="JRC698" s="197" t="s">
        <v>1062</v>
      </c>
      <c r="JRD698" s="197" t="s">
        <v>1063</v>
      </c>
      <c r="JRE698" s="197" t="s">
        <v>1062</v>
      </c>
      <c r="JRF698" s="197" t="s">
        <v>1063</v>
      </c>
      <c r="JRG698" s="197" t="s">
        <v>1062</v>
      </c>
      <c r="JRH698" s="197" t="s">
        <v>1063</v>
      </c>
      <c r="JRI698" s="197" t="s">
        <v>1062</v>
      </c>
      <c r="JRJ698" s="197" t="s">
        <v>1063</v>
      </c>
      <c r="JRK698" s="197" t="s">
        <v>1062</v>
      </c>
      <c r="JRL698" s="197" t="s">
        <v>1063</v>
      </c>
      <c r="JRM698" s="197" t="s">
        <v>1062</v>
      </c>
      <c r="JRN698" s="197" t="s">
        <v>1063</v>
      </c>
      <c r="JRO698" s="197" t="s">
        <v>1062</v>
      </c>
      <c r="JRP698" s="197" t="s">
        <v>1063</v>
      </c>
      <c r="JRQ698" s="197" t="s">
        <v>1062</v>
      </c>
      <c r="JRR698" s="197" t="s">
        <v>1063</v>
      </c>
      <c r="JRS698" s="197" t="s">
        <v>1062</v>
      </c>
      <c r="JRT698" s="197" t="s">
        <v>1063</v>
      </c>
      <c r="JRU698" s="197" t="s">
        <v>1062</v>
      </c>
      <c r="JRV698" s="197" t="s">
        <v>1063</v>
      </c>
      <c r="JRW698" s="197" t="s">
        <v>1062</v>
      </c>
      <c r="JRX698" s="197" t="s">
        <v>1063</v>
      </c>
      <c r="JRY698" s="197" t="s">
        <v>1062</v>
      </c>
      <c r="JRZ698" s="197" t="s">
        <v>1063</v>
      </c>
      <c r="JSA698" s="197" t="s">
        <v>1062</v>
      </c>
      <c r="JSB698" s="197" t="s">
        <v>1063</v>
      </c>
      <c r="JSC698" s="197" t="s">
        <v>1062</v>
      </c>
      <c r="JSD698" s="197" t="s">
        <v>1063</v>
      </c>
      <c r="JSE698" s="197" t="s">
        <v>1062</v>
      </c>
      <c r="JSF698" s="197" t="s">
        <v>1063</v>
      </c>
      <c r="JSG698" s="197" t="s">
        <v>1062</v>
      </c>
      <c r="JSH698" s="197" t="s">
        <v>1063</v>
      </c>
      <c r="JSI698" s="197" t="s">
        <v>1062</v>
      </c>
      <c r="JSJ698" s="197" t="s">
        <v>1063</v>
      </c>
      <c r="JSK698" s="197" t="s">
        <v>1062</v>
      </c>
      <c r="JSL698" s="197" t="s">
        <v>1063</v>
      </c>
      <c r="JSM698" s="197" t="s">
        <v>1062</v>
      </c>
      <c r="JSN698" s="197" t="s">
        <v>1063</v>
      </c>
      <c r="JSO698" s="197" t="s">
        <v>1062</v>
      </c>
      <c r="JSP698" s="197" t="s">
        <v>1063</v>
      </c>
      <c r="JSQ698" s="197" t="s">
        <v>1062</v>
      </c>
      <c r="JSR698" s="197" t="s">
        <v>1063</v>
      </c>
      <c r="JSS698" s="197" t="s">
        <v>1062</v>
      </c>
      <c r="JST698" s="197" t="s">
        <v>1063</v>
      </c>
      <c r="JSU698" s="197" t="s">
        <v>1062</v>
      </c>
      <c r="JSV698" s="197" t="s">
        <v>1063</v>
      </c>
      <c r="JSW698" s="197" t="s">
        <v>1062</v>
      </c>
      <c r="JSX698" s="197" t="s">
        <v>1063</v>
      </c>
      <c r="JSY698" s="197" t="s">
        <v>1062</v>
      </c>
      <c r="JSZ698" s="197" t="s">
        <v>1063</v>
      </c>
      <c r="JTA698" s="197" t="s">
        <v>1062</v>
      </c>
      <c r="JTB698" s="197" t="s">
        <v>1063</v>
      </c>
      <c r="JTC698" s="197" t="s">
        <v>1062</v>
      </c>
      <c r="JTD698" s="197" t="s">
        <v>1063</v>
      </c>
      <c r="JTE698" s="197" t="s">
        <v>1062</v>
      </c>
      <c r="JTF698" s="197" t="s">
        <v>1063</v>
      </c>
      <c r="JTG698" s="197" t="s">
        <v>1062</v>
      </c>
      <c r="JTH698" s="197" t="s">
        <v>1063</v>
      </c>
      <c r="JTI698" s="197" t="s">
        <v>1062</v>
      </c>
      <c r="JTJ698" s="197" t="s">
        <v>1063</v>
      </c>
      <c r="JTK698" s="197" t="s">
        <v>1062</v>
      </c>
      <c r="JTL698" s="197" t="s">
        <v>1063</v>
      </c>
      <c r="JTM698" s="197" t="s">
        <v>1062</v>
      </c>
      <c r="JTN698" s="197" t="s">
        <v>1063</v>
      </c>
      <c r="JTO698" s="197" t="s">
        <v>1062</v>
      </c>
      <c r="JTP698" s="197" t="s">
        <v>1063</v>
      </c>
      <c r="JTQ698" s="197" t="s">
        <v>1062</v>
      </c>
      <c r="JTR698" s="197" t="s">
        <v>1063</v>
      </c>
      <c r="JTS698" s="197" t="s">
        <v>1062</v>
      </c>
      <c r="JTT698" s="197" t="s">
        <v>1063</v>
      </c>
      <c r="JTU698" s="197" t="s">
        <v>1062</v>
      </c>
      <c r="JTV698" s="197" t="s">
        <v>1063</v>
      </c>
      <c r="JTW698" s="197" t="s">
        <v>1062</v>
      </c>
      <c r="JTX698" s="197" t="s">
        <v>1063</v>
      </c>
      <c r="JTY698" s="197" t="s">
        <v>1062</v>
      </c>
      <c r="JTZ698" s="197" t="s">
        <v>1063</v>
      </c>
      <c r="JUA698" s="197" t="s">
        <v>1062</v>
      </c>
      <c r="JUB698" s="197" t="s">
        <v>1063</v>
      </c>
      <c r="JUC698" s="197" t="s">
        <v>1062</v>
      </c>
      <c r="JUD698" s="197" t="s">
        <v>1063</v>
      </c>
      <c r="JUE698" s="197" t="s">
        <v>1062</v>
      </c>
      <c r="JUF698" s="197" t="s">
        <v>1063</v>
      </c>
      <c r="JUG698" s="197" t="s">
        <v>1062</v>
      </c>
      <c r="JUH698" s="197" t="s">
        <v>1063</v>
      </c>
      <c r="JUI698" s="197" t="s">
        <v>1062</v>
      </c>
      <c r="JUJ698" s="197" t="s">
        <v>1063</v>
      </c>
      <c r="JUK698" s="197" t="s">
        <v>1062</v>
      </c>
      <c r="JUL698" s="197" t="s">
        <v>1063</v>
      </c>
      <c r="JUM698" s="197" t="s">
        <v>1062</v>
      </c>
      <c r="JUN698" s="197" t="s">
        <v>1063</v>
      </c>
      <c r="JUO698" s="197" t="s">
        <v>1062</v>
      </c>
      <c r="JUP698" s="197" t="s">
        <v>1063</v>
      </c>
      <c r="JUQ698" s="197" t="s">
        <v>1062</v>
      </c>
      <c r="JUR698" s="197" t="s">
        <v>1063</v>
      </c>
      <c r="JUS698" s="197" t="s">
        <v>1062</v>
      </c>
      <c r="JUT698" s="197" t="s">
        <v>1063</v>
      </c>
      <c r="JUU698" s="197" t="s">
        <v>1062</v>
      </c>
      <c r="JUV698" s="197" t="s">
        <v>1063</v>
      </c>
      <c r="JUW698" s="197" t="s">
        <v>1062</v>
      </c>
      <c r="JUX698" s="197" t="s">
        <v>1063</v>
      </c>
      <c r="JUY698" s="197" t="s">
        <v>1062</v>
      </c>
      <c r="JUZ698" s="197" t="s">
        <v>1063</v>
      </c>
      <c r="JVA698" s="197" t="s">
        <v>1062</v>
      </c>
      <c r="JVB698" s="197" t="s">
        <v>1063</v>
      </c>
      <c r="JVC698" s="197" t="s">
        <v>1062</v>
      </c>
      <c r="JVD698" s="197" t="s">
        <v>1063</v>
      </c>
      <c r="JVE698" s="197" t="s">
        <v>1062</v>
      </c>
      <c r="JVF698" s="197" t="s">
        <v>1063</v>
      </c>
      <c r="JVG698" s="197" t="s">
        <v>1062</v>
      </c>
      <c r="JVH698" s="197" t="s">
        <v>1063</v>
      </c>
      <c r="JVI698" s="197" t="s">
        <v>1062</v>
      </c>
      <c r="JVJ698" s="197" t="s">
        <v>1063</v>
      </c>
      <c r="JVK698" s="197" t="s">
        <v>1062</v>
      </c>
      <c r="JVL698" s="197" t="s">
        <v>1063</v>
      </c>
      <c r="JVM698" s="197" t="s">
        <v>1062</v>
      </c>
      <c r="JVN698" s="197" t="s">
        <v>1063</v>
      </c>
      <c r="JVO698" s="197" t="s">
        <v>1062</v>
      </c>
      <c r="JVP698" s="197" t="s">
        <v>1063</v>
      </c>
      <c r="JVQ698" s="197" t="s">
        <v>1062</v>
      </c>
      <c r="JVR698" s="197" t="s">
        <v>1063</v>
      </c>
      <c r="JVS698" s="197" t="s">
        <v>1062</v>
      </c>
      <c r="JVT698" s="197" t="s">
        <v>1063</v>
      </c>
      <c r="JVU698" s="197" t="s">
        <v>1062</v>
      </c>
      <c r="JVV698" s="197" t="s">
        <v>1063</v>
      </c>
      <c r="JVW698" s="197" t="s">
        <v>1062</v>
      </c>
      <c r="JVX698" s="197" t="s">
        <v>1063</v>
      </c>
      <c r="JVY698" s="197" t="s">
        <v>1062</v>
      </c>
      <c r="JVZ698" s="197" t="s">
        <v>1063</v>
      </c>
      <c r="JWA698" s="197" t="s">
        <v>1062</v>
      </c>
      <c r="JWB698" s="197" t="s">
        <v>1063</v>
      </c>
      <c r="JWC698" s="197" t="s">
        <v>1062</v>
      </c>
      <c r="JWD698" s="197" t="s">
        <v>1063</v>
      </c>
      <c r="JWE698" s="197" t="s">
        <v>1062</v>
      </c>
      <c r="JWF698" s="197" t="s">
        <v>1063</v>
      </c>
      <c r="JWG698" s="197" t="s">
        <v>1062</v>
      </c>
      <c r="JWH698" s="197" t="s">
        <v>1063</v>
      </c>
      <c r="JWI698" s="197" t="s">
        <v>1062</v>
      </c>
      <c r="JWJ698" s="197" t="s">
        <v>1063</v>
      </c>
      <c r="JWK698" s="197" t="s">
        <v>1062</v>
      </c>
      <c r="JWL698" s="197" t="s">
        <v>1063</v>
      </c>
      <c r="JWM698" s="197" t="s">
        <v>1062</v>
      </c>
      <c r="JWN698" s="197" t="s">
        <v>1063</v>
      </c>
      <c r="JWO698" s="197" t="s">
        <v>1062</v>
      </c>
      <c r="JWP698" s="197" t="s">
        <v>1063</v>
      </c>
      <c r="JWQ698" s="197" t="s">
        <v>1062</v>
      </c>
      <c r="JWR698" s="197" t="s">
        <v>1063</v>
      </c>
      <c r="JWS698" s="197" t="s">
        <v>1062</v>
      </c>
      <c r="JWT698" s="197" t="s">
        <v>1063</v>
      </c>
      <c r="JWU698" s="197" t="s">
        <v>1062</v>
      </c>
      <c r="JWV698" s="197" t="s">
        <v>1063</v>
      </c>
      <c r="JWW698" s="197" t="s">
        <v>1062</v>
      </c>
      <c r="JWX698" s="197" t="s">
        <v>1063</v>
      </c>
      <c r="JWY698" s="197" t="s">
        <v>1062</v>
      </c>
      <c r="JWZ698" s="197" t="s">
        <v>1063</v>
      </c>
      <c r="JXA698" s="197" t="s">
        <v>1062</v>
      </c>
      <c r="JXB698" s="197" t="s">
        <v>1063</v>
      </c>
      <c r="JXC698" s="197" t="s">
        <v>1062</v>
      </c>
      <c r="JXD698" s="197" t="s">
        <v>1063</v>
      </c>
      <c r="JXE698" s="197" t="s">
        <v>1062</v>
      </c>
      <c r="JXF698" s="197" t="s">
        <v>1063</v>
      </c>
      <c r="JXG698" s="197" t="s">
        <v>1062</v>
      </c>
      <c r="JXH698" s="197" t="s">
        <v>1063</v>
      </c>
      <c r="JXI698" s="197" t="s">
        <v>1062</v>
      </c>
      <c r="JXJ698" s="197" t="s">
        <v>1063</v>
      </c>
      <c r="JXK698" s="197" t="s">
        <v>1062</v>
      </c>
      <c r="JXL698" s="197" t="s">
        <v>1063</v>
      </c>
      <c r="JXM698" s="197" t="s">
        <v>1062</v>
      </c>
      <c r="JXN698" s="197" t="s">
        <v>1063</v>
      </c>
      <c r="JXO698" s="197" t="s">
        <v>1062</v>
      </c>
      <c r="JXP698" s="197" t="s">
        <v>1063</v>
      </c>
      <c r="JXQ698" s="197" t="s">
        <v>1062</v>
      </c>
      <c r="JXR698" s="197" t="s">
        <v>1063</v>
      </c>
      <c r="JXS698" s="197" t="s">
        <v>1062</v>
      </c>
      <c r="JXT698" s="197" t="s">
        <v>1063</v>
      </c>
      <c r="JXU698" s="197" t="s">
        <v>1062</v>
      </c>
      <c r="JXV698" s="197" t="s">
        <v>1063</v>
      </c>
      <c r="JXW698" s="197" t="s">
        <v>1062</v>
      </c>
      <c r="JXX698" s="197" t="s">
        <v>1063</v>
      </c>
      <c r="JXY698" s="197" t="s">
        <v>1062</v>
      </c>
      <c r="JXZ698" s="197" t="s">
        <v>1063</v>
      </c>
      <c r="JYA698" s="197" t="s">
        <v>1062</v>
      </c>
      <c r="JYB698" s="197" t="s">
        <v>1063</v>
      </c>
      <c r="JYC698" s="197" t="s">
        <v>1062</v>
      </c>
      <c r="JYD698" s="197" t="s">
        <v>1063</v>
      </c>
      <c r="JYE698" s="197" t="s">
        <v>1062</v>
      </c>
      <c r="JYF698" s="197" t="s">
        <v>1063</v>
      </c>
      <c r="JYG698" s="197" t="s">
        <v>1062</v>
      </c>
      <c r="JYH698" s="197" t="s">
        <v>1063</v>
      </c>
      <c r="JYI698" s="197" t="s">
        <v>1062</v>
      </c>
      <c r="JYJ698" s="197" t="s">
        <v>1063</v>
      </c>
      <c r="JYK698" s="197" t="s">
        <v>1062</v>
      </c>
      <c r="JYL698" s="197" t="s">
        <v>1063</v>
      </c>
      <c r="JYM698" s="197" t="s">
        <v>1062</v>
      </c>
      <c r="JYN698" s="197" t="s">
        <v>1063</v>
      </c>
      <c r="JYO698" s="197" t="s">
        <v>1062</v>
      </c>
      <c r="JYP698" s="197" t="s">
        <v>1063</v>
      </c>
      <c r="JYQ698" s="197" t="s">
        <v>1062</v>
      </c>
      <c r="JYR698" s="197" t="s">
        <v>1063</v>
      </c>
      <c r="JYS698" s="197" t="s">
        <v>1062</v>
      </c>
      <c r="JYT698" s="197" t="s">
        <v>1063</v>
      </c>
      <c r="JYU698" s="197" t="s">
        <v>1062</v>
      </c>
      <c r="JYV698" s="197" t="s">
        <v>1063</v>
      </c>
      <c r="JYW698" s="197" t="s">
        <v>1062</v>
      </c>
      <c r="JYX698" s="197" t="s">
        <v>1063</v>
      </c>
      <c r="JYY698" s="197" t="s">
        <v>1062</v>
      </c>
      <c r="JYZ698" s="197" t="s">
        <v>1063</v>
      </c>
      <c r="JZA698" s="197" t="s">
        <v>1062</v>
      </c>
      <c r="JZB698" s="197" t="s">
        <v>1063</v>
      </c>
      <c r="JZC698" s="197" t="s">
        <v>1062</v>
      </c>
      <c r="JZD698" s="197" t="s">
        <v>1063</v>
      </c>
      <c r="JZE698" s="197" t="s">
        <v>1062</v>
      </c>
      <c r="JZF698" s="197" t="s">
        <v>1063</v>
      </c>
      <c r="JZG698" s="197" t="s">
        <v>1062</v>
      </c>
      <c r="JZH698" s="197" t="s">
        <v>1063</v>
      </c>
      <c r="JZI698" s="197" t="s">
        <v>1062</v>
      </c>
      <c r="JZJ698" s="197" t="s">
        <v>1063</v>
      </c>
      <c r="JZK698" s="197" t="s">
        <v>1062</v>
      </c>
      <c r="JZL698" s="197" t="s">
        <v>1063</v>
      </c>
      <c r="JZM698" s="197" t="s">
        <v>1062</v>
      </c>
      <c r="JZN698" s="197" t="s">
        <v>1063</v>
      </c>
      <c r="JZO698" s="197" t="s">
        <v>1062</v>
      </c>
      <c r="JZP698" s="197" t="s">
        <v>1063</v>
      </c>
      <c r="JZQ698" s="197" t="s">
        <v>1062</v>
      </c>
      <c r="JZR698" s="197" t="s">
        <v>1063</v>
      </c>
      <c r="JZS698" s="197" t="s">
        <v>1062</v>
      </c>
      <c r="JZT698" s="197" t="s">
        <v>1063</v>
      </c>
      <c r="JZU698" s="197" t="s">
        <v>1062</v>
      </c>
      <c r="JZV698" s="197" t="s">
        <v>1063</v>
      </c>
      <c r="JZW698" s="197" t="s">
        <v>1062</v>
      </c>
      <c r="JZX698" s="197" t="s">
        <v>1063</v>
      </c>
      <c r="JZY698" s="197" t="s">
        <v>1062</v>
      </c>
      <c r="JZZ698" s="197" t="s">
        <v>1063</v>
      </c>
      <c r="KAA698" s="197" t="s">
        <v>1062</v>
      </c>
      <c r="KAB698" s="197" t="s">
        <v>1063</v>
      </c>
      <c r="KAC698" s="197" t="s">
        <v>1062</v>
      </c>
      <c r="KAD698" s="197" t="s">
        <v>1063</v>
      </c>
      <c r="KAE698" s="197" t="s">
        <v>1062</v>
      </c>
      <c r="KAF698" s="197" t="s">
        <v>1063</v>
      </c>
      <c r="KAG698" s="197" t="s">
        <v>1062</v>
      </c>
      <c r="KAH698" s="197" t="s">
        <v>1063</v>
      </c>
      <c r="KAI698" s="197" t="s">
        <v>1062</v>
      </c>
      <c r="KAJ698" s="197" t="s">
        <v>1063</v>
      </c>
      <c r="KAK698" s="197" t="s">
        <v>1062</v>
      </c>
      <c r="KAL698" s="197" t="s">
        <v>1063</v>
      </c>
      <c r="KAM698" s="197" t="s">
        <v>1062</v>
      </c>
      <c r="KAN698" s="197" t="s">
        <v>1063</v>
      </c>
      <c r="KAO698" s="197" t="s">
        <v>1062</v>
      </c>
      <c r="KAP698" s="197" t="s">
        <v>1063</v>
      </c>
      <c r="KAQ698" s="197" t="s">
        <v>1062</v>
      </c>
      <c r="KAR698" s="197" t="s">
        <v>1063</v>
      </c>
      <c r="KAS698" s="197" t="s">
        <v>1062</v>
      </c>
      <c r="KAT698" s="197" t="s">
        <v>1063</v>
      </c>
      <c r="KAU698" s="197" t="s">
        <v>1062</v>
      </c>
      <c r="KAV698" s="197" t="s">
        <v>1063</v>
      </c>
      <c r="KAW698" s="197" t="s">
        <v>1062</v>
      </c>
      <c r="KAX698" s="197" t="s">
        <v>1063</v>
      </c>
      <c r="KAY698" s="197" t="s">
        <v>1062</v>
      </c>
      <c r="KAZ698" s="197" t="s">
        <v>1063</v>
      </c>
      <c r="KBA698" s="197" t="s">
        <v>1062</v>
      </c>
      <c r="KBB698" s="197" t="s">
        <v>1063</v>
      </c>
      <c r="KBC698" s="197" t="s">
        <v>1062</v>
      </c>
      <c r="KBD698" s="197" t="s">
        <v>1063</v>
      </c>
      <c r="KBE698" s="197" t="s">
        <v>1062</v>
      </c>
      <c r="KBF698" s="197" t="s">
        <v>1063</v>
      </c>
      <c r="KBG698" s="197" t="s">
        <v>1062</v>
      </c>
      <c r="KBH698" s="197" t="s">
        <v>1063</v>
      </c>
      <c r="KBI698" s="197" t="s">
        <v>1062</v>
      </c>
      <c r="KBJ698" s="197" t="s">
        <v>1063</v>
      </c>
      <c r="KBK698" s="197" t="s">
        <v>1062</v>
      </c>
      <c r="KBL698" s="197" t="s">
        <v>1063</v>
      </c>
      <c r="KBM698" s="197" t="s">
        <v>1062</v>
      </c>
      <c r="KBN698" s="197" t="s">
        <v>1063</v>
      </c>
      <c r="KBO698" s="197" t="s">
        <v>1062</v>
      </c>
      <c r="KBP698" s="197" t="s">
        <v>1063</v>
      </c>
      <c r="KBQ698" s="197" t="s">
        <v>1062</v>
      </c>
      <c r="KBR698" s="197" t="s">
        <v>1063</v>
      </c>
      <c r="KBS698" s="197" t="s">
        <v>1062</v>
      </c>
      <c r="KBT698" s="197" t="s">
        <v>1063</v>
      </c>
      <c r="KBU698" s="197" t="s">
        <v>1062</v>
      </c>
      <c r="KBV698" s="197" t="s">
        <v>1063</v>
      </c>
      <c r="KBW698" s="197" t="s">
        <v>1062</v>
      </c>
      <c r="KBX698" s="197" t="s">
        <v>1063</v>
      </c>
      <c r="KBY698" s="197" t="s">
        <v>1062</v>
      </c>
      <c r="KBZ698" s="197" t="s">
        <v>1063</v>
      </c>
      <c r="KCA698" s="197" t="s">
        <v>1062</v>
      </c>
      <c r="KCB698" s="197" t="s">
        <v>1063</v>
      </c>
      <c r="KCC698" s="197" t="s">
        <v>1062</v>
      </c>
      <c r="KCD698" s="197" t="s">
        <v>1063</v>
      </c>
      <c r="KCE698" s="197" t="s">
        <v>1062</v>
      </c>
      <c r="KCF698" s="197" t="s">
        <v>1063</v>
      </c>
      <c r="KCG698" s="197" t="s">
        <v>1062</v>
      </c>
      <c r="KCH698" s="197" t="s">
        <v>1063</v>
      </c>
      <c r="KCI698" s="197" t="s">
        <v>1062</v>
      </c>
      <c r="KCJ698" s="197" t="s">
        <v>1063</v>
      </c>
      <c r="KCK698" s="197" t="s">
        <v>1062</v>
      </c>
      <c r="KCL698" s="197" t="s">
        <v>1063</v>
      </c>
      <c r="KCM698" s="197" t="s">
        <v>1062</v>
      </c>
      <c r="KCN698" s="197" t="s">
        <v>1063</v>
      </c>
      <c r="KCO698" s="197" t="s">
        <v>1062</v>
      </c>
      <c r="KCP698" s="197" t="s">
        <v>1063</v>
      </c>
      <c r="KCQ698" s="197" t="s">
        <v>1062</v>
      </c>
      <c r="KCR698" s="197" t="s">
        <v>1063</v>
      </c>
      <c r="KCS698" s="197" t="s">
        <v>1062</v>
      </c>
      <c r="KCT698" s="197" t="s">
        <v>1063</v>
      </c>
      <c r="KCU698" s="197" t="s">
        <v>1062</v>
      </c>
      <c r="KCV698" s="197" t="s">
        <v>1063</v>
      </c>
      <c r="KCW698" s="197" t="s">
        <v>1062</v>
      </c>
      <c r="KCX698" s="197" t="s">
        <v>1063</v>
      </c>
      <c r="KCY698" s="197" t="s">
        <v>1062</v>
      </c>
      <c r="KCZ698" s="197" t="s">
        <v>1063</v>
      </c>
      <c r="KDA698" s="197" t="s">
        <v>1062</v>
      </c>
      <c r="KDB698" s="197" t="s">
        <v>1063</v>
      </c>
      <c r="KDC698" s="197" t="s">
        <v>1062</v>
      </c>
      <c r="KDD698" s="197" t="s">
        <v>1063</v>
      </c>
      <c r="KDE698" s="197" t="s">
        <v>1062</v>
      </c>
      <c r="KDF698" s="197" t="s">
        <v>1063</v>
      </c>
      <c r="KDG698" s="197" t="s">
        <v>1062</v>
      </c>
      <c r="KDH698" s="197" t="s">
        <v>1063</v>
      </c>
      <c r="KDI698" s="197" t="s">
        <v>1062</v>
      </c>
      <c r="KDJ698" s="197" t="s">
        <v>1063</v>
      </c>
      <c r="KDK698" s="197" t="s">
        <v>1062</v>
      </c>
      <c r="KDL698" s="197" t="s">
        <v>1063</v>
      </c>
      <c r="KDM698" s="197" t="s">
        <v>1062</v>
      </c>
      <c r="KDN698" s="197" t="s">
        <v>1063</v>
      </c>
      <c r="KDO698" s="197" t="s">
        <v>1062</v>
      </c>
      <c r="KDP698" s="197" t="s">
        <v>1063</v>
      </c>
      <c r="KDQ698" s="197" t="s">
        <v>1062</v>
      </c>
      <c r="KDR698" s="197" t="s">
        <v>1063</v>
      </c>
      <c r="KDS698" s="197" t="s">
        <v>1062</v>
      </c>
      <c r="KDT698" s="197" t="s">
        <v>1063</v>
      </c>
      <c r="KDU698" s="197" t="s">
        <v>1062</v>
      </c>
      <c r="KDV698" s="197" t="s">
        <v>1063</v>
      </c>
      <c r="KDW698" s="197" t="s">
        <v>1062</v>
      </c>
      <c r="KDX698" s="197" t="s">
        <v>1063</v>
      </c>
      <c r="KDY698" s="197" t="s">
        <v>1062</v>
      </c>
      <c r="KDZ698" s="197" t="s">
        <v>1063</v>
      </c>
      <c r="KEA698" s="197" t="s">
        <v>1062</v>
      </c>
      <c r="KEB698" s="197" t="s">
        <v>1063</v>
      </c>
      <c r="KEC698" s="197" t="s">
        <v>1062</v>
      </c>
      <c r="KED698" s="197" t="s">
        <v>1063</v>
      </c>
      <c r="KEE698" s="197" t="s">
        <v>1062</v>
      </c>
      <c r="KEF698" s="197" t="s">
        <v>1063</v>
      </c>
      <c r="KEG698" s="197" t="s">
        <v>1062</v>
      </c>
      <c r="KEH698" s="197" t="s">
        <v>1063</v>
      </c>
      <c r="KEI698" s="197" t="s">
        <v>1062</v>
      </c>
      <c r="KEJ698" s="197" t="s">
        <v>1063</v>
      </c>
      <c r="KEK698" s="197" t="s">
        <v>1062</v>
      </c>
      <c r="KEL698" s="197" t="s">
        <v>1063</v>
      </c>
      <c r="KEM698" s="197" t="s">
        <v>1062</v>
      </c>
      <c r="KEN698" s="197" t="s">
        <v>1063</v>
      </c>
      <c r="KEO698" s="197" t="s">
        <v>1062</v>
      </c>
      <c r="KEP698" s="197" t="s">
        <v>1063</v>
      </c>
      <c r="KEQ698" s="197" t="s">
        <v>1062</v>
      </c>
      <c r="KER698" s="197" t="s">
        <v>1063</v>
      </c>
      <c r="KES698" s="197" t="s">
        <v>1062</v>
      </c>
      <c r="KET698" s="197" t="s">
        <v>1063</v>
      </c>
      <c r="KEU698" s="197" t="s">
        <v>1062</v>
      </c>
      <c r="KEV698" s="197" t="s">
        <v>1063</v>
      </c>
      <c r="KEW698" s="197" t="s">
        <v>1062</v>
      </c>
      <c r="KEX698" s="197" t="s">
        <v>1063</v>
      </c>
      <c r="KEY698" s="197" t="s">
        <v>1062</v>
      </c>
      <c r="KEZ698" s="197" t="s">
        <v>1063</v>
      </c>
      <c r="KFA698" s="197" t="s">
        <v>1062</v>
      </c>
      <c r="KFB698" s="197" t="s">
        <v>1063</v>
      </c>
      <c r="KFC698" s="197" t="s">
        <v>1062</v>
      </c>
      <c r="KFD698" s="197" t="s">
        <v>1063</v>
      </c>
      <c r="KFE698" s="197" t="s">
        <v>1062</v>
      </c>
      <c r="KFF698" s="197" t="s">
        <v>1063</v>
      </c>
      <c r="KFG698" s="197" t="s">
        <v>1062</v>
      </c>
      <c r="KFH698" s="197" t="s">
        <v>1063</v>
      </c>
      <c r="KFI698" s="197" t="s">
        <v>1062</v>
      </c>
      <c r="KFJ698" s="197" t="s">
        <v>1063</v>
      </c>
      <c r="KFK698" s="197" t="s">
        <v>1062</v>
      </c>
      <c r="KFL698" s="197" t="s">
        <v>1063</v>
      </c>
      <c r="KFM698" s="197" t="s">
        <v>1062</v>
      </c>
      <c r="KFN698" s="197" t="s">
        <v>1063</v>
      </c>
      <c r="KFO698" s="197" t="s">
        <v>1062</v>
      </c>
      <c r="KFP698" s="197" t="s">
        <v>1063</v>
      </c>
      <c r="KFQ698" s="197" t="s">
        <v>1062</v>
      </c>
      <c r="KFR698" s="197" t="s">
        <v>1063</v>
      </c>
      <c r="KFS698" s="197" t="s">
        <v>1062</v>
      </c>
      <c r="KFT698" s="197" t="s">
        <v>1063</v>
      </c>
      <c r="KFU698" s="197" t="s">
        <v>1062</v>
      </c>
      <c r="KFV698" s="197" t="s">
        <v>1063</v>
      </c>
      <c r="KFW698" s="197" t="s">
        <v>1062</v>
      </c>
      <c r="KFX698" s="197" t="s">
        <v>1063</v>
      </c>
      <c r="KFY698" s="197" t="s">
        <v>1062</v>
      </c>
      <c r="KFZ698" s="197" t="s">
        <v>1063</v>
      </c>
      <c r="KGA698" s="197" t="s">
        <v>1062</v>
      </c>
      <c r="KGB698" s="197" t="s">
        <v>1063</v>
      </c>
      <c r="KGC698" s="197" t="s">
        <v>1062</v>
      </c>
      <c r="KGD698" s="197" t="s">
        <v>1063</v>
      </c>
      <c r="KGE698" s="197" t="s">
        <v>1062</v>
      </c>
      <c r="KGF698" s="197" t="s">
        <v>1063</v>
      </c>
      <c r="KGG698" s="197" t="s">
        <v>1062</v>
      </c>
      <c r="KGH698" s="197" t="s">
        <v>1063</v>
      </c>
      <c r="KGI698" s="197" t="s">
        <v>1062</v>
      </c>
      <c r="KGJ698" s="197" t="s">
        <v>1063</v>
      </c>
      <c r="KGK698" s="197" t="s">
        <v>1062</v>
      </c>
      <c r="KGL698" s="197" t="s">
        <v>1063</v>
      </c>
      <c r="KGM698" s="197" t="s">
        <v>1062</v>
      </c>
      <c r="KGN698" s="197" t="s">
        <v>1063</v>
      </c>
      <c r="KGO698" s="197" t="s">
        <v>1062</v>
      </c>
      <c r="KGP698" s="197" t="s">
        <v>1063</v>
      </c>
      <c r="KGQ698" s="197" t="s">
        <v>1062</v>
      </c>
      <c r="KGR698" s="197" t="s">
        <v>1063</v>
      </c>
      <c r="KGS698" s="197" t="s">
        <v>1062</v>
      </c>
      <c r="KGT698" s="197" t="s">
        <v>1063</v>
      </c>
      <c r="KGU698" s="197" t="s">
        <v>1062</v>
      </c>
      <c r="KGV698" s="197" t="s">
        <v>1063</v>
      </c>
      <c r="KGW698" s="197" t="s">
        <v>1062</v>
      </c>
      <c r="KGX698" s="197" t="s">
        <v>1063</v>
      </c>
      <c r="KGY698" s="197" t="s">
        <v>1062</v>
      </c>
      <c r="KGZ698" s="197" t="s">
        <v>1063</v>
      </c>
      <c r="KHA698" s="197" t="s">
        <v>1062</v>
      </c>
      <c r="KHB698" s="197" t="s">
        <v>1063</v>
      </c>
      <c r="KHC698" s="197" t="s">
        <v>1062</v>
      </c>
      <c r="KHD698" s="197" t="s">
        <v>1063</v>
      </c>
      <c r="KHE698" s="197" t="s">
        <v>1062</v>
      </c>
      <c r="KHF698" s="197" t="s">
        <v>1063</v>
      </c>
      <c r="KHG698" s="197" t="s">
        <v>1062</v>
      </c>
      <c r="KHH698" s="197" t="s">
        <v>1063</v>
      </c>
      <c r="KHI698" s="197" t="s">
        <v>1062</v>
      </c>
      <c r="KHJ698" s="197" t="s">
        <v>1063</v>
      </c>
      <c r="KHK698" s="197" t="s">
        <v>1062</v>
      </c>
      <c r="KHL698" s="197" t="s">
        <v>1063</v>
      </c>
      <c r="KHM698" s="197" t="s">
        <v>1062</v>
      </c>
      <c r="KHN698" s="197" t="s">
        <v>1063</v>
      </c>
      <c r="KHO698" s="197" t="s">
        <v>1062</v>
      </c>
      <c r="KHP698" s="197" t="s">
        <v>1063</v>
      </c>
      <c r="KHQ698" s="197" t="s">
        <v>1062</v>
      </c>
      <c r="KHR698" s="197" t="s">
        <v>1063</v>
      </c>
      <c r="KHS698" s="197" t="s">
        <v>1062</v>
      </c>
      <c r="KHT698" s="197" t="s">
        <v>1063</v>
      </c>
      <c r="KHU698" s="197" t="s">
        <v>1062</v>
      </c>
      <c r="KHV698" s="197" t="s">
        <v>1063</v>
      </c>
      <c r="KHW698" s="197" t="s">
        <v>1062</v>
      </c>
      <c r="KHX698" s="197" t="s">
        <v>1063</v>
      </c>
      <c r="KHY698" s="197" t="s">
        <v>1062</v>
      </c>
      <c r="KHZ698" s="197" t="s">
        <v>1063</v>
      </c>
      <c r="KIA698" s="197" t="s">
        <v>1062</v>
      </c>
      <c r="KIB698" s="197" t="s">
        <v>1063</v>
      </c>
      <c r="KIC698" s="197" t="s">
        <v>1062</v>
      </c>
      <c r="KID698" s="197" t="s">
        <v>1063</v>
      </c>
      <c r="KIE698" s="197" t="s">
        <v>1062</v>
      </c>
      <c r="KIF698" s="197" t="s">
        <v>1063</v>
      </c>
      <c r="KIG698" s="197" t="s">
        <v>1062</v>
      </c>
      <c r="KIH698" s="197" t="s">
        <v>1063</v>
      </c>
      <c r="KII698" s="197" t="s">
        <v>1062</v>
      </c>
      <c r="KIJ698" s="197" t="s">
        <v>1063</v>
      </c>
      <c r="KIK698" s="197" t="s">
        <v>1062</v>
      </c>
      <c r="KIL698" s="197" t="s">
        <v>1063</v>
      </c>
      <c r="KIM698" s="197" t="s">
        <v>1062</v>
      </c>
      <c r="KIN698" s="197" t="s">
        <v>1063</v>
      </c>
      <c r="KIO698" s="197" t="s">
        <v>1062</v>
      </c>
      <c r="KIP698" s="197" t="s">
        <v>1063</v>
      </c>
      <c r="KIQ698" s="197" t="s">
        <v>1062</v>
      </c>
      <c r="KIR698" s="197" t="s">
        <v>1063</v>
      </c>
      <c r="KIS698" s="197" t="s">
        <v>1062</v>
      </c>
      <c r="KIT698" s="197" t="s">
        <v>1063</v>
      </c>
      <c r="KIU698" s="197" t="s">
        <v>1062</v>
      </c>
      <c r="KIV698" s="197" t="s">
        <v>1063</v>
      </c>
      <c r="KIW698" s="197" t="s">
        <v>1062</v>
      </c>
      <c r="KIX698" s="197" t="s">
        <v>1063</v>
      </c>
      <c r="KIY698" s="197" t="s">
        <v>1062</v>
      </c>
      <c r="KIZ698" s="197" t="s">
        <v>1063</v>
      </c>
      <c r="KJA698" s="197" t="s">
        <v>1062</v>
      </c>
      <c r="KJB698" s="197" t="s">
        <v>1063</v>
      </c>
      <c r="KJC698" s="197" t="s">
        <v>1062</v>
      </c>
      <c r="KJD698" s="197" t="s">
        <v>1063</v>
      </c>
      <c r="KJE698" s="197" t="s">
        <v>1062</v>
      </c>
      <c r="KJF698" s="197" t="s">
        <v>1063</v>
      </c>
      <c r="KJG698" s="197" t="s">
        <v>1062</v>
      </c>
      <c r="KJH698" s="197" t="s">
        <v>1063</v>
      </c>
      <c r="KJI698" s="197" t="s">
        <v>1062</v>
      </c>
      <c r="KJJ698" s="197" t="s">
        <v>1063</v>
      </c>
      <c r="KJK698" s="197" t="s">
        <v>1062</v>
      </c>
      <c r="KJL698" s="197" t="s">
        <v>1063</v>
      </c>
      <c r="KJM698" s="197" t="s">
        <v>1062</v>
      </c>
      <c r="KJN698" s="197" t="s">
        <v>1063</v>
      </c>
      <c r="KJO698" s="197" t="s">
        <v>1062</v>
      </c>
      <c r="KJP698" s="197" t="s">
        <v>1063</v>
      </c>
      <c r="KJQ698" s="197" t="s">
        <v>1062</v>
      </c>
      <c r="KJR698" s="197" t="s">
        <v>1063</v>
      </c>
      <c r="KJS698" s="197" t="s">
        <v>1062</v>
      </c>
      <c r="KJT698" s="197" t="s">
        <v>1063</v>
      </c>
      <c r="KJU698" s="197" t="s">
        <v>1062</v>
      </c>
      <c r="KJV698" s="197" t="s">
        <v>1063</v>
      </c>
      <c r="KJW698" s="197" t="s">
        <v>1062</v>
      </c>
      <c r="KJX698" s="197" t="s">
        <v>1063</v>
      </c>
      <c r="KJY698" s="197" t="s">
        <v>1062</v>
      </c>
      <c r="KJZ698" s="197" t="s">
        <v>1063</v>
      </c>
      <c r="KKA698" s="197" t="s">
        <v>1062</v>
      </c>
      <c r="KKB698" s="197" t="s">
        <v>1063</v>
      </c>
      <c r="KKC698" s="197" t="s">
        <v>1062</v>
      </c>
      <c r="KKD698" s="197" t="s">
        <v>1063</v>
      </c>
      <c r="KKE698" s="197" t="s">
        <v>1062</v>
      </c>
      <c r="KKF698" s="197" t="s">
        <v>1063</v>
      </c>
      <c r="KKG698" s="197" t="s">
        <v>1062</v>
      </c>
      <c r="KKH698" s="197" t="s">
        <v>1063</v>
      </c>
      <c r="KKI698" s="197" t="s">
        <v>1062</v>
      </c>
      <c r="KKJ698" s="197" t="s">
        <v>1063</v>
      </c>
      <c r="KKK698" s="197" t="s">
        <v>1062</v>
      </c>
      <c r="KKL698" s="197" t="s">
        <v>1063</v>
      </c>
      <c r="KKM698" s="197" t="s">
        <v>1062</v>
      </c>
      <c r="KKN698" s="197" t="s">
        <v>1063</v>
      </c>
      <c r="KKO698" s="197" t="s">
        <v>1062</v>
      </c>
      <c r="KKP698" s="197" t="s">
        <v>1063</v>
      </c>
      <c r="KKQ698" s="197" t="s">
        <v>1062</v>
      </c>
      <c r="KKR698" s="197" t="s">
        <v>1063</v>
      </c>
      <c r="KKS698" s="197" t="s">
        <v>1062</v>
      </c>
      <c r="KKT698" s="197" t="s">
        <v>1063</v>
      </c>
      <c r="KKU698" s="197" t="s">
        <v>1062</v>
      </c>
      <c r="KKV698" s="197" t="s">
        <v>1063</v>
      </c>
      <c r="KKW698" s="197" t="s">
        <v>1062</v>
      </c>
      <c r="KKX698" s="197" t="s">
        <v>1063</v>
      </c>
      <c r="KKY698" s="197" t="s">
        <v>1062</v>
      </c>
      <c r="KKZ698" s="197" t="s">
        <v>1063</v>
      </c>
      <c r="KLA698" s="197" t="s">
        <v>1062</v>
      </c>
      <c r="KLB698" s="197" t="s">
        <v>1063</v>
      </c>
      <c r="KLC698" s="197" t="s">
        <v>1062</v>
      </c>
      <c r="KLD698" s="197" t="s">
        <v>1063</v>
      </c>
      <c r="KLE698" s="197" t="s">
        <v>1062</v>
      </c>
      <c r="KLF698" s="197" t="s">
        <v>1063</v>
      </c>
      <c r="KLG698" s="197" t="s">
        <v>1062</v>
      </c>
      <c r="KLH698" s="197" t="s">
        <v>1063</v>
      </c>
      <c r="KLI698" s="197" t="s">
        <v>1062</v>
      </c>
      <c r="KLJ698" s="197" t="s">
        <v>1063</v>
      </c>
      <c r="KLK698" s="197" t="s">
        <v>1062</v>
      </c>
      <c r="KLL698" s="197" t="s">
        <v>1063</v>
      </c>
      <c r="KLM698" s="197" t="s">
        <v>1062</v>
      </c>
      <c r="KLN698" s="197" t="s">
        <v>1063</v>
      </c>
      <c r="KLO698" s="197" t="s">
        <v>1062</v>
      </c>
      <c r="KLP698" s="197" t="s">
        <v>1063</v>
      </c>
      <c r="KLQ698" s="197" t="s">
        <v>1062</v>
      </c>
      <c r="KLR698" s="197" t="s">
        <v>1063</v>
      </c>
      <c r="KLS698" s="197" t="s">
        <v>1062</v>
      </c>
      <c r="KLT698" s="197" t="s">
        <v>1063</v>
      </c>
      <c r="KLU698" s="197" t="s">
        <v>1062</v>
      </c>
      <c r="KLV698" s="197" t="s">
        <v>1063</v>
      </c>
      <c r="KLW698" s="197" t="s">
        <v>1062</v>
      </c>
      <c r="KLX698" s="197" t="s">
        <v>1063</v>
      </c>
      <c r="KLY698" s="197" t="s">
        <v>1062</v>
      </c>
      <c r="KLZ698" s="197" t="s">
        <v>1063</v>
      </c>
      <c r="KMA698" s="197" t="s">
        <v>1062</v>
      </c>
      <c r="KMB698" s="197" t="s">
        <v>1063</v>
      </c>
      <c r="KMC698" s="197" t="s">
        <v>1062</v>
      </c>
      <c r="KMD698" s="197" t="s">
        <v>1063</v>
      </c>
      <c r="KME698" s="197" t="s">
        <v>1062</v>
      </c>
      <c r="KMF698" s="197" t="s">
        <v>1063</v>
      </c>
      <c r="KMG698" s="197" t="s">
        <v>1062</v>
      </c>
      <c r="KMH698" s="197" t="s">
        <v>1063</v>
      </c>
      <c r="KMI698" s="197" t="s">
        <v>1062</v>
      </c>
      <c r="KMJ698" s="197" t="s">
        <v>1063</v>
      </c>
      <c r="KMK698" s="197" t="s">
        <v>1062</v>
      </c>
      <c r="KML698" s="197" t="s">
        <v>1063</v>
      </c>
      <c r="KMM698" s="197" t="s">
        <v>1062</v>
      </c>
      <c r="KMN698" s="197" t="s">
        <v>1063</v>
      </c>
      <c r="KMO698" s="197" t="s">
        <v>1062</v>
      </c>
      <c r="KMP698" s="197" t="s">
        <v>1063</v>
      </c>
      <c r="KMQ698" s="197" t="s">
        <v>1062</v>
      </c>
      <c r="KMR698" s="197" t="s">
        <v>1063</v>
      </c>
      <c r="KMS698" s="197" t="s">
        <v>1062</v>
      </c>
      <c r="KMT698" s="197" t="s">
        <v>1063</v>
      </c>
      <c r="KMU698" s="197" t="s">
        <v>1062</v>
      </c>
      <c r="KMV698" s="197" t="s">
        <v>1063</v>
      </c>
      <c r="KMW698" s="197" t="s">
        <v>1062</v>
      </c>
      <c r="KMX698" s="197" t="s">
        <v>1063</v>
      </c>
      <c r="KMY698" s="197" t="s">
        <v>1062</v>
      </c>
      <c r="KMZ698" s="197" t="s">
        <v>1063</v>
      </c>
      <c r="KNA698" s="197" t="s">
        <v>1062</v>
      </c>
      <c r="KNB698" s="197" t="s">
        <v>1063</v>
      </c>
      <c r="KNC698" s="197" t="s">
        <v>1062</v>
      </c>
      <c r="KND698" s="197" t="s">
        <v>1063</v>
      </c>
      <c r="KNE698" s="197" t="s">
        <v>1062</v>
      </c>
      <c r="KNF698" s="197" t="s">
        <v>1063</v>
      </c>
      <c r="KNG698" s="197" t="s">
        <v>1062</v>
      </c>
      <c r="KNH698" s="197" t="s">
        <v>1063</v>
      </c>
      <c r="KNI698" s="197" t="s">
        <v>1062</v>
      </c>
      <c r="KNJ698" s="197" t="s">
        <v>1063</v>
      </c>
      <c r="KNK698" s="197" t="s">
        <v>1062</v>
      </c>
      <c r="KNL698" s="197" t="s">
        <v>1063</v>
      </c>
      <c r="KNM698" s="197" t="s">
        <v>1062</v>
      </c>
      <c r="KNN698" s="197" t="s">
        <v>1063</v>
      </c>
      <c r="KNO698" s="197" t="s">
        <v>1062</v>
      </c>
      <c r="KNP698" s="197" t="s">
        <v>1063</v>
      </c>
      <c r="KNQ698" s="197" t="s">
        <v>1062</v>
      </c>
      <c r="KNR698" s="197" t="s">
        <v>1063</v>
      </c>
      <c r="KNS698" s="197" t="s">
        <v>1062</v>
      </c>
      <c r="KNT698" s="197" t="s">
        <v>1063</v>
      </c>
      <c r="KNU698" s="197" t="s">
        <v>1062</v>
      </c>
      <c r="KNV698" s="197" t="s">
        <v>1063</v>
      </c>
      <c r="KNW698" s="197" t="s">
        <v>1062</v>
      </c>
      <c r="KNX698" s="197" t="s">
        <v>1063</v>
      </c>
      <c r="KNY698" s="197" t="s">
        <v>1062</v>
      </c>
      <c r="KNZ698" s="197" t="s">
        <v>1063</v>
      </c>
      <c r="KOA698" s="197" t="s">
        <v>1062</v>
      </c>
      <c r="KOB698" s="197" t="s">
        <v>1063</v>
      </c>
      <c r="KOC698" s="197" t="s">
        <v>1062</v>
      </c>
      <c r="KOD698" s="197" t="s">
        <v>1063</v>
      </c>
      <c r="KOE698" s="197" t="s">
        <v>1062</v>
      </c>
      <c r="KOF698" s="197" t="s">
        <v>1063</v>
      </c>
      <c r="KOG698" s="197" t="s">
        <v>1062</v>
      </c>
      <c r="KOH698" s="197" t="s">
        <v>1063</v>
      </c>
      <c r="KOI698" s="197" t="s">
        <v>1062</v>
      </c>
      <c r="KOJ698" s="197" t="s">
        <v>1063</v>
      </c>
      <c r="KOK698" s="197" t="s">
        <v>1062</v>
      </c>
      <c r="KOL698" s="197" t="s">
        <v>1063</v>
      </c>
      <c r="KOM698" s="197" t="s">
        <v>1062</v>
      </c>
      <c r="KON698" s="197" t="s">
        <v>1063</v>
      </c>
      <c r="KOO698" s="197" t="s">
        <v>1062</v>
      </c>
      <c r="KOP698" s="197" t="s">
        <v>1063</v>
      </c>
      <c r="KOQ698" s="197" t="s">
        <v>1062</v>
      </c>
      <c r="KOR698" s="197" t="s">
        <v>1063</v>
      </c>
      <c r="KOS698" s="197" t="s">
        <v>1062</v>
      </c>
      <c r="KOT698" s="197" t="s">
        <v>1063</v>
      </c>
      <c r="KOU698" s="197" t="s">
        <v>1062</v>
      </c>
      <c r="KOV698" s="197" t="s">
        <v>1063</v>
      </c>
      <c r="KOW698" s="197" t="s">
        <v>1062</v>
      </c>
      <c r="KOX698" s="197" t="s">
        <v>1063</v>
      </c>
      <c r="KOY698" s="197" t="s">
        <v>1062</v>
      </c>
      <c r="KOZ698" s="197" t="s">
        <v>1063</v>
      </c>
      <c r="KPA698" s="197" t="s">
        <v>1062</v>
      </c>
      <c r="KPB698" s="197" t="s">
        <v>1063</v>
      </c>
      <c r="KPC698" s="197" t="s">
        <v>1062</v>
      </c>
      <c r="KPD698" s="197" t="s">
        <v>1063</v>
      </c>
      <c r="KPE698" s="197" t="s">
        <v>1062</v>
      </c>
      <c r="KPF698" s="197" t="s">
        <v>1063</v>
      </c>
      <c r="KPG698" s="197" t="s">
        <v>1062</v>
      </c>
      <c r="KPH698" s="197" t="s">
        <v>1063</v>
      </c>
      <c r="KPI698" s="197" t="s">
        <v>1062</v>
      </c>
      <c r="KPJ698" s="197" t="s">
        <v>1063</v>
      </c>
      <c r="KPK698" s="197" t="s">
        <v>1062</v>
      </c>
      <c r="KPL698" s="197" t="s">
        <v>1063</v>
      </c>
      <c r="KPM698" s="197" t="s">
        <v>1062</v>
      </c>
      <c r="KPN698" s="197" t="s">
        <v>1063</v>
      </c>
      <c r="KPO698" s="197" t="s">
        <v>1062</v>
      </c>
      <c r="KPP698" s="197" t="s">
        <v>1063</v>
      </c>
      <c r="KPQ698" s="197" t="s">
        <v>1062</v>
      </c>
      <c r="KPR698" s="197" t="s">
        <v>1063</v>
      </c>
      <c r="KPS698" s="197" t="s">
        <v>1062</v>
      </c>
      <c r="KPT698" s="197" t="s">
        <v>1063</v>
      </c>
      <c r="KPU698" s="197" t="s">
        <v>1062</v>
      </c>
      <c r="KPV698" s="197" t="s">
        <v>1063</v>
      </c>
      <c r="KPW698" s="197" t="s">
        <v>1062</v>
      </c>
      <c r="KPX698" s="197" t="s">
        <v>1063</v>
      </c>
      <c r="KPY698" s="197" t="s">
        <v>1062</v>
      </c>
      <c r="KPZ698" s="197" t="s">
        <v>1063</v>
      </c>
      <c r="KQA698" s="197" t="s">
        <v>1062</v>
      </c>
      <c r="KQB698" s="197" t="s">
        <v>1063</v>
      </c>
      <c r="KQC698" s="197" t="s">
        <v>1062</v>
      </c>
      <c r="KQD698" s="197" t="s">
        <v>1063</v>
      </c>
      <c r="KQE698" s="197" t="s">
        <v>1062</v>
      </c>
      <c r="KQF698" s="197" t="s">
        <v>1063</v>
      </c>
      <c r="KQG698" s="197" t="s">
        <v>1062</v>
      </c>
      <c r="KQH698" s="197" t="s">
        <v>1063</v>
      </c>
      <c r="KQI698" s="197" t="s">
        <v>1062</v>
      </c>
      <c r="KQJ698" s="197" t="s">
        <v>1063</v>
      </c>
      <c r="KQK698" s="197" t="s">
        <v>1062</v>
      </c>
      <c r="KQL698" s="197" t="s">
        <v>1063</v>
      </c>
      <c r="KQM698" s="197" t="s">
        <v>1062</v>
      </c>
      <c r="KQN698" s="197" t="s">
        <v>1063</v>
      </c>
      <c r="KQO698" s="197" t="s">
        <v>1062</v>
      </c>
      <c r="KQP698" s="197" t="s">
        <v>1063</v>
      </c>
      <c r="KQQ698" s="197" t="s">
        <v>1062</v>
      </c>
      <c r="KQR698" s="197" t="s">
        <v>1063</v>
      </c>
      <c r="KQS698" s="197" t="s">
        <v>1062</v>
      </c>
      <c r="KQT698" s="197" t="s">
        <v>1063</v>
      </c>
      <c r="KQU698" s="197" t="s">
        <v>1062</v>
      </c>
      <c r="KQV698" s="197" t="s">
        <v>1063</v>
      </c>
      <c r="KQW698" s="197" t="s">
        <v>1062</v>
      </c>
      <c r="KQX698" s="197" t="s">
        <v>1063</v>
      </c>
      <c r="KQY698" s="197" t="s">
        <v>1062</v>
      </c>
      <c r="KQZ698" s="197" t="s">
        <v>1063</v>
      </c>
      <c r="KRA698" s="197" t="s">
        <v>1062</v>
      </c>
      <c r="KRB698" s="197" t="s">
        <v>1063</v>
      </c>
      <c r="KRC698" s="197" t="s">
        <v>1062</v>
      </c>
      <c r="KRD698" s="197" t="s">
        <v>1063</v>
      </c>
      <c r="KRE698" s="197" t="s">
        <v>1062</v>
      </c>
      <c r="KRF698" s="197" t="s">
        <v>1063</v>
      </c>
      <c r="KRG698" s="197" t="s">
        <v>1062</v>
      </c>
      <c r="KRH698" s="197" t="s">
        <v>1063</v>
      </c>
      <c r="KRI698" s="197" t="s">
        <v>1062</v>
      </c>
      <c r="KRJ698" s="197" t="s">
        <v>1063</v>
      </c>
      <c r="KRK698" s="197" t="s">
        <v>1062</v>
      </c>
      <c r="KRL698" s="197" t="s">
        <v>1063</v>
      </c>
      <c r="KRM698" s="197" t="s">
        <v>1062</v>
      </c>
      <c r="KRN698" s="197" t="s">
        <v>1063</v>
      </c>
      <c r="KRO698" s="197" t="s">
        <v>1062</v>
      </c>
      <c r="KRP698" s="197" t="s">
        <v>1063</v>
      </c>
      <c r="KRQ698" s="197" t="s">
        <v>1062</v>
      </c>
      <c r="KRR698" s="197" t="s">
        <v>1063</v>
      </c>
      <c r="KRS698" s="197" t="s">
        <v>1062</v>
      </c>
      <c r="KRT698" s="197" t="s">
        <v>1063</v>
      </c>
      <c r="KRU698" s="197" t="s">
        <v>1062</v>
      </c>
      <c r="KRV698" s="197" t="s">
        <v>1063</v>
      </c>
      <c r="KRW698" s="197" t="s">
        <v>1062</v>
      </c>
      <c r="KRX698" s="197" t="s">
        <v>1063</v>
      </c>
      <c r="KRY698" s="197" t="s">
        <v>1062</v>
      </c>
      <c r="KRZ698" s="197" t="s">
        <v>1063</v>
      </c>
      <c r="KSA698" s="197" t="s">
        <v>1062</v>
      </c>
      <c r="KSB698" s="197" t="s">
        <v>1063</v>
      </c>
      <c r="KSC698" s="197" t="s">
        <v>1062</v>
      </c>
      <c r="KSD698" s="197" t="s">
        <v>1063</v>
      </c>
      <c r="KSE698" s="197" t="s">
        <v>1062</v>
      </c>
      <c r="KSF698" s="197" t="s">
        <v>1063</v>
      </c>
      <c r="KSG698" s="197" t="s">
        <v>1062</v>
      </c>
      <c r="KSH698" s="197" t="s">
        <v>1063</v>
      </c>
      <c r="KSI698" s="197" t="s">
        <v>1062</v>
      </c>
      <c r="KSJ698" s="197" t="s">
        <v>1063</v>
      </c>
      <c r="KSK698" s="197" t="s">
        <v>1062</v>
      </c>
      <c r="KSL698" s="197" t="s">
        <v>1063</v>
      </c>
      <c r="KSM698" s="197" t="s">
        <v>1062</v>
      </c>
      <c r="KSN698" s="197" t="s">
        <v>1063</v>
      </c>
      <c r="KSO698" s="197" t="s">
        <v>1062</v>
      </c>
      <c r="KSP698" s="197" t="s">
        <v>1063</v>
      </c>
      <c r="KSQ698" s="197" t="s">
        <v>1062</v>
      </c>
      <c r="KSR698" s="197" t="s">
        <v>1063</v>
      </c>
      <c r="KSS698" s="197" t="s">
        <v>1062</v>
      </c>
      <c r="KST698" s="197" t="s">
        <v>1063</v>
      </c>
      <c r="KSU698" s="197" t="s">
        <v>1062</v>
      </c>
      <c r="KSV698" s="197" t="s">
        <v>1063</v>
      </c>
      <c r="KSW698" s="197" t="s">
        <v>1062</v>
      </c>
      <c r="KSX698" s="197" t="s">
        <v>1063</v>
      </c>
      <c r="KSY698" s="197" t="s">
        <v>1062</v>
      </c>
      <c r="KSZ698" s="197" t="s">
        <v>1063</v>
      </c>
      <c r="KTA698" s="197" t="s">
        <v>1062</v>
      </c>
      <c r="KTB698" s="197" t="s">
        <v>1063</v>
      </c>
      <c r="KTC698" s="197" t="s">
        <v>1062</v>
      </c>
      <c r="KTD698" s="197" t="s">
        <v>1063</v>
      </c>
      <c r="KTE698" s="197" t="s">
        <v>1062</v>
      </c>
      <c r="KTF698" s="197" t="s">
        <v>1063</v>
      </c>
      <c r="KTG698" s="197" t="s">
        <v>1062</v>
      </c>
      <c r="KTH698" s="197" t="s">
        <v>1063</v>
      </c>
      <c r="KTI698" s="197" t="s">
        <v>1062</v>
      </c>
      <c r="KTJ698" s="197" t="s">
        <v>1063</v>
      </c>
      <c r="KTK698" s="197" t="s">
        <v>1062</v>
      </c>
      <c r="KTL698" s="197" t="s">
        <v>1063</v>
      </c>
      <c r="KTM698" s="197" t="s">
        <v>1062</v>
      </c>
      <c r="KTN698" s="197" t="s">
        <v>1063</v>
      </c>
      <c r="KTO698" s="197" t="s">
        <v>1062</v>
      </c>
      <c r="KTP698" s="197" t="s">
        <v>1063</v>
      </c>
      <c r="KTQ698" s="197" t="s">
        <v>1062</v>
      </c>
      <c r="KTR698" s="197" t="s">
        <v>1063</v>
      </c>
      <c r="KTS698" s="197" t="s">
        <v>1062</v>
      </c>
      <c r="KTT698" s="197" t="s">
        <v>1063</v>
      </c>
      <c r="KTU698" s="197" t="s">
        <v>1062</v>
      </c>
      <c r="KTV698" s="197" t="s">
        <v>1063</v>
      </c>
      <c r="KTW698" s="197" t="s">
        <v>1062</v>
      </c>
      <c r="KTX698" s="197" t="s">
        <v>1063</v>
      </c>
      <c r="KTY698" s="197" t="s">
        <v>1062</v>
      </c>
      <c r="KTZ698" s="197" t="s">
        <v>1063</v>
      </c>
      <c r="KUA698" s="197" t="s">
        <v>1062</v>
      </c>
      <c r="KUB698" s="197" t="s">
        <v>1063</v>
      </c>
      <c r="KUC698" s="197" t="s">
        <v>1062</v>
      </c>
      <c r="KUD698" s="197" t="s">
        <v>1063</v>
      </c>
      <c r="KUE698" s="197" t="s">
        <v>1062</v>
      </c>
      <c r="KUF698" s="197" t="s">
        <v>1063</v>
      </c>
      <c r="KUG698" s="197" t="s">
        <v>1062</v>
      </c>
      <c r="KUH698" s="197" t="s">
        <v>1063</v>
      </c>
      <c r="KUI698" s="197" t="s">
        <v>1062</v>
      </c>
      <c r="KUJ698" s="197" t="s">
        <v>1063</v>
      </c>
      <c r="KUK698" s="197" t="s">
        <v>1062</v>
      </c>
      <c r="KUL698" s="197" t="s">
        <v>1063</v>
      </c>
      <c r="KUM698" s="197" t="s">
        <v>1062</v>
      </c>
      <c r="KUN698" s="197" t="s">
        <v>1063</v>
      </c>
      <c r="KUO698" s="197" t="s">
        <v>1062</v>
      </c>
      <c r="KUP698" s="197" t="s">
        <v>1063</v>
      </c>
      <c r="KUQ698" s="197" t="s">
        <v>1062</v>
      </c>
      <c r="KUR698" s="197" t="s">
        <v>1063</v>
      </c>
      <c r="KUS698" s="197" t="s">
        <v>1062</v>
      </c>
      <c r="KUT698" s="197" t="s">
        <v>1063</v>
      </c>
      <c r="KUU698" s="197" t="s">
        <v>1062</v>
      </c>
      <c r="KUV698" s="197" t="s">
        <v>1063</v>
      </c>
      <c r="KUW698" s="197" t="s">
        <v>1062</v>
      </c>
      <c r="KUX698" s="197" t="s">
        <v>1063</v>
      </c>
      <c r="KUY698" s="197" t="s">
        <v>1062</v>
      </c>
      <c r="KUZ698" s="197" t="s">
        <v>1063</v>
      </c>
      <c r="KVA698" s="197" t="s">
        <v>1062</v>
      </c>
      <c r="KVB698" s="197" t="s">
        <v>1063</v>
      </c>
      <c r="KVC698" s="197" t="s">
        <v>1062</v>
      </c>
      <c r="KVD698" s="197" t="s">
        <v>1063</v>
      </c>
      <c r="KVE698" s="197" t="s">
        <v>1062</v>
      </c>
      <c r="KVF698" s="197" t="s">
        <v>1063</v>
      </c>
      <c r="KVG698" s="197" t="s">
        <v>1062</v>
      </c>
      <c r="KVH698" s="197" t="s">
        <v>1063</v>
      </c>
      <c r="KVI698" s="197" t="s">
        <v>1062</v>
      </c>
      <c r="KVJ698" s="197" t="s">
        <v>1063</v>
      </c>
      <c r="KVK698" s="197" t="s">
        <v>1062</v>
      </c>
      <c r="KVL698" s="197" t="s">
        <v>1063</v>
      </c>
      <c r="KVM698" s="197" t="s">
        <v>1062</v>
      </c>
      <c r="KVN698" s="197" t="s">
        <v>1063</v>
      </c>
      <c r="KVO698" s="197" t="s">
        <v>1062</v>
      </c>
      <c r="KVP698" s="197" t="s">
        <v>1063</v>
      </c>
      <c r="KVQ698" s="197" t="s">
        <v>1062</v>
      </c>
      <c r="KVR698" s="197" t="s">
        <v>1063</v>
      </c>
      <c r="KVS698" s="197" t="s">
        <v>1062</v>
      </c>
      <c r="KVT698" s="197" t="s">
        <v>1063</v>
      </c>
      <c r="KVU698" s="197" t="s">
        <v>1062</v>
      </c>
      <c r="KVV698" s="197" t="s">
        <v>1063</v>
      </c>
      <c r="KVW698" s="197" t="s">
        <v>1062</v>
      </c>
      <c r="KVX698" s="197" t="s">
        <v>1063</v>
      </c>
      <c r="KVY698" s="197" t="s">
        <v>1062</v>
      </c>
      <c r="KVZ698" s="197" t="s">
        <v>1063</v>
      </c>
      <c r="KWA698" s="197" t="s">
        <v>1062</v>
      </c>
      <c r="KWB698" s="197" t="s">
        <v>1063</v>
      </c>
      <c r="KWC698" s="197" t="s">
        <v>1062</v>
      </c>
      <c r="KWD698" s="197" t="s">
        <v>1063</v>
      </c>
      <c r="KWE698" s="197" t="s">
        <v>1062</v>
      </c>
      <c r="KWF698" s="197" t="s">
        <v>1063</v>
      </c>
      <c r="KWG698" s="197" t="s">
        <v>1062</v>
      </c>
      <c r="KWH698" s="197" t="s">
        <v>1063</v>
      </c>
      <c r="KWI698" s="197" t="s">
        <v>1062</v>
      </c>
      <c r="KWJ698" s="197" t="s">
        <v>1063</v>
      </c>
      <c r="KWK698" s="197" t="s">
        <v>1062</v>
      </c>
      <c r="KWL698" s="197" t="s">
        <v>1063</v>
      </c>
      <c r="KWM698" s="197" t="s">
        <v>1062</v>
      </c>
      <c r="KWN698" s="197" t="s">
        <v>1063</v>
      </c>
      <c r="KWO698" s="197" t="s">
        <v>1062</v>
      </c>
      <c r="KWP698" s="197" t="s">
        <v>1063</v>
      </c>
      <c r="KWQ698" s="197" t="s">
        <v>1062</v>
      </c>
      <c r="KWR698" s="197" t="s">
        <v>1063</v>
      </c>
      <c r="KWS698" s="197" t="s">
        <v>1062</v>
      </c>
      <c r="KWT698" s="197" t="s">
        <v>1063</v>
      </c>
      <c r="KWU698" s="197" t="s">
        <v>1062</v>
      </c>
      <c r="KWV698" s="197" t="s">
        <v>1063</v>
      </c>
      <c r="KWW698" s="197" t="s">
        <v>1062</v>
      </c>
      <c r="KWX698" s="197" t="s">
        <v>1063</v>
      </c>
      <c r="KWY698" s="197" t="s">
        <v>1062</v>
      </c>
      <c r="KWZ698" s="197" t="s">
        <v>1063</v>
      </c>
      <c r="KXA698" s="197" t="s">
        <v>1062</v>
      </c>
      <c r="KXB698" s="197" t="s">
        <v>1063</v>
      </c>
      <c r="KXC698" s="197" t="s">
        <v>1062</v>
      </c>
      <c r="KXD698" s="197" t="s">
        <v>1063</v>
      </c>
      <c r="KXE698" s="197" t="s">
        <v>1062</v>
      </c>
      <c r="KXF698" s="197" t="s">
        <v>1063</v>
      </c>
      <c r="KXG698" s="197" t="s">
        <v>1062</v>
      </c>
      <c r="KXH698" s="197" t="s">
        <v>1063</v>
      </c>
      <c r="KXI698" s="197" t="s">
        <v>1062</v>
      </c>
      <c r="KXJ698" s="197" t="s">
        <v>1063</v>
      </c>
      <c r="KXK698" s="197" t="s">
        <v>1062</v>
      </c>
      <c r="KXL698" s="197" t="s">
        <v>1063</v>
      </c>
      <c r="KXM698" s="197" t="s">
        <v>1062</v>
      </c>
      <c r="KXN698" s="197" t="s">
        <v>1063</v>
      </c>
      <c r="KXO698" s="197" t="s">
        <v>1062</v>
      </c>
      <c r="KXP698" s="197" t="s">
        <v>1063</v>
      </c>
      <c r="KXQ698" s="197" t="s">
        <v>1062</v>
      </c>
      <c r="KXR698" s="197" t="s">
        <v>1063</v>
      </c>
      <c r="KXS698" s="197" t="s">
        <v>1062</v>
      </c>
      <c r="KXT698" s="197" t="s">
        <v>1063</v>
      </c>
      <c r="KXU698" s="197" t="s">
        <v>1062</v>
      </c>
      <c r="KXV698" s="197" t="s">
        <v>1063</v>
      </c>
      <c r="KXW698" s="197" t="s">
        <v>1062</v>
      </c>
      <c r="KXX698" s="197" t="s">
        <v>1063</v>
      </c>
      <c r="KXY698" s="197" t="s">
        <v>1062</v>
      </c>
      <c r="KXZ698" s="197" t="s">
        <v>1063</v>
      </c>
      <c r="KYA698" s="197" t="s">
        <v>1062</v>
      </c>
      <c r="KYB698" s="197" t="s">
        <v>1063</v>
      </c>
      <c r="KYC698" s="197" t="s">
        <v>1062</v>
      </c>
      <c r="KYD698" s="197" t="s">
        <v>1063</v>
      </c>
      <c r="KYE698" s="197" t="s">
        <v>1062</v>
      </c>
      <c r="KYF698" s="197" t="s">
        <v>1063</v>
      </c>
      <c r="KYG698" s="197" t="s">
        <v>1062</v>
      </c>
      <c r="KYH698" s="197" t="s">
        <v>1063</v>
      </c>
      <c r="KYI698" s="197" t="s">
        <v>1062</v>
      </c>
      <c r="KYJ698" s="197" t="s">
        <v>1063</v>
      </c>
      <c r="KYK698" s="197" t="s">
        <v>1062</v>
      </c>
      <c r="KYL698" s="197" t="s">
        <v>1063</v>
      </c>
      <c r="KYM698" s="197" t="s">
        <v>1062</v>
      </c>
      <c r="KYN698" s="197" t="s">
        <v>1063</v>
      </c>
      <c r="KYO698" s="197" t="s">
        <v>1062</v>
      </c>
      <c r="KYP698" s="197" t="s">
        <v>1063</v>
      </c>
      <c r="KYQ698" s="197" t="s">
        <v>1062</v>
      </c>
      <c r="KYR698" s="197" t="s">
        <v>1063</v>
      </c>
      <c r="KYS698" s="197" t="s">
        <v>1062</v>
      </c>
      <c r="KYT698" s="197" t="s">
        <v>1063</v>
      </c>
      <c r="KYU698" s="197" t="s">
        <v>1062</v>
      </c>
      <c r="KYV698" s="197" t="s">
        <v>1063</v>
      </c>
      <c r="KYW698" s="197" t="s">
        <v>1062</v>
      </c>
      <c r="KYX698" s="197" t="s">
        <v>1063</v>
      </c>
      <c r="KYY698" s="197" t="s">
        <v>1062</v>
      </c>
      <c r="KYZ698" s="197" t="s">
        <v>1063</v>
      </c>
      <c r="KZA698" s="197" t="s">
        <v>1062</v>
      </c>
      <c r="KZB698" s="197" t="s">
        <v>1063</v>
      </c>
      <c r="KZC698" s="197" t="s">
        <v>1062</v>
      </c>
      <c r="KZD698" s="197" t="s">
        <v>1063</v>
      </c>
      <c r="KZE698" s="197" t="s">
        <v>1062</v>
      </c>
      <c r="KZF698" s="197" t="s">
        <v>1063</v>
      </c>
      <c r="KZG698" s="197" t="s">
        <v>1062</v>
      </c>
      <c r="KZH698" s="197" t="s">
        <v>1063</v>
      </c>
      <c r="KZI698" s="197" t="s">
        <v>1062</v>
      </c>
      <c r="KZJ698" s="197" t="s">
        <v>1063</v>
      </c>
      <c r="KZK698" s="197" t="s">
        <v>1062</v>
      </c>
      <c r="KZL698" s="197" t="s">
        <v>1063</v>
      </c>
      <c r="KZM698" s="197" t="s">
        <v>1062</v>
      </c>
      <c r="KZN698" s="197" t="s">
        <v>1063</v>
      </c>
      <c r="KZO698" s="197" t="s">
        <v>1062</v>
      </c>
      <c r="KZP698" s="197" t="s">
        <v>1063</v>
      </c>
      <c r="KZQ698" s="197" t="s">
        <v>1062</v>
      </c>
      <c r="KZR698" s="197" t="s">
        <v>1063</v>
      </c>
      <c r="KZS698" s="197" t="s">
        <v>1062</v>
      </c>
      <c r="KZT698" s="197" t="s">
        <v>1063</v>
      </c>
      <c r="KZU698" s="197" t="s">
        <v>1062</v>
      </c>
      <c r="KZV698" s="197" t="s">
        <v>1063</v>
      </c>
      <c r="KZW698" s="197" t="s">
        <v>1062</v>
      </c>
      <c r="KZX698" s="197" t="s">
        <v>1063</v>
      </c>
      <c r="KZY698" s="197" t="s">
        <v>1062</v>
      </c>
      <c r="KZZ698" s="197" t="s">
        <v>1063</v>
      </c>
      <c r="LAA698" s="197" t="s">
        <v>1062</v>
      </c>
      <c r="LAB698" s="197" t="s">
        <v>1063</v>
      </c>
      <c r="LAC698" s="197" t="s">
        <v>1062</v>
      </c>
      <c r="LAD698" s="197" t="s">
        <v>1063</v>
      </c>
      <c r="LAE698" s="197" t="s">
        <v>1062</v>
      </c>
      <c r="LAF698" s="197" t="s">
        <v>1063</v>
      </c>
      <c r="LAG698" s="197" t="s">
        <v>1062</v>
      </c>
      <c r="LAH698" s="197" t="s">
        <v>1063</v>
      </c>
      <c r="LAI698" s="197" t="s">
        <v>1062</v>
      </c>
      <c r="LAJ698" s="197" t="s">
        <v>1063</v>
      </c>
      <c r="LAK698" s="197" t="s">
        <v>1062</v>
      </c>
      <c r="LAL698" s="197" t="s">
        <v>1063</v>
      </c>
      <c r="LAM698" s="197" t="s">
        <v>1062</v>
      </c>
      <c r="LAN698" s="197" t="s">
        <v>1063</v>
      </c>
      <c r="LAO698" s="197" t="s">
        <v>1062</v>
      </c>
      <c r="LAP698" s="197" t="s">
        <v>1063</v>
      </c>
      <c r="LAQ698" s="197" t="s">
        <v>1062</v>
      </c>
      <c r="LAR698" s="197" t="s">
        <v>1063</v>
      </c>
      <c r="LAS698" s="197" t="s">
        <v>1062</v>
      </c>
      <c r="LAT698" s="197" t="s">
        <v>1063</v>
      </c>
      <c r="LAU698" s="197" t="s">
        <v>1062</v>
      </c>
      <c r="LAV698" s="197" t="s">
        <v>1063</v>
      </c>
      <c r="LAW698" s="197" t="s">
        <v>1062</v>
      </c>
      <c r="LAX698" s="197" t="s">
        <v>1063</v>
      </c>
      <c r="LAY698" s="197" t="s">
        <v>1062</v>
      </c>
      <c r="LAZ698" s="197" t="s">
        <v>1063</v>
      </c>
      <c r="LBA698" s="197" t="s">
        <v>1062</v>
      </c>
      <c r="LBB698" s="197" t="s">
        <v>1063</v>
      </c>
      <c r="LBC698" s="197" t="s">
        <v>1062</v>
      </c>
      <c r="LBD698" s="197" t="s">
        <v>1063</v>
      </c>
      <c r="LBE698" s="197" t="s">
        <v>1062</v>
      </c>
      <c r="LBF698" s="197" t="s">
        <v>1063</v>
      </c>
      <c r="LBG698" s="197" t="s">
        <v>1062</v>
      </c>
      <c r="LBH698" s="197" t="s">
        <v>1063</v>
      </c>
      <c r="LBI698" s="197" t="s">
        <v>1062</v>
      </c>
      <c r="LBJ698" s="197" t="s">
        <v>1063</v>
      </c>
      <c r="LBK698" s="197" t="s">
        <v>1062</v>
      </c>
      <c r="LBL698" s="197" t="s">
        <v>1063</v>
      </c>
      <c r="LBM698" s="197" t="s">
        <v>1062</v>
      </c>
      <c r="LBN698" s="197" t="s">
        <v>1063</v>
      </c>
      <c r="LBO698" s="197" t="s">
        <v>1062</v>
      </c>
      <c r="LBP698" s="197" t="s">
        <v>1063</v>
      </c>
      <c r="LBQ698" s="197" t="s">
        <v>1062</v>
      </c>
      <c r="LBR698" s="197" t="s">
        <v>1063</v>
      </c>
      <c r="LBS698" s="197" t="s">
        <v>1062</v>
      </c>
      <c r="LBT698" s="197" t="s">
        <v>1063</v>
      </c>
      <c r="LBU698" s="197" t="s">
        <v>1062</v>
      </c>
      <c r="LBV698" s="197" t="s">
        <v>1063</v>
      </c>
      <c r="LBW698" s="197" t="s">
        <v>1062</v>
      </c>
      <c r="LBX698" s="197" t="s">
        <v>1063</v>
      </c>
      <c r="LBY698" s="197" t="s">
        <v>1062</v>
      </c>
      <c r="LBZ698" s="197" t="s">
        <v>1063</v>
      </c>
      <c r="LCA698" s="197" t="s">
        <v>1062</v>
      </c>
      <c r="LCB698" s="197" t="s">
        <v>1063</v>
      </c>
      <c r="LCC698" s="197" t="s">
        <v>1062</v>
      </c>
      <c r="LCD698" s="197" t="s">
        <v>1063</v>
      </c>
      <c r="LCE698" s="197" t="s">
        <v>1062</v>
      </c>
      <c r="LCF698" s="197" t="s">
        <v>1063</v>
      </c>
      <c r="LCG698" s="197" t="s">
        <v>1062</v>
      </c>
      <c r="LCH698" s="197" t="s">
        <v>1063</v>
      </c>
      <c r="LCI698" s="197" t="s">
        <v>1062</v>
      </c>
      <c r="LCJ698" s="197" t="s">
        <v>1063</v>
      </c>
      <c r="LCK698" s="197" t="s">
        <v>1062</v>
      </c>
      <c r="LCL698" s="197" t="s">
        <v>1063</v>
      </c>
      <c r="LCM698" s="197" t="s">
        <v>1062</v>
      </c>
      <c r="LCN698" s="197" t="s">
        <v>1063</v>
      </c>
      <c r="LCO698" s="197" t="s">
        <v>1062</v>
      </c>
      <c r="LCP698" s="197" t="s">
        <v>1063</v>
      </c>
      <c r="LCQ698" s="197" t="s">
        <v>1062</v>
      </c>
      <c r="LCR698" s="197" t="s">
        <v>1063</v>
      </c>
      <c r="LCS698" s="197" t="s">
        <v>1062</v>
      </c>
      <c r="LCT698" s="197" t="s">
        <v>1063</v>
      </c>
      <c r="LCU698" s="197" t="s">
        <v>1062</v>
      </c>
      <c r="LCV698" s="197" t="s">
        <v>1063</v>
      </c>
      <c r="LCW698" s="197" t="s">
        <v>1062</v>
      </c>
      <c r="LCX698" s="197" t="s">
        <v>1063</v>
      </c>
      <c r="LCY698" s="197" t="s">
        <v>1062</v>
      </c>
      <c r="LCZ698" s="197" t="s">
        <v>1063</v>
      </c>
      <c r="LDA698" s="197" t="s">
        <v>1062</v>
      </c>
      <c r="LDB698" s="197" t="s">
        <v>1063</v>
      </c>
      <c r="LDC698" s="197" t="s">
        <v>1062</v>
      </c>
      <c r="LDD698" s="197" t="s">
        <v>1063</v>
      </c>
      <c r="LDE698" s="197" t="s">
        <v>1062</v>
      </c>
      <c r="LDF698" s="197" t="s">
        <v>1063</v>
      </c>
      <c r="LDG698" s="197" t="s">
        <v>1062</v>
      </c>
      <c r="LDH698" s="197" t="s">
        <v>1063</v>
      </c>
      <c r="LDI698" s="197" t="s">
        <v>1062</v>
      </c>
      <c r="LDJ698" s="197" t="s">
        <v>1063</v>
      </c>
      <c r="LDK698" s="197" t="s">
        <v>1062</v>
      </c>
      <c r="LDL698" s="197" t="s">
        <v>1063</v>
      </c>
      <c r="LDM698" s="197" t="s">
        <v>1062</v>
      </c>
      <c r="LDN698" s="197" t="s">
        <v>1063</v>
      </c>
      <c r="LDO698" s="197" t="s">
        <v>1062</v>
      </c>
      <c r="LDP698" s="197" t="s">
        <v>1063</v>
      </c>
      <c r="LDQ698" s="197" t="s">
        <v>1062</v>
      </c>
      <c r="LDR698" s="197" t="s">
        <v>1063</v>
      </c>
      <c r="LDS698" s="197" t="s">
        <v>1062</v>
      </c>
      <c r="LDT698" s="197" t="s">
        <v>1063</v>
      </c>
      <c r="LDU698" s="197" t="s">
        <v>1062</v>
      </c>
      <c r="LDV698" s="197" t="s">
        <v>1063</v>
      </c>
      <c r="LDW698" s="197" t="s">
        <v>1062</v>
      </c>
      <c r="LDX698" s="197" t="s">
        <v>1063</v>
      </c>
      <c r="LDY698" s="197" t="s">
        <v>1062</v>
      </c>
      <c r="LDZ698" s="197" t="s">
        <v>1063</v>
      </c>
      <c r="LEA698" s="197" t="s">
        <v>1062</v>
      </c>
      <c r="LEB698" s="197" t="s">
        <v>1063</v>
      </c>
      <c r="LEC698" s="197" t="s">
        <v>1062</v>
      </c>
      <c r="LED698" s="197" t="s">
        <v>1063</v>
      </c>
      <c r="LEE698" s="197" t="s">
        <v>1062</v>
      </c>
      <c r="LEF698" s="197" t="s">
        <v>1063</v>
      </c>
      <c r="LEG698" s="197" t="s">
        <v>1062</v>
      </c>
      <c r="LEH698" s="197" t="s">
        <v>1063</v>
      </c>
      <c r="LEI698" s="197" t="s">
        <v>1062</v>
      </c>
      <c r="LEJ698" s="197" t="s">
        <v>1063</v>
      </c>
      <c r="LEK698" s="197" t="s">
        <v>1062</v>
      </c>
      <c r="LEL698" s="197" t="s">
        <v>1063</v>
      </c>
      <c r="LEM698" s="197" t="s">
        <v>1062</v>
      </c>
      <c r="LEN698" s="197" t="s">
        <v>1063</v>
      </c>
      <c r="LEO698" s="197" t="s">
        <v>1062</v>
      </c>
      <c r="LEP698" s="197" t="s">
        <v>1063</v>
      </c>
      <c r="LEQ698" s="197" t="s">
        <v>1062</v>
      </c>
      <c r="LER698" s="197" t="s">
        <v>1063</v>
      </c>
      <c r="LES698" s="197" t="s">
        <v>1062</v>
      </c>
      <c r="LET698" s="197" t="s">
        <v>1063</v>
      </c>
      <c r="LEU698" s="197" t="s">
        <v>1062</v>
      </c>
      <c r="LEV698" s="197" t="s">
        <v>1063</v>
      </c>
      <c r="LEW698" s="197" t="s">
        <v>1062</v>
      </c>
      <c r="LEX698" s="197" t="s">
        <v>1063</v>
      </c>
      <c r="LEY698" s="197" t="s">
        <v>1062</v>
      </c>
      <c r="LEZ698" s="197" t="s">
        <v>1063</v>
      </c>
      <c r="LFA698" s="197" t="s">
        <v>1062</v>
      </c>
      <c r="LFB698" s="197" t="s">
        <v>1063</v>
      </c>
      <c r="LFC698" s="197" t="s">
        <v>1062</v>
      </c>
      <c r="LFD698" s="197" t="s">
        <v>1063</v>
      </c>
      <c r="LFE698" s="197" t="s">
        <v>1062</v>
      </c>
      <c r="LFF698" s="197" t="s">
        <v>1063</v>
      </c>
      <c r="LFG698" s="197" t="s">
        <v>1062</v>
      </c>
      <c r="LFH698" s="197" t="s">
        <v>1063</v>
      </c>
      <c r="LFI698" s="197" t="s">
        <v>1062</v>
      </c>
      <c r="LFJ698" s="197" t="s">
        <v>1063</v>
      </c>
      <c r="LFK698" s="197" t="s">
        <v>1062</v>
      </c>
      <c r="LFL698" s="197" t="s">
        <v>1063</v>
      </c>
      <c r="LFM698" s="197" t="s">
        <v>1062</v>
      </c>
      <c r="LFN698" s="197" t="s">
        <v>1063</v>
      </c>
      <c r="LFO698" s="197" t="s">
        <v>1062</v>
      </c>
      <c r="LFP698" s="197" t="s">
        <v>1063</v>
      </c>
      <c r="LFQ698" s="197" t="s">
        <v>1062</v>
      </c>
      <c r="LFR698" s="197" t="s">
        <v>1063</v>
      </c>
      <c r="LFS698" s="197" t="s">
        <v>1062</v>
      </c>
      <c r="LFT698" s="197" t="s">
        <v>1063</v>
      </c>
      <c r="LFU698" s="197" t="s">
        <v>1062</v>
      </c>
      <c r="LFV698" s="197" t="s">
        <v>1063</v>
      </c>
      <c r="LFW698" s="197" t="s">
        <v>1062</v>
      </c>
      <c r="LFX698" s="197" t="s">
        <v>1063</v>
      </c>
      <c r="LFY698" s="197" t="s">
        <v>1062</v>
      </c>
      <c r="LFZ698" s="197" t="s">
        <v>1063</v>
      </c>
      <c r="LGA698" s="197" t="s">
        <v>1062</v>
      </c>
      <c r="LGB698" s="197" t="s">
        <v>1063</v>
      </c>
      <c r="LGC698" s="197" t="s">
        <v>1062</v>
      </c>
      <c r="LGD698" s="197" t="s">
        <v>1063</v>
      </c>
      <c r="LGE698" s="197" t="s">
        <v>1062</v>
      </c>
      <c r="LGF698" s="197" t="s">
        <v>1063</v>
      </c>
      <c r="LGG698" s="197" t="s">
        <v>1062</v>
      </c>
      <c r="LGH698" s="197" t="s">
        <v>1063</v>
      </c>
      <c r="LGI698" s="197" t="s">
        <v>1062</v>
      </c>
      <c r="LGJ698" s="197" t="s">
        <v>1063</v>
      </c>
      <c r="LGK698" s="197" t="s">
        <v>1062</v>
      </c>
      <c r="LGL698" s="197" t="s">
        <v>1063</v>
      </c>
      <c r="LGM698" s="197" t="s">
        <v>1062</v>
      </c>
      <c r="LGN698" s="197" t="s">
        <v>1063</v>
      </c>
      <c r="LGO698" s="197" t="s">
        <v>1062</v>
      </c>
      <c r="LGP698" s="197" t="s">
        <v>1063</v>
      </c>
      <c r="LGQ698" s="197" t="s">
        <v>1062</v>
      </c>
      <c r="LGR698" s="197" t="s">
        <v>1063</v>
      </c>
      <c r="LGS698" s="197" t="s">
        <v>1062</v>
      </c>
      <c r="LGT698" s="197" t="s">
        <v>1063</v>
      </c>
      <c r="LGU698" s="197" t="s">
        <v>1062</v>
      </c>
      <c r="LGV698" s="197" t="s">
        <v>1063</v>
      </c>
      <c r="LGW698" s="197" t="s">
        <v>1062</v>
      </c>
      <c r="LGX698" s="197" t="s">
        <v>1063</v>
      </c>
      <c r="LGY698" s="197" t="s">
        <v>1062</v>
      </c>
      <c r="LGZ698" s="197" t="s">
        <v>1063</v>
      </c>
      <c r="LHA698" s="197" t="s">
        <v>1062</v>
      </c>
      <c r="LHB698" s="197" t="s">
        <v>1063</v>
      </c>
      <c r="LHC698" s="197" t="s">
        <v>1062</v>
      </c>
      <c r="LHD698" s="197" t="s">
        <v>1063</v>
      </c>
      <c r="LHE698" s="197" t="s">
        <v>1062</v>
      </c>
      <c r="LHF698" s="197" t="s">
        <v>1063</v>
      </c>
      <c r="LHG698" s="197" t="s">
        <v>1062</v>
      </c>
      <c r="LHH698" s="197" t="s">
        <v>1063</v>
      </c>
      <c r="LHI698" s="197" t="s">
        <v>1062</v>
      </c>
      <c r="LHJ698" s="197" t="s">
        <v>1063</v>
      </c>
      <c r="LHK698" s="197" t="s">
        <v>1062</v>
      </c>
      <c r="LHL698" s="197" t="s">
        <v>1063</v>
      </c>
      <c r="LHM698" s="197" t="s">
        <v>1062</v>
      </c>
      <c r="LHN698" s="197" t="s">
        <v>1063</v>
      </c>
      <c r="LHO698" s="197" t="s">
        <v>1062</v>
      </c>
      <c r="LHP698" s="197" t="s">
        <v>1063</v>
      </c>
      <c r="LHQ698" s="197" t="s">
        <v>1062</v>
      </c>
      <c r="LHR698" s="197" t="s">
        <v>1063</v>
      </c>
      <c r="LHS698" s="197" t="s">
        <v>1062</v>
      </c>
      <c r="LHT698" s="197" t="s">
        <v>1063</v>
      </c>
      <c r="LHU698" s="197" t="s">
        <v>1062</v>
      </c>
      <c r="LHV698" s="197" t="s">
        <v>1063</v>
      </c>
      <c r="LHW698" s="197" t="s">
        <v>1062</v>
      </c>
      <c r="LHX698" s="197" t="s">
        <v>1063</v>
      </c>
      <c r="LHY698" s="197" t="s">
        <v>1062</v>
      </c>
      <c r="LHZ698" s="197" t="s">
        <v>1063</v>
      </c>
      <c r="LIA698" s="197" t="s">
        <v>1062</v>
      </c>
      <c r="LIB698" s="197" t="s">
        <v>1063</v>
      </c>
      <c r="LIC698" s="197" t="s">
        <v>1062</v>
      </c>
      <c r="LID698" s="197" t="s">
        <v>1063</v>
      </c>
      <c r="LIE698" s="197" t="s">
        <v>1062</v>
      </c>
      <c r="LIF698" s="197" t="s">
        <v>1063</v>
      </c>
      <c r="LIG698" s="197" t="s">
        <v>1062</v>
      </c>
      <c r="LIH698" s="197" t="s">
        <v>1063</v>
      </c>
      <c r="LII698" s="197" t="s">
        <v>1062</v>
      </c>
      <c r="LIJ698" s="197" t="s">
        <v>1063</v>
      </c>
      <c r="LIK698" s="197" t="s">
        <v>1062</v>
      </c>
      <c r="LIL698" s="197" t="s">
        <v>1063</v>
      </c>
      <c r="LIM698" s="197" t="s">
        <v>1062</v>
      </c>
      <c r="LIN698" s="197" t="s">
        <v>1063</v>
      </c>
      <c r="LIO698" s="197" t="s">
        <v>1062</v>
      </c>
      <c r="LIP698" s="197" t="s">
        <v>1063</v>
      </c>
      <c r="LIQ698" s="197" t="s">
        <v>1062</v>
      </c>
      <c r="LIR698" s="197" t="s">
        <v>1063</v>
      </c>
      <c r="LIS698" s="197" t="s">
        <v>1062</v>
      </c>
      <c r="LIT698" s="197" t="s">
        <v>1063</v>
      </c>
      <c r="LIU698" s="197" t="s">
        <v>1062</v>
      </c>
      <c r="LIV698" s="197" t="s">
        <v>1063</v>
      </c>
      <c r="LIW698" s="197" t="s">
        <v>1062</v>
      </c>
      <c r="LIX698" s="197" t="s">
        <v>1063</v>
      </c>
      <c r="LIY698" s="197" t="s">
        <v>1062</v>
      </c>
      <c r="LIZ698" s="197" t="s">
        <v>1063</v>
      </c>
      <c r="LJA698" s="197" t="s">
        <v>1062</v>
      </c>
      <c r="LJB698" s="197" t="s">
        <v>1063</v>
      </c>
      <c r="LJC698" s="197" t="s">
        <v>1062</v>
      </c>
      <c r="LJD698" s="197" t="s">
        <v>1063</v>
      </c>
      <c r="LJE698" s="197" t="s">
        <v>1062</v>
      </c>
      <c r="LJF698" s="197" t="s">
        <v>1063</v>
      </c>
      <c r="LJG698" s="197" t="s">
        <v>1062</v>
      </c>
      <c r="LJH698" s="197" t="s">
        <v>1063</v>
      </c>
      <c r="LJI698" s="197" t="s">
        <v>1062</v>
      </c>
      <c r="LJJ698" s="197" t="s">
        <v>1063</v>
      </c>
      <c r="LJK698" s="197" t="s">
        <v>1062</v>
      </c>
      <c r="LJL698" s="197" t="s">
        <v>1063</v>
      </c>
      <c r="LJM698" s="197" t="s">
        <v>1062</v>
      </c>
      <c r="LJN698" s="197" t="s">
        <v>1063</v>
      </c>
      <c r="LJO698" s="197" t="s">
        <v>1062</v>
      </c>
      <c r="LJP698" s="197" t="s">
        <v>1063</v>
      </c>
      <c r="LJQ698" s="197" t="s">
        <v>1062</v>
      </c>
      <c r="LJR698" s="197" t="s">
        <v>1063</v>
      </c>
      <c r="LJS698" s="197" t="s">
        <v>1062</v>
      </c>
      <c r="LJT698" s="197" t="s">
        <v>1063</v>
      </c>
      <c r="LJU698" s="197" t="s">
        <v>1062</v>
      </c>
      <c r="LJV698" s="197" t="s">
        <v>1063</v>
      </c>
      <c r="LJW698" s="197" t="s">
        <v>1062</v>
      </c>
      <c r="LJX698" s="197" t="s">
        <v>1063</v>
      </c>
      <c r="LJY698" s="197" t="s">
        <v>1062</v>
      </c>
      <c r="LJZ698" s="197" t="s">
        <v>1063</v>
      </c>
      <c r="LKA698" s="197" t="s">
        <v>1062</v>
      </c>
      <c r="LKB698" s="197" t="s">
        <v>1063</v>
      </c>
      <c r="LKC698" s="197" t="s">
        <v>1062</v>
      </c>
      <c r="LKD698" s="197" t="s">
        <v>1063</v>
      </c>
      <c r="LKE698" s="197" t="s">
        <v>1062</v>
      </c>
      <c r="LKF698" s="197" t="s">
        <v>1063</v>
      </c>
      <c r="LKG698" s="197" t="s">
        <v>1062</v>
      </c>
      <c r="LKH698" s="197" t="s">
        <v>1063</v>
      </c>
      <c r="LKI698" s="197" t="s">
        <v>1062</v>
      </c>
      <c r="LKJ698" s="197" t="s">
        <v>1063</v>
      </c>
      <c r="LKK698" s="197" t="s">
        <v>1062</v>
      </c>
      <c r="LKL698" s="197" t="s">
        <v>1063</v>
      </c>
      <c r="LKM698" s="197" t="s">
        <v>1062</v>
      </c>
      <c r="LKN698" s="197" t="s">
        <v>1063</v>
      </c>
      <c r="LKO698" s="197" t="s">
        <v>1062</v>
      </c>
      <c r="LKP698" s="197" t="s">
        <v>1063</v>
      </c>
      <c r="LKQ698" s="197" t="s">
        <v>1062</v>
      </c>
      <c r="LKR698" s="197" t="s">
        <v>1063</v>
      </c>
      <c r="LKS698" s="197" t="s">
        <v>1062</v>
      </c>
      <c r="LKT698" s="197" t="s">
        <v>1063</v>
      </c>
      <c r="LKU698" s="197" t="s">
        <v>1062</v>
      </c>
      <c r="LKV698" s="197" t="s">
        <v>1063</v>
      </c>
      <c r="LKW698" s="197" t="s">
        <v>1062</v>
      </c>
      <c r="LKX698" s="197" t="s">
        <v>1063</v>
      </c>
      <c r="LKY698" s="197" t="s">
        <v>1062</v>
      </c>
      <c r="LKZ698" s="197" t="s">
        <v>1063</v>
      </c>
      <c r="LLA698" s="197" t="s">
        <v>1062</v>
      </c>
      <c r="LLB698" s="197" t="s">
        <v>1063</v>
      </c>
      <c r="LLC698" s="197" t="s">
        <v>1062</v>
      </c>
      <c r="LLD698" s="197" t="s">
        <v>1063</v>
      </c>
      <c r="LLE698" s="197" t="s">
        <v>1062</v>
      </c>
      <c r="LLF698" s="197" t="s">
        <v>1063</v>
      </c>
      <c r="LLG698" s="197" t="s">
        <v>1062</v>
      </c>
      <c r="LLH698" s="197" t="s">
        <v>1063</v>
      </c>
      <c r="LLI698" s="197" t="s">
        <v>1062</v>
      </c>
      <c r="LLJ698" s="197" t="s">
        <v>1063</v>
      </c>
      <c r="LLK698" s="197" t="s">
        <v>1062</v>
      </c>
      <c r="LLL698" s="197" t="s">
        <v>1063</v>
      </c>
      <c r="LLM698" s="197" t="s">
        <v>1062</v>
      </c>
      <c r="LLN698" s="197" t="s">
        <v>1063</v>
      </c>
      <c r="LLO698" s="197" t="s">
        <v>1062</v>
      </c>
      <c r="LLP698" s="197" t="s">
        <v>1063</v>
      </c>
      <c r="LLQ698" s="197" t="s">
        <v>1062</v>
      </c>
      <c r="LLR698" s="197" t="s">
        <v>1063</v>
      </c>
      <c r="LLS698" s="197" t="s">
        <v>1062</v>
      </c>
      <c r="LLT698" s="197" t="s">
        <v>1063</v>
      </c>
      <c r="LLU698" s="197" t="s">
        <v>1062</v>
      </c>
      <c r="LLV698" s="197" t="s">
        <v>1063</v>
      </c>
      <c r="LLW698" s="197" t="s">
        <v>1062</v>
      </c>
      <c r="LLX698" s="197" t="s">
        <v>1063</v>
      </c>
      <c r="LLY698" s="197" t="s">
        <v>1062</v>
      </c>
      <c r="LLZ698" s="197" t="s">
        <v>1063</v>
      </c>
      <c r="LMA698" s="197" t="s">
        <v>1062</v>
      </c>
      <c r="LMB698" s="197" t="s">
        <v>1063</v>
      </c>
      <c r="LMC698" s="197" t="s">
        <v>1062</v>
      </c>
      <c r="LMD698" s="197" t="s">
        <v>1063</v>
      </c>
      <c r="LME698" s="197" t="s">
        <v>1062</v>
      </c>
      <c r="LMF698" s="197" t="s">
        <v>1063</v>
      </c>
      <c r="LMG698" s="197" t="s">
        <v>1062</v>
      </c>
      <c r="LMH698" s="197" t="s">
        <v>1063</v>
      </c>
      <c r="LMI698" s="197" t="s">
        <v>1062</v>
      </c>
      <c r="LMJ698" s="197" t="s">
        <v>1063</v>
      </c>
      <c r="LMK698" s="197" t="s">
        <v>1062</v>
      </c>
      <c r="LML698" s="197" t="s">
        <v>1063</v>
      </c>
      <c r="LMM698" s="197" t="s">
        <v>1062</v>
      </c>
      <c r="LMN698" s="197" t="s">
        <v>1063</v>
      </c>
      <c r="LMO698" s="197" t="s">
        <v>1062</v>
      </c>
      <c r="LMP698" s="197" t="s">
        <v>1063</v>
      </c>
      <c r="LMQ698" s="197" t="s">
        <v>1062</v>
      </c>
      <c r="LMR698" s="197" t="s">
        <v>1063</v>
      </c>
      <c r="LMS698" s="197" t="s">
        <v>1062</v>
      </c>
      <c r="LMT698" s="197" t="s">
        <v>1063</v>
      </c>
      <c r="LMU698" s="197" t="s">
        <v>1062</v>
      </c>
      <c r="LMV698" s="197" t="s">
        <v>1063</v>
      </c>
      <c r="LMW698" s="197" t="s">
        <v>1062</v>
      </c>
      <c r="LMX698" s="197" t="s">
        <v>1063</v>
      </c>
      <c r="LMY698" s="197" t="s">
        <v>1062</v>
      </c>
      <c r="LMZ698" s="197" t="s">
        <v>1063</v>
      </c>
      <c r="LNA698" s="197" t="s">
        <v>1062</v>
      </c>
      <c r="LNB698" s="197" t="s">
        <v>1063</v>
      </c>
      <c r="LNC698" s="197" t="s">
        <v>1062</v>
      </c>
      <c r="LND698" s="197" t="s">
        <v>1063</v>
      </c>
      <c r="LNE698" s="197" t="s">
        <v>1062</v>
      </c>
      <c r="LNF698" s="197" t="s">
        <v>1063</v>
      </c>
      <c r="LNG698" s="197" t="s">
        <v>1062</v>
      </c>
      <c r="LNH698" s="197" t="s">
        <v>1063</v>
      </c>
      <c r="LNI698" s="197" t="s">
        <v>1062</v>
      </c>
      <c r="LNJ698" s="197" t="s">
        <v>1063</v>
      </c>
      <c r="LNK698" s="197" t="s">
        <v>1062</v>
      </c>
      <c r="LNL698" s="197" t="s">
        <v>1063</v>
      </c>
      <c r="LNM698" s="197" t="s">
        <v>1062</v>
      </c>
      <c r="LNN698" s="197" t="s">
        <v>1063</v>
      </c>
      <c r="LNO698" s="197" t="s">
        <v>1062</v>
      </c>
      <c r="LNP698" s="197" t="s">
        <v>1063</v>
      </c>
      <c r="LNQ698" s="197" t="s">
        <v>1062</v>
      </c>
      <c r="LNR698" s="197" t="s">
        <v>1063</v>
      </c>
      <c r="LNS698" s="197" t="s">
        <v>1062</v>
      </c>
      <c r="LNT698" s="197" t="s">
        <v>1063</v>
      </c>
      <c r="LNU698" s="197" t="s">
        <v>1062</v>
      </c>
      <c r="LNV698" s="197" t="s">
        <v>1063</v>
      </c>
      <c r="LNW698" s="197" t="s">
        <v>1062</v>
      </c>
      <c r="LNX698" s="197" t="s">
        <v>1063</v>
      </c>
      <c r="LNY698" s="197" t="s">
        <v>1062</v>
      </c>
      <c r="LNZ698" s="197" t="s">
        <v>1063</v>
      </c>
      <c r="LOA698" s="197" t="s">
        <v>1062</v>
      </c>
      <c r="LOB698" s="197" t="s">
        <v>1063</v>
      </c>
      <c r="LOC698" s="197" t="s">
        <v>1062</v>
      </c>
      <c r="LOD698" s="197" t="s">
        <v>1063</v>
      </c>
      <c r="LOE698" s="197" t="s">
        <v>1062</v>
      </c>
      <c r="LOF698" s="197" t="s">
        <v>1063</v>
      </c>
      <c r="LOG698" s="197" t="s">
        <v>1062</v>
      </c>
      <c r="LOH698" s="197" t="s">
        <v>1063</v>
      </c>
      <c r="LOI698" s="197" t="s">
        <v>1062</v>
      </c>
      <c r="LOJ698" s="197" t="s">
        <v>1063</v>
      </c>
      <c r="LOK698" s="197" t="s">
        <v>1062</v>
      </c>
      <c r="LOL698" s="197" t="s">
        <v>1063</v>
      </c>
      <c r="LOM698" s="197" t="s">
        <v>1062</v>
      </c>
      <c r="LON698" s="197" t="s">
        <v>1063</v>
      </c>
      <c r="LOO698" s="197" t="s">
        <v>1062</v>
      </c>
      <c r="LOP698" s="197" t="s">
        <v>1063</v>
      </c>
      <c r="LOQ698" s="197" t="s">
        <v>1062</v>
      </c>
      <c r="LOR698" s="197" t="s">
        <v>1063</v>
      </c>
      <c r="LOS698" s="197" t="s">
        <v>1062</v>
      </c>
      <c r="LOT698" s="197" t="s">
        <v>1063</v>
      </c>
      <c r="LOU698" s="197" t="s">
        <v>1062</v>
      </c>
      <c r="LOV698" s="197" t="s">
        <v>1063</v>
      </c>
      <c r="LOW698" s="197" t="s">
        <v>1062</v>
      </c>
      <c r="LOX698" s="197" t="s">
        <v>1063</v>
      </c>
      <c r="LOY698" s="197" t="s">
        <v>1062</v>
      </c>
      <c r="LOZ698" s="197" t="s">
        <v>1063</v>
      </c>
      <c r="LPA698" s="197" t="s">
        <v>1062</v>
      </c>
      <c r="LPB698" s="197" t="s">
        <v>1063</v>
      </c>
      <c r="LPC698" s="197" t="s">
        <v>1062</v>
      </c>
      <c r="LPD698" s="197" t="s">
        <v>1063</v>
      </c>
      <c r="LPE698" s="197" t="s">
        <v>1062</v>
      </c>
      <c r="LPF698" s="197" t="s">
        <v>1063</v>
      </c>
      <c r="LPG698" s="197" t="s">
        <v>1062</v>
      </c>
      <c r="LPH698" s="197" t="s">
        <v>1063</v>
      </c>
      <c r="LPI698" s="197" t="s">
        <v>1062</v>
      </c>
      <c r="LPJ698" s="197" t="s">
        <v>1063</v>
      </c>
      <c r="LPK698" s="197" t="s">
        <v>1062</v>
      </c>
      <c r="LPL698" s="197" t="s">
        <v>1063</v>
      </c>
      <c r="LPM698" s="197" t="s">
        <v>1062</v>
      </c>
      <c r="LPN698" s="197" t="s">
        <v>1063</v>
      </c>
      <c r="LPO698" s="197" t="s">
        <v>1062</v>
      </c>
      <c r="LPP698" s="197" t="s">
        <v>1063</v>
      </c>
      <c r="LPQ698" s="197" t="s">
        <v>1062</v>
      </c>
      <c r="LPR698" s="197" t="s">
        <v>1063</v>
      </c>
      <c r="LPS698" s="197" t="s">
        <v>1062</v>
      </c>
      <c r="LPT698" s="197" t="s">
        <v>1063</v>
      </c>
      <c r="LPU698" s="197" t="s">
        <v>1062</v>
      </c>
      <c r="LPV698" s="197" t="s">
        <v>1063</v>
      </c>
      <c r="LPW698" s="197" t="s">
        <v>1062</v>
      </c>
      <c r="LPX698" s="197" t="s">
        <v>1063</v>
      </c>
      <c r="LPY698" s="197" t="s">
        <v>1062</v>
      </c>
      <c r="LPZ698" s="197" t="s">
        <v>1063</v>
      </c>
      <c r="LQA698" s="197" t="s">
        <v>1062</v>
      </c>
      <c r="LQB698" s="197" t="s">
        <v>1063</v>
      </c>
      <c r="LQC698" s="197" t="s">
        <v>1062</v>
      </c>
      <c r="LQD698" s="197" t="s">
        <v>1063</v>
      </c>
      <c r="LQE698" s="197" t="s">
        <v>1062</v>
      </c>
      <c r="LQF698" s="197" t="s">
        <v>1063</v>
      </c>
      <c r="LQG698" s="197" t="s">
        <v>1062</v>
      </c>
      <c r="LQH698" s="197" t="s">
        <v>1063</v>
      </c>
      <c r="LQI698" s="197" t="s">
        <v>1062</v>
      </c>
      <c r="LQJ698" s="197" t="s">
        <v>1063</v>
      </c>
      <c r="LQK698" s="197" t="s">
        <v>1062</v>
      </c>
      <c r="LQL698" s="197" t="s">
        <v>1063</v>
      </c>
      <c r="LQM698" s="197" t="s">
        <v>1062</v>
      </c>
      <c r="LQN698" s="197" t="s">
        <v>1063</v>
      </c>
      <c r="LQO698" s="197" t="s">
        <v>1062</v>
      </c>
      <c r="LQP698" s="197" t="s">
        <v>1063</v>
      </c>
      <c r="LQQ698" s="197" t="s">
        <v>1062</v>
      </c>
      <c r="LQR698" s="197" t="s">
        <v>1063</v>
      </c>
      <c r="LQS698" s="197" t="s">
        <v>1062</v>
      </c>
      <c r="LQT698" s="197" t="s">
        <v>1063</v>
      </c>
      <c r="LQU698" s="197" t="s">
        <v>1062</v>
      </c>
      <c r="LQV698" s="197" t="s">
        <v>1063</v>
      </c>
      <c r="LQW698" s="197" t="s">
        <v>1062</v>
      </c>
      <c r="LQX698" s="197" t="s">
        <v>1063</v>
      </c>
      <c r="LQY698" s="197" t="s">
        <v>1062</v>
      </c>
      <c r="LQZ698" s="197" t="s">
        <v>1063</v>
      </c>
      <c r="LRA698" s="197" t="s">
        <v>1062</v>
      </c>
      <c r="LRB698" s="197" t="s">
        <v>1063</v>
      </c>
      <c r="LRC698" s="197" t="s">
        <v>1062</v>
      </c>
      <c r="LRD698" s="197" t="s">
        <v>1063</v>
      </c>
      <c r="LRE698" s="197" t="s">
        <v>1062</v>
      </c>
      <c r="LRF698" s="197" t="s">
        <v>1063</v>
      </c>
      <c r="LRG698" s="197" t="s">
        <v>1062</v>
      </c>
      <c r="LRH698" s="197" t="s">
        <v>1063</v>
      </c>
      <c r="LRI698" s="197" t="s">
        <v>1062</v>
      </c>
      <c r="LRJ698" s="197" t="s">
        <v>1063</v>
      </c>
      <c r="LRK698" s="197" t="s">
        <v>1062</v>
      </c>
      <c r="LRL698" s="197" t="s">
        <v>1063</v>
      </c>
      <c r="LRM698" s="197" t="s">
        <v>1062</v>
      </c>
      <c r="LRN698" s="197" t="s">
        <v>1063</v>
      </c>
      <c r="LRO698" s="197" t="s">
        <v>1062</v>
      </c>
      <c r="LRP698" s="197" t="s">
        <v>1063</v>
      </c>
      <c r="LRQ698" s="197" t="s">
        <v>1062</v>
      </c>
      <c r="LRR698" s="197" t="s">
        <v>1063</v>
      </c>
      <c r="LRS698" s="197" t="s">
        <v>1062</v>
      </c>
      <c r="LRT698" s="197" t="s">
        <v>1063</v>
      </c>
      <c r="LRU698" s="197" t="s">
        <v>1062</v>
      </c>
      <c r="LRV698" s="197" t="s">
        <v>1063</v>
      </c>
      <c r="LRW698" s="197" t="s">
        <v>1062</v>
      </c>
      <c r="LRX698" s="197" t="s">
        <v>1063</v>
      </c>
      <c r="LRY698" s="197" t="s">
        <v>1062</v>
      </c>
      <c r="LRZ698" s="197" t="s">
        <v>1063</v>
      </c>
      <c r="LSA698" s="197" t="s">
        <v>1062</v>
      </c>
      <c r="LSB698" s="197" t="s">
        <v>1063</v>
      </c>
      <c r="LSC698" s="197" t="s">
        <v>1062</v>
      </c>
      <c r="LSD698" s="197" t="s">
        <v>1063</v>
      </c>
      <c r="LSE698" s="197" t="s">
        <v>1062</v>
      </c>
      <c r="LSF698" s="197" t="s">
        <v>1063</v>
      </c>
      <c r="LSG698" s="197" t="s">
        <v>1062</v>
      </c>
      <c r="LSH698" s="197" t="s">
        <v>1063</v>
      </c>
      <c r="LSI698" s="197" t="s">
        <v>1062</v>
      </c>
      <c r="LSJ698" s="197" t="s">
        <v>1063</v>
      </c>
      <c r="LSK698" s="197" t="s">
        <v>1062</v>
      </c>
      <c r="LSL698" s="197" t="s">
        <v>1063</v>
      </c>
      <c r="LSM698" s="197" t="s">
        <v>1062</v>
      </c>
      <c r="LSN698" s="197" t="s">
        <v>1063</v>
      </c>
      <c r="LSO698" s="197" t="s">
        <v>1062</v>
      </c>
      <c r="LSP698" s="197" t="s">
        <v>1063</v>
      </c>
      <c r="LSQ698" s="197" t="s">
        <v>1062</v>
      </c>
      <c r="LSR698" s="197" t="s">
        <v>1063</v>
      </c>
      <c r="LSS698" s="197" t="s">
        <v>1062</v>
      </c>
      <c r="LST698" s="197" t="s">
        <v>1063</v>
      </c>
      <c r="LSU698" s="197" t="s">
        <v>1062</v>
      </c>
      <c r="LSV698" s="197" t="s">
        <v>1063</v>
      </c>
      <c r="LSW698" s="197" t="s">
        <v>1062</v>
      </c>
      <c r="LSX698" s="197" t="s">
        <v>1063</v>
      </c>
      <c r="LSY698" s="197" t="s">
        <v>1062</v>
      </c>
      <c r="LSZ698" s="197" t="s">
        <v>1063</v>
      </c>
      <c r="LTA698" s="197" t="s">
        <v>1062</v>
      </c>
      <c r="LTB698" s="197" t="s">
        <v>1063</v>
      </c>
      <c r="LTC698" s="197" t="s">
        <v>1062</v>
      </c>
      <c r="LTD698" s="197" t="s">
        <v>1063</v>
      </c>
      <c r="LTE698" s="197" t="s">
        <v>1062</v>
      </c>
      <c r="LTF698" s="197" t="s">
        <v>1063</v>
      </c>
      <c r="LTG698" s="197" t="s">
        <v>1062</v>
      </c>
      <c r="LTH698" s="197" t="s">
        <v>1063</v>
      </c>
      <c r="LTI698" s="197" t="s">
        <v>1062</v>
      </c>
      <c r="LTJ698" s="197" t="s">
        <v>1063</v>
      </c>
      <c r="LTK698" s="197" t="s">
        <v>1062</v>
      </c>
      <c r="LTL698" s="197" t="s">
        <v>1063</v>
      </c>
      <c r="LTM698" s="197" t="s">
        <v>1062</v>
      </c>
      <c r="LTN698" s="197" t="s">
        <v>1063</v>
      </c>
      <c r="LTO698" s="197" t="s">
        <v>1062</v>
      </c>
      <c r="LTP698" s="197" t="s">
        <v>1063</v>
      </c>
      <c r="LTQ698" s="197" t="s">
        <v>1062</v>
      </c>
      <c r="LTR698" s="197" t="s">
        <v>1063</v>
      </c>
      <c r="LTS698" s="197" t="s">
        <v>1062</v>
      </c>
      <c r="LTT698" s="197" t="s">
        <v>1063</v>
      </c>
      <c r="LTU698" s="197" t="s">
        <v>1062</v>
      </c>
      <c r="LTV698" s="197" t="s">
        <v>1063</v>
      </c>
      <c r="LTW698" s="197" t="s">
        <v>1062</v>
      </c>
      <c r="LTX698" s="197" t="s">
        <v>1063</v>
      </c>
      <c r="LTY698" s="197" t="s">
        <v>1062</v>
      </c>
      <c r="LTZ698" s="197" t="s">
        <v>1063</v>
      </c>
      <c r="LUA698" s="197" t="s">
        <v>1062</v>
      </c>
      <c r="LUB698" s="197" t="s">
        <v>1063</v>
      </c>
      <c r="LUC698" s="197" t="s">
        <v>1062</v>
      </c>
      <c r="LUD698" s="197" t="s">
        <v>1063</v>
      </c>
      <c r="LUE698" s="197" t="s">
        <v>1062</v>
      </c>
      <c r="LUF698" s="197" t="s">
        <v>1063</v>
      </c>
      <c r="LUG698" s="197" t="s">
        <v>1062</v>
      </c>
      <c r="LUH698" s="197" t="s">
        <v>1063</v>
      </c>
      <c r="LUI698" s="197" t="s">
        <v>1062</v>
      </c>
      <c r="LUJ698" s="197" t="s">
        <v>1063</v>
      </c>
      <c r="LUK698" s="197" t="s">
        <v>1062</v>
      </c>
      <c r="LUL698" s="197" t="s">
        <v>1063</v>
      </c>
      <c r="LUM698" s="197" t="s">
        <v>1062</v>
      </c>
      <c r="LUN698" s="197" t="s">
        <v>1063</v>
      </c>
      <c r="LUO698" s="197" t="s">
        <v>1062</v>
      </c>
      <c r="LUP698" s="197" t="s">
        <v>1063</v>
      </c>
      <c r="LUQ698" s="197" t="s">
        <v>1062</v>
      </c>
      <c r="LUR698" s="197" t="s">
        <v>1063</v>
      </c>
      <c r="LUS698" s="197" t="s">
        <v>1062</v>
      </c>
      <c r="LUT698" s="197" t="s">
        <v>1063</v>
      </c>
      <c r="LUU698" s="197" t="s">
        <v>1062</v>
      </c>
      <c r="LUV698" s="197" t="s">
        <v>1063</v>
      </c>
      <c r="LUW698" s="197" t="s">
        <v>1062</v>
      </c>
      <c r="LUX698" s="197" t="s">
        <v>1063</v>
      </c>
      <c r="LUY698" s="197" t="s">
        <v>1062</v>
      </c>
      <c r="LUZ698" s="197" t="s">
        <v>1063</v>
      </c>
      <c r="LVA698" s="197" t="s">
        <v>1062</v>
      </c>
      <c r="LVB698" s="197" t="s">
        <v>1063</v>
      </c>
      <c r="LVC698" s="197" t="s">
        <v>1062</v>
      </c>
      <c r="LVD698" s="197" t="s">
        <v>1063</v>
      </c>
      <c r="LVE698" s="197" t="s">
        <v>1062</v>
      </c>
      <c r="LVF698" s="197" t="s">
        <v>1063</v>
      </c>
      <c r="LVG698" s="197" t="s">
        <v>1062</v>
      </c>
      <c r="LVH698" s="197" t="s">
        <v>1063</v>
      </c>
      <c r="LVI698" s="197" t="s">
        <v>1062</v>
      </c>
      <c r="LVJ698" s="197" t="s">
        <v>1063</v>
      </c>
      <c r="LVK698" s="197" t="s">
        <v>1062</v>
      </c>
      <c r="LVL698" s="197" t="s">
        <v>1063</v>
      </c>
      <c r="LVM698" s="197" t="s">
        <v>1062</v>
      </c>
      <c r="LVN698" s="197" t="s">
        <v>1063</v>
      </c>
      <c r="LVO698" s="197" t="s">
        <v>1062</v>
      </c>
      <c r="LVP698" s="197" t="s">
        <v>1063</v>
      </c>
      <c r="LVQ698" s="197" t="s">
        <v>1062</v>
      </c>
      <c r="LVR698" s="197" t="s">
        <v>1063</v>
      </c>
      <c r="LVS698" s="197" t="s">
        <v>1062</v>
      </c>
      <c r="LVT698" s="197" t="s">
        <v>1063</v>
      </c>
      <c r="LVU698" s="197" t="s">
        <v>1062</v>
      </c>
      <c r="LVV698" s="197" t="s">
        <v>1063</v>
      </c>
      <c r="LVW698" s="197" t="s">
        <v>1062</v>
      </c>
      <c r="LVX698" s="197" t="s">
        <v>1063</v>
      </c>
      <c r="LVY698" s="197" t="s">
        <v>1062</v>
      </c>
      <c r="LVZ698" s="197" t="s">
        <v>1063</v>
      </c>
      <c r="LWA698" s="197" t="s">
        <v>1062</v>
      </c>
      <c r="LWB698" s="197" t="s">
        <v>1063</v>
      </c>
      <c r="LWC698" s="197" t="s">
        <v>1062</v>
      </c>
      <c r="LWD698" s="197" t="s">
        <v>1063</v>
      </c>
      <c r="LWE698" s="197" t="s">
        <v>1062</v>
      </c>
      <c r="LWF698" s="197" t="s">
        <v>1063</v>
      </c>
      <c r="LWG698" s="197" t="s">
        <v>1062</v>
      </c>
      <c r="LWH698" s="197" t="s">
        <v>1063</v>
      </c>
      <c r="LWI698" s="197" t="s">
        <v>1062</v>
      </c>
      <c r="LWJ698" s="197" t="s">
        <v>1063</v>
      </c>
      <c r="LWK698" s="197" t="s">
        <v>1062</v>
      </c>
      <c r="LWL698" s="197" t="s">
        <v>1063</v>
      </c>
      <c r="LWM698" s="197" t="s">
        <v>1062</v>
      </c>
      <c r="LWN698" s="197" t="s">
        <v>1063</v>
      </c>
      <c r="LWO698" s="197" t="s">
        <v>1062</v>
      </c>
      <c r="LWP698" s="197" t="s">
        <v>1063</v>
      </c>
      <c r="LWQ698" s="197" t="s">
        <v>1062</v>
      </c>
      <c r="LWR698" s="197" t="s">
        <v>1063</v>
      </c>
      <c r="LWS698" s="197" t="s">
        <v>1062</v>
      </c>
      <c r="LWT698" s="197" t="s">
        <v>1063</v>
      </c>
      <c r="LWU698" s="197" t="s">
        <v>1062</v>
      </c>
      <c r="LWV698" s="197" t="s">
        <v>1063</v>
      </c>
      <c r="LWW698" s="197" t="s">
        <v>1062</v>
      </c>
      <c r="LWX698" s="197" t="s">
        <v>1063</v>
      </c>
      <c r="LWY698" s="197" t="s">
        <v>1062</v>
      </c>
      <c r="LWZ698" s="197" t="s">
        <v>1063</v>
      </c>
      <c r="LXA698" s="197" t="s">
        <v>1062</v>
      </c>
      <c r="LXB698" s="197" t="s">
        <v>1063</v>
      </c>
      <c r="LXC698" s="197" t="s">
        <v>1062</v>
      </c>
      <c r="LXD698" s="197" t="s">
        <v>1063</v>
      </c>
      <c r="LXE698" s="197" t="s">
        <v>1062</v>
      </c>
      <c r="LXF698" s="197" t="s">
        <v>1063</v>
      </c>
      <c r="LXG698" s="197" t="s">
        <v>1062</v>
      </c>
      <c r="LXH698" s="197" t="s">
        <v>1063</v>
      </c>
      <c r="LXI698" s="197" t="s">
        <v>1062</v>
      </c>
      <c r="LXJ698" s="197" t="s">
        <v>1063</v>
      </c>
      <c r="LXK698" s="197" t="s">
        <v>1062</v>
      </c>
      <c r="LXL698" s="197" t="s">
        <v>1063</v>
      </c>
      <c r="LXM698" s="197" t="s">
        <v>1062</v>
      </c>
      <c r="LXN698" s="197" t="s">
        <v>1063</v>
      </c>
      <c r="LXO698" s="197" t="s">
        <v>1062</v>
      </c>
      <c r="LXP698" s="197" t="s">
        <v>1063</v>
      </c>
      <c r="LXQ698" s="197" t="s">
        <v>1062</v>
      </c>
      <c r="LXR698" s="197" t="s">
        <v>1063</v>
      </c>
      <c r="LXS698" s="197" t="s">
        <v>1062</v>
      </c>
      <c r="LXT698" s="197" t="s">
        <v>1063</v>
      </c>
      <c r="LXU698" s="197" t="s">
        <v>1062</v>
      </c>
      <c r="LXV698" s="197" t="s">
        <v>1063</v>
      </c>
      <c r="LXW698" s="197" t="s">
        <v>1062</v>
      </c>
      <c r="LXX698" s="197" t="s">
        <v>1063</v>
      </c>
      <c r="LXY698" s="197" t="s">
        <v>1062</v>
      </c>
      <c r="LXZ698" s="197" t="s">
        <v>1063</v>
      </c>
      <c r="LYA698" s="197" t="s">
        <v>1062</v>
      </c>
      <c r="LYB698" s="197" t="s">
        <v>1063</v>
      </c>
      <c r="LYC698" s="197" t="s">
        <v>1062</v>
      </c>
      <c r="LYD698" s="197" t="s">
        <v>1063</v>
      </c>
      <c r="LYE698" s="197" t="s">
        <v>1062</v>
      </c>
      <c r="LYF698" s="197" t="s">
        <v>1063</v>
      </c>
      <c r="LYG698" s="197" t="s">
        <v>1062</v>
      </c>
      <c r="LYH698" s="197" t="s">
        <v>1063</v>
      </c>
      <c r="LYI698" s="197" t="s">
        <v>1062</v>
      </c>
      <c r="LYJ698" s="197" t="s">
        <v>1063</v>
      </c>
      <c r="LYK698" s="197" t="s">
        <v>1062</v>
      </c>
      <c r="LYL698" s="197" t="s">
        <v>1063</v>
      </c>
      <c r="LYM698" s="197" t="s">
        <v>1062</v>
      </c>
      <c r="LYN698" s="197" t="s">
        <v>1063</v>
      </c>
      <c r="LYO698" s="197" t="s">
        <v>1062</v>
      </c>
      <c r="LYP698" s="197" t="s">
        <v>1063</v>
      </c>
      <c r="LYQ698" s="197" t="s">
        <v>1062</v>
      </c>
      <c r="LYR698" s="197" t="s">
        <v>1063</v>
      </c>
      <c r="LYS698" s="197" t="s">
        <v>1062</v>
      </c>
      <c r="LYT698" s="197" t="s">
        <v>1063</v>
      </c>
      <c r="LYU698" s="197" t="s">
        <v>1062</v>
      </c>
      <c r="LYV698" s="197" t="s">
        <v>1063</v>
      </c>
      <c r="LYW698" s="197" t="s">
        <v>1062</v>
      </c>
      <c r="LYX698" s="197" t="s">
        <v>1063</v>
      </c>
      <c r="LYY698" s="197" t="s">
        <v>1062</v>
      </c>
      <c r="LYZ698" s="197" t="s">
        <v>1063</v>
      </c>
      <c r="LZA698" s="197" t="s">
        <v>1062</v>
      </c>
      <c r="LZB698" s="197" t="s">
        <v>1063</v>
      </c>
      <c r="LZC698" s="197" t="s">
        <v>1062</v>
      </c>
      <c r="LZD698" s="197" t="s">
        <v>1063</v>
      </c>
      <c r="LZE698" s="197" t="s">
        <v>1062</v>
      </c>
      <c r="LZF698" s="197" t="s">
        <v>1063</v>
      </c>
      <c r="LZG698" s="197" t="s">
        <v>1062</v>
      </c>
      <c r="LZH698" s="197" t="s">
        <v>1063</v>
      </c>
      <c r="LZI698" s="197" t="s">
        <v>1062</v>
      </c>
      <c r="LZJ698" s="197" t="s">
        <v>1063</v>
      </c>
      <c r="LZK698" s="197" t="s">
        <v>1062</v>
      </c>
      <c r="LZL698" s="197" t="s">
        <v>1063</v>
      </c>
      <c r="LZM698" s="197" t="s">
        <v>1062</v>
      </c>
      <c r="LZN698" s="197" t="s">
        <v>1063</v>
      </c>
      <c r="LZO698" s="197" t="s">
        <v>1062</v>
      </c>
      <c r="LZP698" s="197" t="s">
        <v>1063</v>
      </c>
      <c r="LZQ698" s="197" t="s">
        <v>1062</v>
      </c>
      <c r="LZR698" s="197" t="s">
        <v>1063</v>
      </c>
      <c r="LZS698" s="197" t="s">
        <v>1062</v>
      </c>
      <c r="LZT698" s="197" t="s">
        <v>1063</v>
      </c>
      <c r="LZU698" s="197" t="s">
        <v>1062</v>
      </c>
      <c r="LZV698" s="197" t="s">
        <v>1063</v>
      </c>
      <c r="LZW698" s="197" t="s">
        <v>1062</v>
      </c>
      <c r="LZX698" s="197" t="s">
        <v>1063</v>
      </c>
      <c r="LZY698" s="197" t="s">
        <v>1062</v>
      </c>
      <c r="LZZ698" s="197" t="s">
        <v>1063</v>
      </c>
      <c r="MAA698" s="197" t="s">
        <v>1062</v>
      </c>
      <c r="MAB698" s="197" t="s">
        <v>1063</v>
      </c>
      <c r="MAC698" s="197" t="s">
        <v>1062</v>
      </c>
      <c r="MAD698" s="197" t="s">
        <v>1063</v>
      </c>
      <c r="MAE698" s="197" t="s">
        <v>1062</v>
      </c>
      <c r="MAF698" s="197" t="s">
        <v>1063</v>
      </c>
      <c r="MAG698" s="197" t="s">
        <v>1062</v>
      </c>
      <c r="MAH698" s="197" t="s">
        <v>1063</v>
      </c>
      <c r="MAI698" s="197" t="s">
        <v>1062</v>
      </c>
      <c r="MAJ698" s="197" t="s">
        <v>1063</v>
      </c>
      <c r="MAK698" s="197" t="s">
        <v>1062</v>
      </c>
      <c r="MAL698" s="197" t="s">
        <v>1063</v>
      </c>
      <c r="MAM698" s="197" t="s">
        <v>1062</v>
      </c>
      <c r="MAN698" s="197" t="s">
        <v>1063</v>
      </c>
      <c r="MAO698" s="197" t="s">
        <v>1062</v>
      </c>
      <c r="MAP698" s="197" t="s">
        <v>1063</v>
      </c>
      <c r="MAQ698" s="197" t="s">
        <v>1062</v>
      </c>
      <c r="MAR698" s="197" t="s">
        <v>1063</v>
      </c>
      <c r="MAS698" s="197" t="s">
        <v>1062</v>
      </c>
      <c r="MAT698" s="197" t="s">
        <v>1063</v>
      </c>
      <c r="MAU698" s="197" t="s">
        <v>1062</v>
      </c>
      <c r="MAV698" s="197" t="s">
        <v>1063</v>
      </c>
      <c r="MAW698" s="197" t="s">
        <v>1062</v>
      </c>
      <c r="MAX698" s="197" t="s">
        <v>1063</v>
      </c>
      <c r="MAY698" s="197" t="s">
        <v>1062</v>
      </c>
      <c r="MAZ698" s="197" t="s">
        <v>1063</v>
      </c>
      <c r="MBA698" s="197" t="s">
        <v>1062</v>
      </c>
      <c r="MBB698" s="197" t="s">
        <v>1063</v>
      </c>
      <c r="MBC698" s="197" t="s">
        <v>1062</v>
      </c>
      <c r="MBD698" s="197" t="s">
        <v>1063</v>
      </c>
      <c r="MBE698" s="197" t="s">
        <v>1062</v>
      </c>
      <c r="MBF698" s="197" t="s">
        <v>1063</v>
      </c>
      <c r="MBG698" s="197" t="s">
        <v>1062</v>
      </c>
      <c r="MBH698" s="197" t="s">
        <v>1063</v>
      </c>
      <c r="MBI698" s="197" t="s">
        <v>1062</v>
      </c>
      <c r="MBJ698" s="197" t="s">
        <v>1063</v>
      </c>
      <c r="MBK698" s="197" t="s">
        <v>1062</v>
      </c>
      <c r="MBL698" s="197" t="s">
        <v>1063</v>
      </c>
      <c r="MBM698" s="197" t="s">
        <v>1062</v>
      </c>
      <c r="MBN698" s="197" t="s">
        <v>1063</v>
      </c>
      <c r="MBO698" s="197" t="s">
        <v>1062</v>
      </c>
      <c r="MBP698" s="197" t="s">
        <v>1063</v>
      </c>
      <c r="MBQ698" s="197" t="s">
        <v>1062</v>
      </c>
      <c r="MBR698" s="197" t="s">
        <v>1063</v>
      </c>
      <c r="MBS698" s="197" t="s">
        <v>1062</v>
      </c>
      <c r="MBT698" s="197" t="s">
        <v>1063</v>
      </c>
      <c r="MBU698" s="197" t="s">
        <v>1062</v>
      </c>
      <c r="MBV698" s="197" t="s">
        <v>1063</v>
      </c>
      <c r="MBW698" s="197" t="s">
        <v>1062</v>
      </c>
      <c r="MBX698" s="197" t="s">
        <v>1063</v>
      </c>
      <c r="MBY698" s="197" t="s">
        <v>1062</v>
      </c>
      <c r="MBZ698" s="197" t="s">
        <v>1063</v>
      </c>
      <c r="MCA698" s="197" t="s">
        <v>1062</v>
      </c>
      <c r="MCB698" s="197" t="s">
        <v>1063</v>
      </c>
      <c r="MCC698" s="197" t="s">
        <v>1062</v>
      </c>
      <c r="MCD698" s="197" t="s">
        <v>1063</v>
      </c>
      <c r="MCE698" s="197" t="s">
        <v>1062</v>
      </c>
      <c r="MCF698" s="197" t="s">
        <v>1063</v>
      </c>
      <c r="MCG698" s="197" t="s">
        <v>1062</v>
      </c>
      <c r="MCH698" s="197" t="s">
        <v>1063</v>
      </c>
      <c r="MCI698" s="197" t="s">
        <v>1062</v>
      </c>
      <c r="MCJ698" s="197" t="s">
        <v>1063</v>
      </c>
      <c r="MCK698" s="197" t="s">
        <v>1062</v>
      </c>
      <c r="MCL698" s="197" t="s">
        <v>1063</v>
      </c>
      <c r="MCM698" s="197" t="s">
        <v>1062</v>
      </c>
      <c r="MCN698" s="197" t="s">
        <v>1063</v>
      </c>
      <c r="MCO698" s="197" t="s">
        <v>1062</v>
      </c>
      <c r="MCP698" s="197" t="s">
        <v>1063</v>
      </c>
      <c r="MCQ698" s="197" t="s">
        <v>1062</v>
      </c>
      <c r="MCR698" s="197" t="s">
        <v>1063</v>
      </c>
      <c r="MCS698" s="197" t="s">
        <v>1062</v>
      </c>
      <c r="MCT698" s="197" t="s">
        <v>1063</v>
      </c>
      <c r="MCU698" s="197" t="s">
        <v>1062</v>
      </c>
      <c r="MCV698" s="197" t="s">
        <v>1063</v>
      </c>
      <c r="MCW698" s="197" t="s">
        <v>1062</v>
      </c>
      <c r="MCX698" s="197" t="s">
        <v>1063</v>
      </c>
      <c r="MCY698" s="197" t="s">
        <v>1062</v>
      </c>
      <c r="MCZ698" s="197" t="s">
        <v>1063</v>
      </c>
      <c r="MDA698" s="197" t="s">
        <v>1062</v>
      </c>
      <c r="MDB698" s="197" t="s">
        <v>1063</v>
      </c>
      <c r="MDC698" s="197" t="s">
        <v>1062</v>
      </c>
      <c r="MDD698" s="197" t="s">
        <v>1063</v>
      </c>
      <c r="MDE698" s="197" t="s">
        <v>1062</v>
      </c>
      <c r="MDF698" s="197" t="s">
        <v>1063</v>
      </c>
      <c r="MDG698" s="197" t="s">
        <v>1062</v>
      </c>
      <c r="MDH698" s="197" t="s">
        <v>1063</v>
      </c>
      <c r="MDI698" s="197" t="s">
        <v>1062</v>
      </c>
      <c r="MDJ698" s="197" t="s">
        <v>1063</v>
      </c>
      <c r="MDK698" s="197" t="s">
        <v>1062</v>
      </c>
      <c r="MDL698" s="197" t="s">
        <v>1063</v>
      </c>
      <c r="MDM698" s="197" t="s">
        <v>1062</v>
      </c>
      <c r="MDN698" s="197" t="s">
        <v>1063</v>
      </c>
      <c r="MDO698" s="197" t="s">
        <v>1062</v>
      </c>
      <c r="MDP698" s="197" t="s">
        <v>1063</v>
      </c>
      <c r="MDQ698" s="197" t="s">
        <v>1062</v>
      </c>
      <c r="MDR698" s="197" t="s">
        <v>1063</v>
      </c>
      <c r="MDS698" s="197" t="s">
        <v>1062</v>
      </c>
      <c r="MDT698" s="197" t="s">
        <v>1063</v>
      </c>
      <c r="MDU698" s="197" t="s">
        <v>1062</v>
      </c>
      <c r="MDV698" s="197" t="s">
        <v>1063</v>
      </c>
      <c r="MDW698" s="197" t="s">
        <v>1062</v>
      </c>
      <c r="MDX698" s="197" t="s">
        <v>1063</v>
      </c>
      <c r="MDY698" s="197" t="s">
        <v>1062</v>
      </c>
      <c r="MDZ698" s="197" t="s">
        <v>1063</v>
      </c>
      <c r="MEA698" s="197" t="s">
        <v>1062</v>
      </c>
      <c r="MEB698" s="197" t="s">
        <v>1063</v>
      </c>
      <c r="MEC698" s="197" t="s">
        <v>1062</v>
      </c>
      <c r="MED698" s="197" t="s">
        <v>1063</v>
      </c>
      <c r="MEE698" s="197" t="s">
        <v>1062</v>
      </c>
      <c r="MEF698" s="197" t="s">
        <v>1063</v>
      </c>
      <c r="MEG698" s="197" t="s">
        <v>1062</v>
      </c>
      <c r="MEH698" s="197" t="s">
        <v>1063</v>
      </c>
      <c r="MEI698" s="197" t="s">
        <v>1062</v>
      </c>
      <c r="MEJ698" s="197" t="s">
        <v>1063</v>
      </c>
      <c r="MEK698" s="197" t="s">
        <v>1062</v>
      </c>
      <c r="MEL698" s="197" t="s">
        <v>1063</v>
      </c>
      <c r="MEM698" s="197" t="s">
        <v>1062</v>
      </c>
      <c r="MEN698" s="197" t="s">
        <v>1063</v>
      </c>
      <c r="MEO698" s="197" t="s">
        <v>1062</v>
      </c>
      <c r="MEP698" s="197" t="s">
        <v>1063</v>
      </c>
      <c r="MEQ698" s="197" t="s">
        <v>1062</v>
      </c>
      <c r="MER698" s="197" t="s">
        <v>1063</v>
      </c>
      <c r="MES698" s="197" t="s">
        <v>1062</v>
      </c>
      <c r="MET698" s="197" t="s">
        <v>1063</v>
      </c>
      <c r="MEU698" s="197" t="s">
        <v>1062</v>
      </c>
      <c r="MEV698" s="197" t="s">
        <v>1063</v>
      </c>
      <c r="MEW698" s="197" t="s">
        <v>1062</v>
      </c>
      <c r="MEX698" s="197" t="s">
        <v>1063</v>
      </c>
      <c r="MEY698" s="197" t="s">
        <v>1062</v>
      </c>
      <c r="MEZ698" s="197" t="s">
        <v>1063</v>
      </c>
      <c r="MFA698" s="197" t="s">
        <v>1062</v>
      </c>
      <c r="MFB698" s="197" t="s">
        <v>1063</v>
      </c>
      <c r="MFC698" s="197" t="s">
        <v>1062</v>
      </c>
      <c r="MFD698" s="197" t="s">
        <v>1063</v>
      </c>
      <c r="MFE698" s="197" t="s">
        <v>1062</v>
      </c>
      <c r="MFF698" s="197" t="s">
        <v>1063</v>
      </c>
      <c r="MFG698" s="197" t="s">
        <v>1062</v>
      </c>
      <c r="MFH698" s="197" t="s">
        <v>1063</v>
      </c>
      <c r="MFI698" s="197" t="s">
        <v>1062</v>
      </c>
      <c r="MFJ698" s="197" t="s">
        <v>1063</v>
      </c>
      <c r="MFK698" s="197" t="s">
        <v>1062</v>
      </c>
      <c r="MFL698" s="197" t="s">
        <v>1063</v>
      </c>
      <c r="MFM698" s="197" t="s">
        <v>1062</v>
      </c>
      <c r="MFN698" s="197" t="s">
        <v>1063</v>
      </c>
      <c r="MFO698" s="197" t="s">
        <v>1062</v>
      </c>
      <c r="MFP698" s="197" t="s">
        <v>1063</v>
      </c>
      <c r="MFQ698" s="197" t="s">
        <v>1062</v>
      </c>
      <c r="MFR698" s="197" t="s">
        <v>1063</v>
      </c>
      <c r="MFS698" s="197" t="s">
        <v>1062</v>
      </c>
      <c r="MFT698" s="197" t="s">
        <v>1063</v>
      </c>
      <c r="MFU698" s="197" t="s">
        <v>1062</v>
      </c>
      <c r="MFV698" s="197" t="s">
        <v>1063</v>
      </c>
      <c r="MFW698" s="197" t="s">
        <v>1062</v>
      </c>
      <c r="MFX698" s="197" t="s">
        <v>1063</v>
      </c>
      <c r="MFY698" s="197" t="s">
        <v>1062</v>
      </c>
      <c r="MFZ698" s="197" t="s">
        <v>1063</v>
      </c>
      <c r="MGA698" s="197" t="s">
        <v>1062</v>
      </c>
      <c r="MGB698" s="197" t="s">
        <v>1063</v>
      </c>
      <c r="MGC698" s="197" t="s">
        <v>1062</v>
      </c>
      <c r="MGD698" s="197" t="s">
        <v>1063</v>
      </c>
      <c r="MGE698" s="197" t="s">
        <v>1062</v>
      </c>
      <c r="MGF698" s="197" t="s">
        <v>1063</v>
      </c>
      <c r="MGG698" s="197" t="s">
        <v>1062</v>
      </c>
      <c r="MGH698" s="197" t="s">
        <v>1063</v>
      </c>
      <c r="MGI698" s="197" t="s">
        <v>1062</v>
      </c>
      <c r="MGJ698" s="197" t="s">
        <v>1063</v>
      </c>
      <c r="MGK698" s="197" t="s">
        <v>1062</v>
      </c>
      <c r="MGL698" s="197" t="s">
        <v>1063</v>
      </c>
      <c r="MGM698" s="197" t="s">
        <v>1062</v>
      </c>
      <c r="MGN698" s="197" t="s">
        <v>1063</v>
      </c>
      <c r="MGO698" s="197" t="s">
        <v>1062</v>
      </c>
      <c r="MGP698" s="197" t="s">
        <v>1063</v>
      </c>
      <c r="MGQ698" s="197" t="s">
        <v>1062</v>
      </c>
      <c r="MGR698" s="197" t="s">
        <v>1063</v>
      </c>
      <c r="MGS698" s="197" t="s">
        <v>1062</v>
      </c>
      <c r="MGT698" s="197" t="s">
        <v>1063</v>
      </c>
      <c r="MGU698" s="197" t="s">
        <v>1062</v>
      </c>
      <c r="MGV698" s="197" t="s">
        <v>1063</v>
      </c>
      <c r="MGW698" s="197" t="s">
        <v>1062</v>
      </c>
      <c r="MGX698" s="197" t="s">
        <v>1063</v>
      </c>
      <c r="MGY698" s="197" t="s">
        <v>1062</v>
      </c>
      <c r="MGZ698" s="197" t="s">
        <v>1063</v>
      </c>
      <c r="MHA698" s="197" t="s">
        <v>1062</v>
      </c>
      <c r="MHB698" s="197" t="s">
        <v>1063</v>
      </c>
      <c r="MHC698" s="197" t="s">
        <v>1062</v>
      </c>
      <c r="MHD698" s="197" t="s">
        <v>1063</v>
      </c>
      <c r="MHE698" s="197" t="s">
        <v>1062</v>
      </c>
      <c r="MHF698" s="197" t="s">
        <v>1063</v>
      </c>
      <c r="MHG698" s="197" t="s">
        <v>1062</v>
      </c>
      <c r="MHH698" s="197" t="s">
        <v>1063</v>
      </c>
      <c r="MHI698" s="197" t="s">
        <v>1062</v>
      </c>
      <c r="MHJ698" s="197" t="s">
        <v>1063</v>
      </c>
      <c r="MHK698" s="197" t="s">
        <v>1062</v>
      </c>
      <c r="MHL698" s="197" t="s">
        <v>1063</v>
      </c>
      <c r="MHM698" s="197" t="s">
        <v>1062</v>
      </c>
      <c r="MHN698" s="197" t="s">
        <v>1063</v>
      </c>
      <c r="MHO698" s="197" t="s">
        <v>1062</v>
      </c>
      <c r="MHP698" s="197" t="s">
        <v>1063</v>
      </c>
      <c r="MHQ698" s="197" t="s">
        <v>1062</v>
      </c>
      <c r="MHR698" s="197" t="s">
        <v>1063</v>
      </c>
      <c r="MHS698" s="197" t="s">
        <v>1062</v>
      </c>
      <c r="MHT698" s="197" t="s">
        <v>1063</v>
      </c>
      <c r="MHU698" s="197" t="s">
        <v>1062</v>
      </c>
      <c r="MHV698" s="197" t="s">
        <v>1063</v>
      </c>
      <c r="MHW698" s="197" t="s">
        <v>1062</v>
      </c>
      <c r="MHX698" s="197" t="s">
        <v>1063</v>
      </c>
      <c r="MHY698" s="197" t="s">
        <v>1062</v>
      </c>
      <c r="MHZ698" s="197" t="s">
        <v>1063</v>
      </c>
      <c r="MIA698" s="197" t="s">
        <v>1062</v>
      </c>
      <c r="MIB698" s="197" t="s">
        <v>1063</v>
      </c>
      <c r="MIC698" s="197" t="s">
        <v>1062</v>
      </c>
      <c r="MID698" s="197" t="s">
        <v>1063</v>
      </c>
      <c r="MIE698" s="197" t="s">
        <v>1062</v>
      </c>
      <c r="MIF698" s="197" t="s">
        <v>1063</v>
      </c>
      <c r="MIG698" s="197" t="s">
        <v>1062</v>
      </c>
      <c r="MIH698" s="197" t="s">
        <v>1063</v>
      </c>
      <c r="MII698" s="197" t="s">
        <v>1062</v>
      </c>
      <c r="MIJ698" s="197" t="s">
        <v>1063</v>
      </c>
      <c r="MIK698" s="197" t="s">
        <v>1062</v>
      </c>
      <c r="MIL698" s="197" t="s">
        <v>1063</v>
      </c>
      <c r="MIM698" s="197" t="s">
        <v>1062</v>
      </c>
      <c r="MIN698" s="197" t="s">
        <v>1063</v>
      </c>
      <c r="MIO698" s="197" t="s">
        <v>1062</v>
      </c>
      <c r="MIP698" s="197" t="s">
        <v>1063</v>
      </c>
      <c r="MIQ698" s="197" t="s">
        <v>1062</v>
      </c>
      <c r="MIR698" s="197" t="s">
        <v>1063</v>
      </c>
      <c r="MIS698" s="197" t="s">
        <v>1062</v>
      </c>
      <c r="MIT698" s="197" t="s">
        <v>1063</v>
      </c>
      <c r="MIU698" s="197" t="s">
        <v>1062</v>
      </c>
      <c r="MIV698" s="197" t="s">
        <v>1063</v>
      </c>
      <c r="MIW698" s="197" t="s">
        <v>1062</v>
      </c>
      <c r="MIX698" s="197" t="s">
        <v>1063</v>
      </c>
      <c r="MIY698" s="197" t="s">
        <v>1062</v>
      </c>
      <c r="MIZ698" s="197" t="s">
        <v>1063</v>
      </c>
      <c r="MJA698" s="197" t="s">
        <v>1062</v>
      </c>
      <c r="MJB698" s="197" t="s">
        <v>1063</v>
      </c>
      <c r="MJC698" s="197" t="s">
        <v>1062</v>
      </c>
      <c r="MJD698" s="197" t="s">
        <v>1063</v>
      </c>
      <c r="MJE698" s="197" t="s">
        <v>1062</v>
      </c>
      <c r="MJF698" s="197" t="s">
        <v>1063</v>
      </c>
      <c r="MJG698" s="197" t="s">
        <v>1062</v>
      </c>
      <c r="MJH698" s="197" t="s">
        <v>1063</v>
      </c>
      <c r="MJI698" s="197" t="s">
        <v>1062</v>
      </c>
      <c r="MJJ698" s="197" t="s">
        <v>1063</v>
      </c>
      <c r="MJK698" s="197" t="s">
        <v>1062</v>
      </c>
      <c r="MJL698" s="197" t="s">
        <v>1063</v>
      </c>
      <c r="MJM698" s="197" t="s">
        <v>1062</v>
      </c>
      <c r="MJN698" s="197" t="s">
        <v>1063</v>
      </c>
      <c r="MJO698" s="197" t="s">
        <v>1062</v>
      </c>
      <c r="MJP698" s="197" t="s">
        <v>1063</v>
      </c>
      <c r="MJQ698" s="197" t="s">
        <v>1062</v>
      </c>
      <c r="MJR698" s="197" t="s">
        <v>1063</v>
      </c>
      <c r="MJS698" s="197" t="s">
        <v>1062</v>
      </c>
      <c r="MJT698" s="197" t="s">
        <v>1063</v>
      </c>
      <c r="MJU698" s="197" t="s">
        <v>1062</v>
      </c>
      <c r="MJV698" s="197" t="s">
        <v>1063</v>
      </c>
      <c r="MJW698" s="197" t="s">
        <v>1062</v>
      </c>
      <c r="MJX698" s="197" t="s">
        <v>1063</v>
      </c>
      <c r="MJY698" s="197" t="s">
        <v>1062</v>
      </c>
      <c r="MJZ698" s="197" t="s">
        <v>1063</v>
      </c>
      <c r="MKA698" s="197" t="s">
        <v>1062</v>
      </c>
      <c r="MKB698" s="197" t="s">
        <v>1063</v>
      </c>
      <c r="MKC698" s="197" t="s">
        <v>1062</v>
      </c>
      <c r="MKD698" s="197" t="s">
        <v>1063</v>
      </c>
      <c r="MKE698" s="197" t="s">
        <v>1062</v>
      </c>
      <c r="MKF698" s="197" t="s">
        <v>1063</v>
      </c>
      <c r="MKG698" s="197" t="s">
        <v>1062</v>
      </c>
      <c r="MKH698" s="197" t="s">
        <v>1063</v>
      </c>
      <c r="MKI698" s="197" t="s">
        <v>1062</v>
      </c>
      <c r="MKJ698" s="197" t="s">
        <v>1063</v>
      </c>
      <c r="MKK698" s="197" t="s">
        <v>1062</v>
      </c>
      <c r="MKL698" s="197" t="s">
        <v>1063</v>
      </c>
      <c r="MKM698" s="197" t="s">
        <v>1062</v>
      </c>
      <c r="MKN698" s="197" t="s">
        <v>1063</v>
      </c>
      <c r="MKO698" s="197" t="s">
        <v>1062</v>
      </c>
      <c r="MKP698" s="197" t="s">
        <v>1063</v>
      </c>
      <c r="MKQ698" s="197" t="s">
        <v>1062</v>
      </c>
      <c r="MKR698" s="197" t="s">
        <v>1063</v>
      </c>
      <c r="MKS698" s="197" t="s">
        <v>1062</v>
      </c>
      <c r="MKT698" s="197" t="s">
        <v>1063</v>
      </c>
      <c r="MKU698" s="197" t="s">
        <v>1062</v>
      </c>
      <c r="MKV698" s="197" t="s">
        <v>1063</v>
      </c>
      <c r="MKW698" s="197" t="s">
        <v>1062</v>
      </c>
      <c r="MKX698" s="197" t="s">
        <v>1063</v>
      </c>
      <c r="MKY698" s="197" t="s">
        <v>1062</v>
      </c>
      <c r="MKZ698" s="197" t="s">
        <v>1063</v>
      </c>
      <c r="MLA698" s="197" t="s">
        <v>1062</v>
      </c>
      <c r="MLB698" s="197" t="s">
        <v>1063</v>
      </c>
      <c r="MLC698" s="197" t="s">
        <v>1062</v>
      </c>
      <c r="MLD698" s="197" t="s">
        <v>1063</v>
      </c>
      <c r="MLE698" s="197" t="s">
        <v>1062</v>
      </c>
      <c r="MLF698" s="197" t="s">
        <v>1063</v>
      </c>
      <c r="MLG698" s="197" t="s">
        <v>1062</v>
      </c>
      <c r="MLH698" s="197" t="s">
        <v>1063</v>
      </c>
      <c r="MLI698" s="197" t="s">
        <v>1062</v>
      </c>
      <c r="MLJ698" s="197" t="s">
        <v>1063</v>
      </c>
      <c r="MLK698" s="197" t="s">
        <v>1062</v>
      </c>
      <c r="MLL698" s="197" t="s">
        <v>1063</v>
      </c>
      <c r="MLM698" s="197" t="s">
        <v>1062</v>
      </c>
      <c r="MLN698" s="197" t="s">
        <v>1063</v>
      </c>
      <c r="MLO698" s="197" t="s">
        <v>1062</v>
      </c>
      <c r="MLP698" s="197" t="s">
        <v>1063</v>
      </c>
      <c r="MLQ698" s="197" t="s">
        <v>1062</v>
      </c>
      <c r="MLR698" s="197" t="s">
        <v>1063</v>
      </c>
      <c r="MLS698" s="197" t="s">
        <v>1062</v>
      </c>
      <c r="MLT698" s="197" t="s">
        <v>1063</v>
      </c>
      <c r="MLU698" s="197" t="s">
        <v>1062</v>
      </c>
      <c r="MLV698" s="197" t="s">
        <v>1063</v>
      </c>
      <c r="MLW698" s="197" t="s">
        <v>1062</v>
      </c>
      <c r="MLX698" s="197" t="s">
        <v>1063</v>
      </c>
      <c r="MLY698" s="197" t="s">
        <v>1062</v>
      </c>
      <c r="MLZ698" s="197" t="s">
        <v>1063</v>
      </c>
      <c r="MMA698" s="197" t="s">
        <v>1062</v>
      </c>
      <c r="MMB698" s="197" t="s">
        <v>1063</v>
      </c>
      <c r="MMC698" s="197" t="s">
        <v>1062</v>
      </c>
      <c r="MMD698" s="197" t="s">
        <v>1063</v>
      </c>
      <c r="MME698" s="197" t="s">
        <v>1062</v>
      </c>
      <c r="MMF698" s="197" t="s">
        <v>1063</v>
      </c>
      <c r="MMG698" s="197" t="s">
        <v>1062</v>
      </c>
      <c r="MMH698" s="197" t="s">
        <v>1063</v>
      </c>
      <c r="MMI698" s="197" t="s">
        <v>1062</v>
      </c>
      <c r="MMJ698" s="197" t="s">
        <v>1063</v>
      </c>
      <c r="MMK698" s="197" t="s">
        <v>1062</v>
      </c>
      <c r="MML698" s="197" t="s">
        <v>1063</v>
      </c>
      <c r="MMM698" s="197" t="s">
        <v>1062</v>
      </c>
      <c r="MMN698" s="197" t="s">
        <v>1063</v>
      </c>
      <c r="MMO698" s="197" t="s">
        <v>1062</v>
      </c>
      <c r="MMP698" s="197" t="s">
        <v>1063</v>
      </c>
      <c r="MMQ698" s="197" t="s">
        <v>1062</v>
      </c>
      <c r="MMR698" s="197" t="s">
        <v>1063</v>
      </c>
      <c r="MMS698" s="197" t="s">
        <v>1062</v>
      </c>
      <c r="MMT698" s="197" t="s">
        <v>1063</v>
      </c>
      <c r="MMU698" s="197" t="s">
        <v>1062</v>
      </c>
      <c r="MMV698" s="197" t="s">
        <v>1063</v>
      </c>
      <c r="MMW698" s="197" t="s">
        <v>1062</v>
      </c>
      <c r="MMX698" s="197" t="s">
        <v>1063</v>
      </c>
      <c r="MMY698" s="197" t="s">
        <v>1062</v>
      </c>
      <c r="MMZ698" s="197" t="s">
        <v>1063</v>
      </c>
      <c r="MNA698" s="197" t="s">
        <v>1062</v>
      </c>
      <c r="MNB698" s="197" t="s">
        <v>1063</v>
      </c>
      <c r="MNC698" s="197" t="s">
        <v>1062</v>
      </c>
      <c r="MND698" s="197" t="s">
        <v>1063</v>
      </c>
      <c r="MNE698" s="197" t="s">
        <v>1062</v>
      </c>
      <c r="MNF698" s="197" t="s">
        <v>1063</v>
      </c>
      <c r="MNG698" s="197" t="s">
        <v>1062</v>
      </c>
      <c r="MNH698" s="197" t="s">
        <v>1063</v>
      </c>
      <c r="MNI698" s="197" t="s">
        <v>1062</v>
      </c>
      <c r="MNJ698" s="197" t="s">
        <v>1063</v>
      </c>
      <c r="MNK698" s="197" t="s">
        <v>1062</v>
      </c>
      <c r="MNL698" s="197" t="s">
        <v>1063</v>
      </c>
      <c r="MNM698" s="197" t="s">
        <v>1062</v>
      </c>
      <c r="MNN698" s="197" t="s">
        <v>1063</v>
      </c>
      <c r="MNO698" s="197" t="s">
        <v>1062</v>
      </c>
      <c r="MNP698" s="197" t="s">
        <v>1063</v>
      </c>
      <c r="MNQ698" s="197" t="s">
        <v>1062</v>
      </c>
      <c r="MNR698" s="197" t="s">
        <v>1063</v>
      </c>
      <c r="MNS698" s="197" t="s">
        <v>1062</v>
      </c>
      <c r="MNT698" s="197" t="s">
        <v>1063</v>
      </c>
      <c r="MNU698" s="197" t="s">
        <v>1062</v>
      </c>
      <c r="MNV698" s="197" t="s">
        <v>1063</v>
      </c>
      <c r="MNW698" s="197" t="s">
        <v>1062</v>
      </c>
      <c r="MNX698" s="197" t="s">
        <v>1063</v>
      </c>
      <c r="MNY698" s="197" t="s">
        <v>1062</v>
      </c>
      <c r="MNZ698" s="197" t="s">
        <v>1063</v>
      </c>
      <c r="MOA698" s="197" t="s">
        <v>1062</v>
      </c>
      <c r="MOB698" s="197" t="s">
        <v>1063</v>
      </c>
      <c r="MOC698" s="197" t="s">
        <v>1062</v>
      </c>
      <c r="MOD698" s="197" t="s">
        <v>1063</v>
      </c>
      <c r="MOE698" s="197" t="s">
        <v>1062</v>
      </c>
      <c r="MOF698" s="197" t="s">
        <v>1063</v>
      </c>
      <c r="MOG698" s="197" t="s">
        <v>1062</v>
      </c>
      <c r="MOH698" s="197" t="s">
        <v>1063</v>
      </c>
      <c r="MOI698" s="197" t="s">
        <v>1062</v>
      </c>
      <c r="MOJ698" s="197" t="s">
        <v>1063</v>
      </c>
      <c r="MOK698" s="197" t="s">
        <v>1062</v>
      </c>
      <c r="MOL698" s="197" t="s">
        <v>1063</v>
      </c>
      <c r="MOM698" s="197" t="s">
        <v>1062</v>
      </c>
      <c r="MON698" s="197" t="s">
        <v>1063</v>
      </c>
      <c r="MOO698" s="197" t="s">
        <v>1062</v>
      </c>
      <c r="MOP698" s="197" t="s">
        <v>1063</v>
      </c>
      <c r="MOQ698" s="197" t="s">
        <v>1062</v>
      </c>
      <c r="MOR698" s="197" t="s">
        <v>1063</v>
      </c>
      <c r="MOS698" s="197" t="s">
        <v>1062</v>
      </c>
      <c r="MOT698" s="197" t="s">
        <v>1063</v>
      </c>
      <c r="MOU698" s="197" t="s">
        <v>1062</v>
      </c>
      <c r="MOV698" s="197" t="s">
        <v>1063</v>
      </c>
      <c r="MOW698" s="197" t="s">
        <v>1062</v>
      </c>
      <c r="MOX698" s="197" t="s">
        <v>1063</v>
      </c>
      <c r="MOY698" s="197" t="s">
        <v>1062</v>
      </c>
      <c r="MOZ698" s="197" t="s">
        <v>1063</v>
      </c>
      <c r="MPA698" s="197" t="s">
        <v>1062</v>
      </c>
      <c r="MPB698" s="197" t="s">
        <v>1063</v>
      </c>
      <c r="MPC698" s="197" t="s">
        <v>1062</v>
      </c>
      <c r="MPD698" s="197" t="s">
        <v>1063</v>
      </c>
      <c r="MPE698" s="197" t="s">
        <v>1062</v>
      </c>
      <c r="MPF698" s="197" t="s">
        <v>1063</v>
      </c>
      <c r="MPG698" s="197" t="s">
        <v>1062</v>
      </c>
      <c r="MPH698" s="197" t="s">
        <v>1063</v>
      </c>
      <c r="MPI698" s="197" t="s">
        <v>1062</v>
      </c>
      <c r="MPJ698" s="197" t="s">
        <v>1063</v>
      </c>
      <c r="MPK698" s="197" t="s">
        <v>1062</v>
      </c>
      <c r="MPL698" s="197" t="s">
        <v>1063</v>
      </c>
      <c r="MPM698" s="197" t="s">
        <v>1062</v>
      </c>
      <c r="MPN698" s="197" t="s">
        <v>1063</v>
      </c>
      <c r="MPO698" s="197" t="s">
        <v>1062</v>
      </c>
      <c r="MPP698" s="197" t="s">
        <v>1063</v>
      </c>
      <c r="MPQ698" s="197" t="s">
        <v>1062</v>
      </c>
      <c r="MPR698" s="197" t="s">
        <v>1063</v>
      </c>
      <c r="MPS698" s="197" t="s">
        <v>1062</v>
      </c>
      <c r="MPT698" s="197" t="s">
        <v>1063</v>
      </c>
      <c r="MPU698" s="197" t="s">
        <v>1062</v>
      </c>
      <c r="MPV698" s="197" t="s">
        <v>1063</v>
      </c>
      <c r="MPW698" s="197" t="s">
        <v>1062</v>
      </c>
      <c r="MPX698" s="197" t="s">
        <v>1063</v>
      </c>
      <c r="MPY698" s="197" t="s">
        <v>1062</v>
      </c>
      <c r="MPZ698" s="197" t="s">
        <v>1063</v>
      </c>
      <c r="MQA698" s="197" t="s">
        <v>1062</v>
      </c>
      <c r="MQB698" s="197" t="s">
        <v>1063</v>
      </c>
      <c r="MQC698" s="197" t="s">
        <v>1062</v>
      </c>
      <c r="MQD698" s="197" t="s">
        <v>1063</v>
      </c>
      <c r="MQE698" s="197" t="s">
        <v>1062</v>
      </c>
      <c r="MQF698" s="197" t="s">
        <v>1063</v>
      </c>
      <c r="MQG698" s="197" t="s">
        <v>1062</v>
      </c>
      <c r="MQH698" s="197" t="s">
        <v>1063</v>
      </c>
      <c r="MQI698" s="197" t="s">
        <v>1062</v>
      </c>
      <c r="MQJ698" s="197" t="s">
        <v>1063</v>
      </c>
      <c r="MQK698" s="197" t="s">
        <v>1062</v>
      </c>
      <c r="MQL698" s="197" t="s">
        <v>1063</v>
      </c>
      <c r="MQM698" s="197" t="s">
        <v>1062</v>
      </c>
      <c r="MQN698" s="197" t="s">
        <v>1063</v>
      </c>
      <c r="MQO698" s="197" t="s">
        <v>1062</v>
      </c>
      <c r="MQP698" s="197" t="s">
        <v>1063</v>
      </c>
      <c r="MQQ698" s="197" t="s">
        <v>1062</v>
      </c>
      <c r="MQR698" s="197" t="s">
        <v>1063</v>
      </c>
      <c r="MQS698" s="197" t="s">
        <v>1062</v>
      </c>
      <c r="MQT698" s="197" t="s">
        <v>1063</v>
      </c>
      <c r="MQU698" s="197" t="s">
        <v>1062</v>
      </c>
      <c r="MQV698" s="197" t="s">
        <v>1063</v>
      </c>
      <c r="MQW698" s="197" t="s">
        <v>1062</v>
      </c>
      <c r="MQX698" s="197" t="s">
        <v>1063</v>
      </c>
      <c r="MQY698" s="197" t="s">
        <v>1062</v>
      </c>
      <c r="MQZ698" s="197" t="s">
        <v>1063</v>
      </c>
      <c r="MRA698" s="197" t="s">
        <v>1062</v>
      </c>
      <c r="MRB698" s="197" t="s">
        <v>1063</v>
      </c>
      <c r="MRC698" s="197" t="s">
        <v>1062</v>
      </c>
      <c r="MRD698" s="197" t="s">
        <v>1063</v>
      </c>
      <c r="MRE698" s="197" t="s">
        <v>1062</v>
      </c>
      <c r="MRF698" s="197" t="s">
        <v>1063</v>
      </c>
      <c r="MRG698" s="197" t="s">
        <v>1062</v>
      </c>
      <c r="MRH698" s="197" t="s">
        <v>1063</v>
      </c>
      <c r="MRI698" s="197" t="s">
        <v>1062</v>
      </c>
      <c r="MRJ698" s="197" t="s">
        <v>1063</v>
      </c>
      <c r="MRK698" s="197" t="s">
        <v>1062</v>
      </c>
      <c r="MRL698" s="197" t="s">
        <v>1063</v>
      </c>
      <c r="MRM698" s="197" t="s">
        <v>1062</v>
      </c>
      <c r="MRN698" s="197" t="s">
        <v>1063</v>
      </c>
      <c r="MRO698" s="197" t="s">
        <v>1062</v>
      </c>
      <c r="MRP698" s="197" t="s">
        <v>1063</v>
      </c>
      <c r="MRQ698" s="197" t="s">
        <v>1062</v>
      </c>
      <c r="MRR698" s="197" t="s">
        <v>1063</v>
      </c>
      <c r="MRS698" s="197" t="s">
        <v>1062</v>
      </c>
      <c r="MRT698" s="197" t="s">
        <v>1063</v>
      </c>
      <c r="MRU698" s="197" t="s">
        <v>1062</v>
      </c>
      <c r="MRV698" s="197" t="s">
        <v>1063</v>
      </c>
      <c r="MRW698" s="197" t="s">
        <v>1062</v>
      </c>
      <c r="MRX698" s="197" t="s">
        <v>1063</v>
      </c>
      <c r="MRY698" s="197" t="s">
        <v>1062</v>
      </c>
      <c r="MRZ698" s="197" t="s">
        <v>1063</v>
      </c>
      <c r="MSA698" s="197" t="s">
        <v>1062</v>
      </c>
      <c r="MSB698" s="197" t="s">
        <v>1063</v>
      </c>
      <c r="MSC698" s="197" t="s">
        <v>1062</v>
      </c>
      <c r="MSD698" s="197" t="s">
        <v>1063</v>
      </c>
      <c r="MSE698" s="197" t="s">
        <v>1062</v>
      </c>
      <c r="MSF698" s="197" t="s">
        <v>1063</v>
      </c>
      <c r="MSG698" s="197" t="s">
        <v>1062</v>
      </c>
      <c r="MSH698" s="197" t="s">
        <v>1063</v>
      </c>
      <c r="MSI698" s="197" t="s">
        <v>1062</v>
      </c>
      <c r="MSJ698" s="197" t="s">
        <v>1063</v>
      </c>
      <c r="MSK698" s="197" t="s">
        <v>1062</v>
      </c>
      <c r="MSL698" s="197" t="s">
        <v>1063</v>
      </c>
      <c r="MSM698" s="197" t="s">
        <v>1062</v>
      </c>
      <c r="MSN698" s="197" t="s">
        <v>1063</v>
      </c>
      <c r="MSO698" s="197" t="s">
        <v>1062</v>
      </c>
      <c r="MSP698" s="197" t="s">
        <v>1063</v>
      </c>
      <c r="MSQ698" s="197" t="s">
        <v>1062</v>
      </c>
      <c r="MSR698" s="197" t="s">
        <v>1063</v>
      </c>
      <c r="MSS698" s="197" t="s">
        <v>1062</v>
      </c>
      <c r="MST698" s="197" t="s">
        <v>1063</v>
      </c>
      <c r="MSU698" s="197" t="s">
        <v>1062</v>
      </c>
      <c r="MSV698" s="197" t="s">
        <v>1063</v>
      </c>
      <c r="MSW698" s="197" t="s">
        <v>1062</v>
      </c>
      <c r="MSX698" s="197" t="s">
        <v>1063</v>
      </c>
      <c r="MSY698" s="197" t="s">
        <v>1062</v>
      </c>
      <c r="MSZ698" s="197" t="s">
        <v>1063</v>
      </c>
      <c r="MTA698" s="197" t="s">
        <v>1062</v>
      </c>
      <c r="MTB698" s="197" t="s">
        <v>1063</v>
      </c>
      <c r="MTC698" s="197" t="s">
        <v>1062</v>
      </c>
      <c r="MTD698" s="197" t="s">
        <v>1063</v>
      </c>
      <c r="MTE698" s="197" t="s">
        <v>1062</v>
      </c>
      <c r="MTF698" s="197" t="s">
        <v>1063</v>
      </c>
      <c r="MTG698" s="197" t="s">
        <v>1062</v>
      </c>
      <c r="MTH698" s="197" t="s">
        <v>1063</v>
      </c>
      <c r="MTI698" s="197" t="s">
        <v>1062</v>
      </c>
      <c r="MTJ698" s="197" t="s">
        <v>1063</v>
      </c>
      <c r="MTK698" s="197" t="s">
        <v>1062</v>
      </c>
      <c r="MTL698" s="197" t="s">
        <v>1063</v>
      </c>
      <c r="MTM698" s="197" t="s">
        <v>1062</v>
      </c>
      <c r="MTN698" s="197" t="s">
        <v>1063</v>
      </c>
      <c r="MTO698" s="197" t="s">
        <v>1062</v>
      </c>
      <c r="MTP698" s="197" t="s">
        <v>1063</v>
      </c>
      <c r="MTQ698" s="197" t="s">
        <v>1062</v>
      </c>
      <c r="MTR698" s="197" t="s">
        <v>1063</v>
      </c>
      <c r="MTS698" s="197" t="s">
        <v>1062</v>
      </c>
      <c r="MTT698" s="197" t="s">
        <v>1063</v>
      </c>
      <c r="MTU698" s="197" t="s">
        <v>1062</v>
      </c>
      <c r="MTV698" s="197" t="s">
        <v>1063</v>
      </c>
      <c r="MTW698" s="197" t="s">
        <v>1062</v>
      </c>
      <c r="MTX698" s="197" t="s">
        <v>1063</v>
      </c>
      <c r="MTY698" s="197" t="s">
        <v>1062</v>
      </c>
      <c r="MTZ698" s="197" t="s">
        <v>1063</v>
      </c>
      <c r="MUA698" s="197" t="s">
        <v>1062</v>
      </c>
      <c r="MUB698" s="197" t="s">
        <v>1063</v>
      </c>
      <c r="MUC698" s="197" t="s">
        <v>1062</v>
      </c>
      <c r="MUD698" s="197" t="s">
        <v>1063</v>
      </c>
      <c r="MUE698" s="197" t="s">
        <v>1062</v>
      </c>
      <c r="MUF698" s="197" t="s">
        <v>1063</v>
      </c>
      <c r="MUG698" s="197" t="s">
        <v>1062</v>
      </c>
      <c r="MUH698" s="197" t="s">
        <v>1063</v>
      </c>
      <c r="MUI698" s="197" t="s">
        <v>1062</v>
      </c>
      <c r="MUJ698" s="197" t="s">
        <v>1063</v>
      </c>
      <c r="MUK698" s="197" t="s">
        <v>1062</v>
      </c>
      <c r="MUL698" s="197" t="s">
        <v>1063</v>
      </c>
      <c r="MUM698" s="197" t="s">
        <v>1062</v>
      </c>
      <c r="MUN698" s="197" t="s">
        <v>1063</v>
      </c>
      <c r="MUO698" s="197" t="s">
        <v>1062</v>
      </c>
      <c r="MUP698" s="197" t="s">
        <v>1063</v>
      </c>
      <c r="MUQ698" s="197" t="s">
        <v>1062</v>
      </c>
      <c r="MUR698" s="197" t="s">
        <v>1063</v>
      </c>
      <c r="MUS698" s="197" t="s">
        <v>1062</v>
      </c>
      <c r="MUT698" s="197" t="s">
        <v>1063</v>
      </c>
      <c r="MUU698" s="197" t="s">
        <v>1062</v>
      </c>
      <c r="MUV698" s="197" t="s">
        <v>1063</v>
      </c>
      <c r="MUW698" s="197" t="s">
        <v>1062</v>
      </c>
      <c r="MUX698" s="197" t="s">
        <v>1063</v>
      </c>
      <c r="MUY698" s="197" t="s">
        <v>1062</v>
      </c>
      <c r="MUZ698" s="197" t="s">
        <v>1063</v>
      </c>
      <c r="MVA698" s="197" t="s">
        <v>1062</v>
      </c>
      <c r="MVB698" s="197" t="s">
        <v>1063</v>
      </c>
      <c r="MVC698" s="197" t="s">
        <v>1062</v>
      </c>
      <c r="MVD698" s="197" t="s">
        <v>1063</v>
      </c>
      <c r="MVE698" s="197" t="s">
        <v>1062</v>
      </c>
      <c r="MVF698" s="197" t="s">
        <v>1063</v>
      </c>
      <c r="MVG698" s="197" t="s">
        <v>1062</v>
      </c>
      <c r="MVH698" s="197" t="s">
        <v>1063</v>
      </c>
      <c r="MVI698" s="197" t="s">
        <v>1062</v>
      </c>
      <c r="MVJ698" s="197" t="s">
        <v>1063</v>
      </c>
      <c r="MVK698" s="197" t="s">
        <v>1062</v>
      </c>
      <c r="MVL698" s="197" t="s">
        <v>1063</v>
      </c>
      <c r="MVM698" s="197" t="s">
        <v>1062</v>
      </c>
      <c r="MVN698" s="197" t="s">
        <v>1063</v>
      </c>
      <c r="MVO698" s="197" t="s">
        <v>1062</v>
      </c>
      <c r="MVP698" s="197" t="s">
        <v>1063</v>
      </c>
      <c r="MVQ698" s="197" t="s">
        <v>1062</v>
      </c>
      <c r="MVR698" s="197" t="s">
        <v>1063</v>
      </c>
      <c r="MVS698" s="197" t="s">
        <v>1062</v>
      </c>
      <c r="MVT698" s="197" t="s">
        <v>1063</v>
      </c>
      <c r="MVU698" s="197" t="s">
        <v>1062</v>
      </c>
      <c r="MVV698" s="197" t="s">
        <v>1063</v>
      </c>
      <c r="MVW698" s="197" t="s">
        <v>1062</v>
      </c>
      <c r="MVX698" s="197" t="s">
        <v>1063</v>
      </c>
      <c r="MVY698" s="197" t="s">
        <v>1062</v>
      </c>
      <c r="MVZ698" s="197" t="s">
        <v>1063</v>
      </c>
      <c r="MWA698" s="197" t="s">
        <v>1062</v>
      </c>
      <c r="MWB698" s="197" t="s">
        <v>1063</v>
      </c>
      <c r="MWC698" s="197" t="s">
        <v>1062</v>
      </c>
      <c r="MWD698" s="197" t="s">
        <v>1063</v>
      </c>
      <c r="MWE698" s="197" t="s">
        <v>1062</v>
      </c>
      <c r="MWF698" s="197" t="s">
        <v>1063</v>
      </c>
      <c r="MWG698" s="197" t="s">
        <v>1062</v>
      </c>
      <c r="MWH698" s="197" t="s">
        <v>1063</v>
      </c>
      <c r="MWI698" s="197" t="s">
        <v>1062</v>
      </c>
      <c r="MWJ698" s="197" t="s">
        <v>1063</v>
      </c>
      <c r="MWK698" s="197" t="s">
        <v>1062</v>
      </c>
      <c r="MWL698" s="197" t="s">
        <v>1063</v>
      </c>
      <c r="MWM698" s="197" t="s">
        <v>1062</v>
      </c>
      <c r="MWN698" s="197" t="s">
        <v>1063</v>
      </c>
      <c r="MWO698" s="197" t="s">
        <v>1062</v>
      </c>
      <c r="MWP698" s="197" t="s">
        <v>1063</v>
      </c>
      <c r="MWQ698" s="197" t="s">
        <v>1062</v>
      </c>
      <c r="MWR698" s="197" t="s">
        <v>1063</v>
      </c>
      <c r="MWS698" s="197" t="s">
        <v>1062</v>
      </c>
      <c r="MWT698" s="197" t="s">
        <v>1063</v>
      </c>
      <c r="MWU698" s="197" t="s">
        <v>1062</v>
      </c>
      <c r="MWV698" s="197" t="s">
        <v>1063</v>
      </c>
      <c r="MWW698" s="197" t="s">
        <v>1062</v>
      </c>
      <c r="MWX698" s="197" t="s">
        <v>1063</v>
      </c>
      <c r="MWY698" s="197" t="s">
        <v>1062</v>
      </c>
      <c r="MWZ698" s="197" t="s">
        <v>1063</v>
      </c>
      <c r="MXA698" s="197" t="s">
        <v>1062</v>
      </c>
      <c r="MXB698" s="197" t="s">
        <v>1063</v>
      </c>
      <c r="MXC698" s="197" t="s">
        <v>1062</v>
      </c>
      <c r="MXD698" s="197" t="s">
        <v>1063</v>
      </c>
      <c r="MXE698" s="197" t="s">
        <v>1062</v>
      </c>
      <c r="MXF698" s="197" t="s">
        <v>1063</v>
      </c>
      <c r="MXG698" s="197" t="s">
        <v>1062</v>
      </c>
      <c r="MXH698" s="197" t="s">
        <v>1063</v>
      </c>
      <c r="MXI698" s="197" t="s">
        <v>1062</v>
      </c>
      <c r="MXJ698" s="197" t="s">
        <v>1063</v>
      </c>
      <c r="MXK698" s="197" t="s">
        <v>1062</v>
      </c>
      <c r="MXL698" s="197" t="s">
        <v>1063</v>
      </c>
      <c r="MXM698" s="197" t="s">
        <v>1062</v>
      </c>
      <c r="MXN698" s="197" t="s">
        <v>1063</v>
      </c>
      <c r="MXO698" s="197" t="s">
        <v>1062</v>
      </c>
      <c r="MXP698" s="197" t="s">
        <v>1063</v>
      </c>
      <c r="MXQ698" s="197" t="s">
        <v>1062</v>
      </c>
      <c r="MXR698" s="197" t="s">
        <v>1063</v>
      </c>
      <c r="MXS698" s="197" t="s">
        <v>1062</v>
      </c>
      <c r="MXT698" s="197" t="s">
        <v>1063</v>
      </c>
      <c r="MXU698" s="197" t="s">
        <v>1062</v>
      </c>
      <c r="MXV698" s="197" t="s">
        <v>1063</v>
      </c>
      <c r="MXW698" s="197" t="s">
        <v>1062</v>
      </c>
      <c r="MXX698" s="197" t="s">
        <v>1063</v>
      </c>
      <c r="MXY698" s="197" t="s">
        <v>1062</v>
      </c>
      <c r="MXZ698" s="197" t="s">
        <v>1063</v>
      </c>
      <c r="MYA698" s="197" t="s">
        <v>1062</v>
      </c>
      <c r="MYB698" s="197" t="s">
        <v>1063</v>
      </c>
      <c r="MYC698" s="197" t="s">
        <v>1062</v>
      </c>
      <c r="MYD698" s="197" t="s">
        <v>1063</v>
      </c>
      <c r="MYE698" s="197" t="s">
        <v>1062</v>
      </c>
      <c r="MYF698" s="197" t="s">
        <v>1063</v>
      </c>
      <c r="MYG698" s="197" t="s">
        <v>1062</v>
      </c>
      <c r="MYH698" s="197" t="s">
        <v>1063</v>
      </c>
      <c r="MYI698" s="197" t="s">
        <v>1062</v>
      </c>
      <c r="MYJ698" s="197" t="s">
        <v>1063</v>
      </c>
      <c r="MYK698" s="197" t="s">
        <v>1062</v>
      </c>
      <c r="MYL698" s="197" t="s">
        <v>1063</v>
      </c>
      <c r="MYM698" s="197" t="s">
        <v>1062</v>
      </c>
      <c r="MYN698" s="197" t="s">
        <v>1063</v>
      </c>
      <c r="MYO698" s="197" t="s">
        <v>1062</v>
      </c>
      <c r="MYP698" s="197" t="s">
        <v>1063</v>
      </c>
      <c r="MYQ698" s="197" t="s">
        <v>1062</v>
      </c>
      <c r="MYR698" s="197" t="s">
        <v>1063</v>
      </c>
      <c r="MYS698" s="197" t="s">
        <v>1062</v>
      </c>
      <c r="MYT698" s="197" t="s">
        <v>1063</v>
      </c>
      <c r="MYU698" s="197" t="s">
        <v>1062</v>
      </c>
      <c r="MYV698" s="197" t="s">
        <v>1063</v>
      </c>
      <c r="MYW698" s="197" t="s">
        <v>1062</v>
      </c>
      <c r="MYX698" s="197" t="s">
        <v>1063</v>
      </c>
      <c r="MYY698" s="197" t="s">
        <v>1062</v>
      </c>
      <c r="MYZ698" s="197" t="s">
        <v>1063</v>
      </c>
      <c r="MZA698" s="197" t="s">
        <v>1062</v>
      </c>
      <c r="MZB698" s="197" t="s">
        <v>1063</v>
      </c>
      <c r="MZC698" s="197" t="s">
        <v>1062</v>
      </c>
      <c r="MZD698" s="197" t="s">
        <v>1063</v>
      </c>
      <c r="MZE698" s="197" t="s">
        <v>1062</v>
      </c>
      <c r="MZF698" s="197" t="s">
        <v>1063</v>
      </c>
      <c r="MZG698" s="197" t="s">
        <v>1062</v>
      </c>
      <c r="MZH698" s="197" t="s">
        <v>1063</v>
      </c>
      <c r="MZI698" s="197" t="s">
        <v>1062</v>
      </c>
      <c r="MZJ698" s="197" t="s">
        <v>1063</v>
      </c>
      <c r="MZK698" s="197" t="s">
        <v>1062</v>
      </c>
      <c r="MZL698" s="197" t="s">
        <v>1063</v>
      </c>
      <c r="MZM698" s="197" t="s">
        <v>1062</v>
      </c>
      <c r="MZN698" s="197" t="s">
        <v>1063</v>
      </c>
      <c r="MZO698" s="197" t="s">
        <v>1062</v>
      </c>
      <c r="MZP698" s="197" t="s">
        <v>1063</v>
      </c>
      <c r="MZQ698" s="197" t="s">
        <v>1062</v>
      </c>
      <c r="MZR698" s="197" t="s">
        <v>1063</v>
      </c>
      <c r="MZS698" s="197" t="s">
        <v>1062</v>
      </c>
      <c r="MZT698" s="197" t="s">
        <v>1063</v>
      </c>
      <c r="MZU698" s="197" t="s">
        <v>1062</v>
      </c>
      <c r="MZV698" s="197" t="s">
        <v>1063</v>
      </c>
      <c r="MZW698" s="197" t="s">
        <v>1062</v>
      </c>
      <c r="MZX698" s="197" t="s">
        <v>1063</v>
      </c>
      <c r="MZY698" s="197" t="s">
        <v>1062</v>
      </c>
      <c r="MZZ698" s="197" t="s">
        <v>1063</v>
      </c>
      <c r="NAA698" s="197" t="s">
        <v>1062</v>
      </c>
      <c r="NAB698" s="197" t="s">
        <v>1063</v>
      </c>
      <c r="NAC698" s="197" t="s">
        <v>1062</v>
      </c>
      <c r="NAD698" s="197" t="s">
        <v>1063</v>
      </c>
      <c r="NAE698" s="197" t="s">
        <v>1062</v>
      </c>
      <c r="NAF698" s="197" t="s">
        <v>1063</v>
      </c>
      <c r="NAG698" s="197" t="s">
        <v>1062</v>
      </c>
      <c r="NAH698" s="197" t="s">
        <v>1063</v>
      </c>
      <c r="NAI698" s="197" t="s">
        <v>1062</v>
      </c>
      <c r="NAJ698" s="197" t="s">
        <v>1063</v>
      </c>
      <c r="NAK698" s="197" t="s">
        <v>1062</v>
      </c>
      <c r="NAL698" s="197" t="s">
        <v>1063</v>
      </c>
      <c r="NAM698" s="197" t="s">
        <v>1062</v>
      </c>
      <c r="NAN698" s="197" t="s">
        <v>1063</v>
      </c>
      <c r="NAO698" s="197" t="s">
        <v>1062</v>
      </c>
      <c r="NAP698" s="197" t="s">
        <v>1063</v>
      </c>
      <c r="NAQ698" s="197" t="s">
        <v>1062</v>
      </c>
      <c r="NAR698" s="197" t="s">
        <v>1063</v>
      </c>
      <c r="NAS698" s="197" t="s">
        <v>1062</v>
      </c>
      <c r="NAT698" s="197" t="s">
        <v>1063</v>
      </c>
      <c r="NAU698" s="197" t="s">
        <v>1062</v>
      </c>
      <c r="NAV698" s="197" t="s">
        <v>1063</v>
      </c>
      <c r="NAW698" s="197" t="s">
        <v>1062</v>
      </c>
      <c r="NAX698" s="197" t="s">
        <v>1063</v>
      </c>
      <c r="NAY698" s="197" t="s">
        <v>1062</v>
      </c>
      <c r="NAZ698" s="197" t="s">
        <v>1063</v>
      </c>
      <c r="NBA698" s="197" t="s">
        <v>1062</v>
      </c>
      <c r="NBB698" s="197" t="s">
        <v>1063</v>
      </c>
      <c r="NBC698" s="197" t="s">
        <v>1062</v>
      </c>
      <c r="NBD698" s="197" t="s">
        <v>1063</v>
      </c>
      <c r="NBE698" s="197" t="s">
        <v>1062</v>
      </c>
      <c r="NBF698" s="197" t="s">
        <v>1063</v>
      </c>
      <c r="NBG698" s="197" t="s">
        <v>1062</v>
      </c>
      <c r="NBH698" s="197" t="s">
        <v>1063</v>
      </c>
      <c r="NBI698" s="197" t="s">
        <v>1062</v>
      </c>
      <c r="NBJ698" s="197" t="s">
        <v>1063</v>
      </c>
      <c r="NBK698" s="197" t="s">
        <v>1062</v>
      </c>
      <c r="NBL698" s="197" t="s">
        <v>1063</v>
      </c>
      <c r="NBM698" s="197" t="s">
        <v>1062</v>
      </c>
      <c r="NBN698" s="197" t="s">
        <v>1063</v>
      </c>
      <c r="NBO698" s="197" t="s">
        <v>1062</v>
      </c>
      <c r="NBP698" s="197" t="s">
        <v>1063</v>
      </c>
      <c r="NBQ698" s="197" t="s">
        <v>1062</v>
      </c>
      <c r="NBR698" s="197" t="s">
        <v>1063</v>
      </c>
      <c r="NBS698" s="197" t="s">
        <v>1062</v>
      </c>
      <c r="NBT698" s="197" t="s">
        <v>1063</v>
      </c>
      <c r="NBU698" s="197" t="s">
        <v>1062</v>
      </c>
      <c r="NBV698" s="197" t="s">
        <v>1063</v>
      </c>
      <c r="NBW698" s="197" t="s">
        <v>1062</v>
      </c>
      <c r="NBX698" s="197" t="s">
        <v>1063</v>
      </c>
      <c r="NBY698" s="197" t="s">
        <v>1062</v>
      </c>
      <c r="NBZ698" s="197" t="s">
        <v>1063</v>
      </c>
      <c r="NCA698" s="197" t="s">
        <v>1062</v>
      </c>
      <c r="NCB698" s="197" t="s">
        <v>1063</v>
      </c>
      <c r="NCC698" s="197" t="s">
        <v>1062</v>
      </c>
      <c r="NCD698" s="197" t="s">
        <v>1063</v>
      </c>
      <c r="NCE698" s="197" t="s">
        <v>1062</v>
      </c>
      <c r="NCF698" s="197" t="s">
        <v>1063</v>
      </c>
      <c r="NCG698" s="197" t="s">
        <v>1062</v>
      </c>
      <c r="NCH698" s="197" t="s">
        <v>1063</v>
      </c>
      <c r="NCI698" s="197" t="s">
        <v>1062</v>
      </c>
      <c r="NCJ698" s="197" t="s">
        <v>1063</v>
      </c>
      <c r="NCK698" s="197" t="s">
        <v>1062</v>
      </c>
      <c r="NCL698" s="197" t="s">
        <v>1063</v>
      </c>
      <c r="NCM698" s="197" t="s">
        <v>1062</v>
      </c>
      <c r="NCN698" s="197" t="s">
        <v>1063</v>
      </c>
      <c r="NCO698" s="197" t="s">
        <v>1062</v>
      </c>
      <c r="NCP698" s="197" t="s">
        <v>1063</v>
      </c>
      <c r="NCQ698" s="197" t="s">
        <v>1062</v>
      </c>
      <c r="NCR698" s="197" t="s">
        <v>1063</v>
      </c>
      <c r="NCS698" s="197" t="s">
        <v>1062</v>
      </c>
      <c r="NCT698" s="197" t="s">
        <v>1063</v>
      </c>
      <c r="NCU698" s="197" t="s">
        <v>1062</v>
      </c>
      <c r="NCV698" s="197" t="s">
        <v>1063</v>
      </c>
      <c r="NCW698" s="197" t="s">
        <v>1062</v>
      </c>
      <c r="NCX698" s="197" t="s">
        <v>1063</v>
      </c>
      <c r="NCY698" s="197" t="s">
        <v>1062</v>
      </c>
      <c r="NCZ698" s="197" t="s">
        <v>1063</v>
      </c>
      <c r="NDA698" s="197" t="s">
        <v>1062</v>
      </c>
      <c r="NDB698" s="197" t="s">
        <v>1063</v>
      </c>
      <c r="NDC698" s="197" t="s">
        <v>1062</v>
      </c>
      <c r="NDD698" s="197" t="s">
        <v>1063</v>
      </c>
      <c r="NDE698" s="197" t="s">
        <v>1062</v>
      </c>
      <c r="NDF698" s="197" t="s">
        <v>1063</v>
      </c>
      <c r="NDG698" s="197" t="s">
        <v>1062</v>
      </c>
      <c r="NDH698" s="197" t="s">
        <v>1063</v>
      </c>
      <c r="NDI698" s="197" t="s">
        <v>1062</v>
      </c>
      <c r="NDJ698" s="197" t="s">
        <v>1063</v>
      </c>
      <c r="NDK698" s="197" t="s">
        <v>1062</v>
      </c>
      <c r="NDL698" s="197" t="s">
        <v>1063</v>
      </c>
      <c r="NDM698" s="197" t="s">
        <v>1062</v>
      </c>
      <c r="NDN698" s="197" t="s">
        <v>1063</v>
      </c>
      <c r="NDO698" s="197" t="s">
        <v>1062</v>
      </c>
      <c r="NDP698" s="197" t="s">
        <v>1063</v>
      </c>
      <c r="NDQ698" s="197" t="s">
        <v>1062</v>
      </c>
      <c r="NDR698" s="197" t="s">
        <v>1063</v>
      </c>
      <c r="NDS698" s="197" t="s">
        <v>1062</v>
      </c>
      <c r="NDT698" s="197" t="s">
        <v>1063</v>
      </c>
      <c r="NDU698" s="197" t="s">
        <v>1062</v>
      </c>
      <c r="NDV698" s="197" t="s">
        <v>1063</v>
      </c>
      <c r="NDW698" s="197" t="s">
        <v>1062</v>
      </c>
      <c r="NDX698" s="197" t="s">
        <v>1063</v>
      </c>
      <c r="NDY698" s="197" t="s">
        <v>1062</v>
      </c>
      <c r="NDZ698" s="197" t="s">
        <v>1063</v>
      </c>
      <c r="NEA698" s="197" t="s">
        <v>1062</v>
      </c>
      <c r="NEB698" s="197" t="s">
        <v>1063</v>
      </c>
      <c r="NEC698" s="197" t="s">
        <v>1062</v>
      </c>
      <c r="NED698" s="197" t="s">
        <v>1063</v>
      </c>
      <c r="NEE698" s="197" t="s">
        <v>1062</v>
      </c>
      <c r="NEF698" s="197" t="s">
        <v>1063</v>
      </c>
      <c r="NEG698" s="197" t="s">
        <v>1062</v>
      </c>
      <c r="NEH698" s="197" t="s">
        <v>1063</v>
      </c>
      <c r="NEI698" s="197" t="s">
        <v>1062</v>
      </c>
      <c r="NEJ698" s="197" t="s">
        <v>1063</v>
      </c>
      <c r="NEK698" s="197" t="s">
        <v>1062</v>
      </c>
      <c r="NEL698" s="197" t="s">
        <v>1063</v>
      </c>
      <c r="NEM698" s="197" t="s">
        <v>1062</v>
      </c>
      <c r="NEN698" s="197" t="s">
        <v>1063</v>
      </c>
      <c r="NEO698" s="197" t="s">
        <v>1062</v>
      </c>
      <c r="NEP698" s="197" t="s">
        <v>1063</v>
      </c>
      <c r="NEQ698" s="197" t="s">
        <v>1062</v>
      </c>
      <c r="NER698" s="197" t="s">
        <v>1063</v>
      </c>
      <c r="NES698" s="197" t="s">
        <v>1062</v>
      </c>
      <c r="NET698" s="197" t="s">
        <v>1063</v>
      </c>
      <c r="NEU698" s="197" t="s">
        <v>1062</v>
      </c>
      <c r="NEV698" s="197" t="s">
        <v>1063</v>
      </c>
      <c r="NEW698" s="197" t="s">
        <v>1062</v>
      </c>
      <c r="NEX698" s="197" t="s">
        <v>1063</v>
      </c>
      <c r="NEY698" s="197" t="s">
        <v>1062</v>
      </c>
      <c r="NEZ698" s="197" t="s">
        <v>1063</v>
      </c>
      <c r="NFA698" s="197" t="s">
        <v>1062</v>
      </c>
      <c r="NFB698" s="197" t="s">
        <v>1063</v>
      </c>
      <c r="NFC698" s="197" t="s">
        <v>1062</v>
      </c>
      <c r="NFD698" s="197" t="s">
        <v>1063</v>
      </c>
      <c r="NFE698" s="197" t="s">
        <v>1062</v>
      </c>
      <c r="NFF698" s="197" t="s">
        <v>1063</v>
      </c>
      <c r="NFG698" s="197" t="s">
        <v>1062</v>
      </c>
      <c r="NFH698" s="197" t="s">
        <v>1063</v>
      </c>
      <c r="NFI698" s="197" t="s">
        <v>1062</v>
      </c>
      <c r="NFJ698" s="197" t="s">
        <v>1063</v>
      </c>
      <c r="NFK698" s="197" t="s">
        <v>1062</v>
      </c>
      <c r="NFL698" s="197" t="s">
        <v>1063</v>
      </c>
      <c r="NFM698" s="197" t="s">
        <v>1062</v>
      </c>
      <c r="NFN698" s="197" t="s">
        <v>1063</v>
      </c>
      <c r="NFO698" s="197" t="s">
        <v>1062</v>
      </c>
      <c r="NFP698" s="197" t="s">
        <v>1063</v>
      </c>
      <c r="NFQ698" s="197" t="s">
        <v>1062</v>
      </c>
      <c r="NFR698" s="197" t="s">
        <v>1063</v>
      </c>
      <c r="NFS698" s="197" t="s">
        <v>1062</v>
      </c>
      <c r="NFT698" s="197" t="s">
        <v>1063</v>
      </c>
      <c r="NFU698" s="197" t="s">
        <v>1062</v>
      </c>
      <c r="NFV698" s="197" t="s">
        <v>1063</v>
      </c>
      <c r="NFW698" s="197" t="s">
        <v>1062</v>
      </c>
      <c r="NFX698" s="197" t="s">
        <v>1063</v>
      </c>
      <c r="NFY698" s="197" t="s">
        <v>1062</v>
      </c>
      <c r="NFZ698" s="197" t="s">
        <v>1063</v>
      </c>
      <c r="NGA698" s="197" t="s">
        <v>1062</v>
      </c>
      <c r="NGB698" s="197" t="s">
        <v>1063</v>
      </c>
      <c r="NGC698" s="197" t="s">
        <v>1062</v>
      </c>
      <c r="NGD698" s="197" t="s">
        <v>1063</v>
      </c>
      <c r="NGE698" s="197" t="s">
        <v>1062</v>
      </c>
      <c r="NGF698" s="197" t="s">
        <v>1063</v>
      </c>
      <c r="NGG698" s="197" t="s">
        <v>1062</v>
      </c>
      <c r="NGH698" s="197" t="s">
        <v>1063</v>
      </c>
      <c r="NGI698" s="197" t="s">
        <v>1062</v>
      </c>
      <c r="NGJ698" s="197" t="s">
        <v>1063</v>
      </c>
      <c r="NGK698" s="197" t="s">
        <v>1062</v>
      </c>
      <c r="NGL698" s="197" t="s">
        <v>1063</v>
      </c>
      <c r="NGM698" s="197" t="s">
        <v>1062</v>
      </c>
      <c r="NGN698" s="197" t="s">
        <v>1063</v>
      </c>
      <c r="NGO698" s="197" t="s">
        <v>1062</v>
      </c>
      <c r="NGP698" s="197" t="s">
        <v>1063</v>
      </c>
      <c r="NGQ698" s="197" t="s">
        <v>1062</v>
      </c>
      <c r="NGR698" s="197" t="s">
        <v>1063</v>
      </c>
      <c r="NGS698" s="197" t="s">
        <v>1062</v>
      </c>
      <c r="NGT698" s="197" t="s">
        <v>1063</v>
      </c>
      <c r="NGU698" s="197" t="s">
        <v>1062</v>
      </c>
      <c r="NGV698" s="197" t="s">
        <v>1063</v>
      </c>
      <c r="NGW698" s="197" t="s">
        <v>1062</v>
      </c>
      <c r="NGX698" s="197" t="s">
        <v>1063</v>
      </c>
      <c r="NGY698" s="197" t="s">
        <v>1062</v>
      </c>
      <c r="NGZ698" s="197" t="s">
        <v>1063</v>
      </c>
      <c r="NHA698" s="197" t="s">
        <v>1062</v>
      </c>
      <c r="NHB698" s="197" t="s">
        <v>1063</v>
      </c>
      <c r="NHC698" s="197" t="s">
        <v>1062</v>
      </c>
      <c r="NHD698" s="197" t="s">
        <v>1063</v>
      </c>
      <c r="NHE698" s="197" t="s">
        <v>1062</v>
      </c>
      <c r="NHF698" s="197" t="s">
        <v>1063</v>
      </c>
      <c r="NHG698" s="197" t="s">
        <v>1062</v>
      </c>
      <c r="NHH698" s="197" t="s">
        <v>1063</v>
      </c>
      <c r="NHI698" s="197" t="s">
        <v>1062</v>
      </c>
      <c r="NHJ698" s="197" t="s">
        <v>1063</v>
      </c>
      <c r="NHK698" s="197" t="s">
        <v>1062</v>
      </c>
      <c r="NHL698" s="197" t="s">
        <v>1063</v>
      </c>
      <c r="NHM698" s="197" t="s">
        <v>1062</v>
      </c>
      <c r="NHN698" s="197" t="s">
        <v>1063</v>
      </c>
      <c r="NHO698" s="197" t="s">
        <v>1062</v>
      </c>
      <c r="NHP698" s="197" t="s">
        <v>1063</v>
      </c>
      <c r="NHQ698" s="197" t="s">
        <v>1062</v>
      </c>
      <c r="NHR698" s="197" t="s">
        <v>1063</v>
      </c>
      <c r="NHS698" s="197" t="s">
        <v>1062</v>
      </c>
      <c r="NHT698" s="197" t="s">
        <v>1063</v>
      </c>
      <c r="NHU698" s="197" t="s">
        <v>1062</v>
      </c>
      <c r="NHV698" s="197" t="s">
        <v>1063</v>
      </c>
      <c r="NHW698" s="197" t="s">
        <v>1062</v>
      </c>
      <c r="NHX698" s="197" t="s">
        <v>1063</v>
      </c>
      <c r="NHY698" s="197" t="s">
        <v>1062</v>
      </c>
      <c r="NHZ698" s="197" t="s">
        <v>1063</v>
      </c>
      <c r="NIA698" s="197" t="s">
        <v>1062</v>
      </c>
      <c r="NIB698" s="197" t="s">
        <v>1063</v>
      </c>
      <c r="NIC698" s="197" t="s">
        <v>1062</v>
      </c>
      <c r="NID698" s="197" t="s">
        <v>1063</v>
      </c>
      <c r="NIE698" s="197" t="s">
        <v>1062</v>
      </c>
      <c r="NIF698" s="197" t="s">
        <v>1063</v>
      </c>
      <c r="NIG698" s="197" t="s">
        <v>1062</v>
      </c>
      <c r="NIH698" s="197" t="s">
        <v>1063</v>
      </c>
      <c r="NII698" s="197" t="s">
        <v>1062</v>
      </c>
      <c r="NIJ698" s="197" t="s">
        <v>1063</v>
      </c>
      <c r="NIK698" s="197" t="s">
        <v>1062</v>
      </c>
      <c r="NIL698" s="197" t="s">
        <v>1063</v>
      </c>
      <c r="NIM698" s="197" t="s">
        <v>1062</v>
      </c>
      <c r="NIN698" s="197" t="s">
        <v>1063</v>
      </c>
      <c r="NIO698" s="197" t="s">
        <v>1062</v>
      </c>
      <c r="NIP698" s="197" t="s">
        <v>1063</v>
      </c>
      <c r="NIQ698" s="197" t="s">
        <v>1062</v>
      </c>
      <c r="NIR698" s="197" t="s">
        <v>1063</v>
      </c>
      <c r="NIS698" s="197" t="s">
        <v>1062</v>
      </c>
      <c r="NIT698" s="197" t="s">
        <v>1063</v>
      </c>
      <c r="NIU698" s="197" t="s">
        <v>1062</v>
      </c>
      <c r="NIV698" s="197" t="s">
        <v>1063</v>
      </c>
      <c r="NIW698" s="197" t="s">
        <v>1062</v>
      </c>
      <c r="NIX698" s="197" t="s">
        <v>1063</v>
      </c>
      <c r="NIY698" s="197" t="s">
        <v>1062</v>
      </c>
      <c r="NIZ698" s="197" t="s">
        <v>1063</v>
      </c>
      <c r="NJA698" s="197" t="s">
        <v>1062</v>
      </c>
      <c r="NJB698" s="197" t="s">
        <v>1063</v>
      </c>
      <c r="NJC698" s="197" t="s">
        <v>1062</v>
      </c>
      <c r="NJD698" s="197" t="s">
        <v>1063</v>
      </c>
      <c r="NJE698" s="197" t="s">
        <v>1062</v>
      </c>
      <c r="NJF698" s="197" t="s">
        <v>1063</v>
      </c>
      <c r="NJG698" s="197" t="s">
        <v>1062</v>
      </c>
      <c r="NJH698" s="197" t="s">
        <v>1063</v>
      </c>
      <c r="NJI698" s="197" t="s">
        <v>1062</v>
      </c>
      <c r="NJJ698" s="197" t="s">
        <v>1063</v>
      </c>
      <c r="NJK698" s="197" t="s">
        <v>1062</v>
      </c>
      <c r="NJL698" s="197" t="s">
        <v>1063</v>
      </c>
      <c r="NJM698" s="197" t="s">
        <v>1062</v>
      </c>
      <c r="NJN698" s="197" t="s">
        <v>1063</v>
      </c>
      <c r="NJO698" s="197" t="s">
        <v>1062</v>
      </c>
      <c r="NJP698" s="197" t="s">
        <v>1063</v>
      </c>
      <c r="NJQ698" s="197" t="s">
        <v>1062</v>
      </c>
      <c r="NJR698" s="197" t="s">
        <v>1063</v>
      </c>
      <c r="NJS698" s="197" t="s">
        <v>1062</v>
      </c>
      <c r="NJT698" s="197" t="s">
        <v>1063</v>
      </c>
      <c r="NJU698" s="197" t="s">
        <v>1062</v>
      </c>
      <c r="NJV698" s="197" t="s">
        <v>1063</v>
      </c>
      <c r="NJW698" s="197" t="s">
        <v>1062</v>
      </c>
      <c r="NJX698" s="197" t="s">
        <v>1063</v>
      </c>
      <c r="NJY698" s="197" t="s">
        <v>1062</v>
      </c>
      <c r="NJZ698" s="197" t="s">
        <v>1063</v>
      </c>
      <c r="NKA698" s="197" t="s">
        <v>1062</v>
      </c>
      <c r="NKB698" s="197" t="s">
        <v>1063</v>
      </c>
      <c r="NKC698" s="197" t="s">
        <v>1062</v>
      </c>
      <c r="NKD698" s="197" t="s">
        <v>1063</v>
      </c>
      <c r="NKE698" s="197" t="s">
        <v>1062</v>
      </c>
      <c r="NKF698" s="197" t="s">
        <v>1063</v>
      </c>
      <c r="NKG698" s="197" t="s">
        <v>1062</v>
      </c>
      <c r="NKH698" s="197" t="s">
        <v>1063</v>
      </c>
      <c r="NKI698" s="197" t="s">
        <v>1062</v>
      </c>
      <c r="NKJ698" s="197" t="s">
        <v>1063</v>
      </c>
      <c r="NKK698" s="197" t="s">
        <v>1062</v>
      </c>
      <c r="NKL698" s="197" t="s">
        <v>1063</v>
      </c>
      <c r="NKM698" s="197" t="s">
        <v>1062</v>
      </c>
      <c r="NKN698" s="197" t="s">
        <v>1063</v>
      </c>
      <c r="NKO698" s="197" t="s">
        <v>1062</v>
      </c>
      <c r="NKP698" s="197" t="s">
        <v>1063</v>
      </c>
      <c r="NKQ698" s="197" t="s">
        <v>1062</v>
      </c>
      <c r="NKR698" s="197" t="s">
        <v>1063</v>
      </c>
      <c r="NKS698" s="197" t="s">
        <v>1062</v>
      </c>
      <c r="NKT698" s="197" t="s">
        <v>1063</v>
      </c>
      <c r="NKU698" s="197" t="s">
        <v>1062</v>
      </c>
      <c r="NKV698" s="197" t="s">
        <v>1063</v>
      </c>
      <c r="NKW698" s="197" t="s">
        <v>1062</v>
      </c>
      <c r="NKX698" s="197" t="s">
        <v>1063</v>
      </c>
      <c r="NKY698" s="197" t="s">
        <v>1062</v>
      </c>
      <c r="NKZ698" s="197" t="s">
        <v>1063</v>
      </c>
      <c r="NLA698" s="197" t="s">
        <v>1062</v>
      </c>
      <c r="NLB698" s="197" t="s">
        <v>1063</v>
      </c>
      <c r="NLC698" s="197" t="s">
        <v>1062</v>
      </c>
      <c r="NLD698" s="197" t="s">
        <v>1063</v>
      </c>
      <c r="NLE698" s="197" t="s">
        <v>1062</v>
      </c>
      <c r="NLF698" s="197" t="s">
        <v>1063</v>
      </c>
      <c r="NLG698" s="197" t="s">
        <v>1062</v>
      </c>
      <c r="NLH698" s="197" t="s">
        <v>1063</v>
      </c>
      <c r="NLI698" s="197" t="s">
        <v>1062</v>
      </c>
      <c r="NLJ698" s="197" t="s">
        <v>1063</v>
      </c>
      <c r="NLK698" s="197" t="s">
        <v>1062</v>
      </c>
      <c r="NLL698" s="197" t="s">
        <v>1063</v>
      </c>
      <c r="NLM698" s="197" t="s">
        <v>1062</v>
      </c>
      <c r="NLN698" s="197" t="s">
        <v>1063</v>
      </c>
      <c r="NLO698" s="197" t="s">
        <v>1062</v>
      </c>
      <c r="NLP698" s="197" t="s">
        <v>1063</v>
      </c>
      <c r="NLQ698" s="197" t="s">
        <v>1062</v>
      </c>
      <c r="NLR698" s="197" t="s">
        <v>1063</v>
      </c>
      <c r="NLS698" s="197" t="s">
        <v>1062</v>
      </c>
      <c r="NLT698" s="197" t="s">
        <v>1063</v>
      </c>
      <c r="NLU698" s="197" t="s">
        <v>1062</v>
      </c>
      <c r="NLV698" s="197" t="s">
        <v>1063</v>
      </c>
      <c r="NLW698" s="197" t="s">
        <v>1062</v>
      </c>
      <c r="NLX698" s="197" t="s">
        <v>1063</v>
      </c>
      <c r="NLY698" s="197" t="s">
        <v>1062</v>
      </c>
      <c r="NLZ698" s="197" t="s">
        <v>1063</v>
      </c>
      <c r="NMA698" s="197" t="s">
        <v>1062</v>
      </c>
      <c r="NMB698" s="197" t="s">
        <v>1063</v>
      </c>
      <c r="NMC698" s="197" t="s">
        <v>1062</v>
      </c>
      <c r="NMD698" s="197" t="s">
        <v>1063</v>
      </c>
      <c r="NME698" s="197" t="s">
        <v>1062</v>
      </c>
      <c r="NMF698" s="197" t="s">
        <v>1063</v>
      </c>
      <c r="NMG698" s="197" t="s">
        <v>1062</v>
      </c>
      <c r="NMH698" s="197" t="s">
        <v>1063</v>
      </c>
      <c r="NMI698" s="197" t="s">
        <v>1062</v>
      </c>
      <c r="NMJ698" s="197" t="s">
        <v>1063</v>
      </c>
      <c r="NMK698" s="197" t="s">
        <v>1062</v>
      </c>
      <c r="NML698" s="197" t="s">
        <v>1063</v>
      </c>
      <c r="NMM698" s="197" t="s">
        <v>1062</v>
      </c>
      <c r="NMN698" s="197" t="s">
        <v>1063</v>
      </c>
      <c r="NMO698" s="197" t="s">
        <v>1062</v>
      </c>
      <c r="NMP698" s="197" t="s">
        <v>1063</v>
      </c>
      <c r="NMQ698" s="197" t="s">
        <v>1062</v>
      </c>
      <c r="NMR698" s="197" t="s">
        <v>1063</v>
      </c>
      <c r="NMS698" s="197" t="s">
        <v>1062</v>
      </c>
      <c r="NMT698" s="197" t="s">
        <v>1063</v>
      </c>
      <c r="NMU698" s="197" t="s">
        <v>1062</v>
      </c>
      <c r="NMV698" s="197" t="s">
        <v>1063</v>
      </c>
      <c r="NMW698" s="197" t="s">
        <v>1062</v>
      </c>
      <c r="NMX698" s="197" t="s">
        <v>1063</v>
      </c>
      <c r="NMY698" s="197" t="s">
        <v>1062</v>
      </c>
      <c r="NMZ698" s="197" t="s">
        <v>1063</v>
      </c>
      <c r="NNA698" s="197" t="s">
        <v>1062</v>
      </c>
      <c r="NNB698" s="197" t="s">
        <v>1063</v>
      </c>
      <c r="NNC698" s="197" t="s">
        <v>1062</v>
      </c>
      <c r="NND698" s="197" t="s">
        <v>1063</v>
      </c>
      <c r="NNE698" s="197" t="s">
        <v>1062</v>
      </c>
      <c r="NNF698" s="197" t="s">
        <v>1063</v>
      </c>
      <c r="NNG698" s="197" t="s">
        <v>1062</v>
      </c>
      <c r="NNH698" s="197" t="s">
        <v>1063</v>
      </c>
      <c r="NNI698" s="197" t="s">
        <v>1062</v>
      </c>
      <c r="NNJ698" s="197" t="s">
        <v>1063</v>
      </c>
      <c r="NNK698" s="197" t="s">
        <v>1062</v>
      </c>
      <c r="NNL698" s="197" t="s">
        <v>1063</v>
      </c>
      <c r="NNM698" s="197" t="s">
        <v>1062</v>
      </c>
      <c r="NNN698" s="197" t="s">
        <v>1063</v>
      </c>
      <c r="NNO698" s="197" t="s">
        <v>1062</v>
      </c>
      <c r="NNP698" s="197" t="s">
        <v>1063</v>
      </c>
      <c r="NNQ698" s="197" t="s">
        <v>1062</v>
      </c>
      <c r="NNR698" s="197" t="s">
        <v>1063</v>
      </c>
      <c r="NNS698" s="197" t="s">
        <v>1062</v>
      </c>
      <c r="NNT698" s="197" t="s">
        <v>1063</v>
      </c>
      <c r="NNU698" s="197" t="s">
        <v>1062</v>
      </c>
      <c r="NNV698" s="197" t="s">
        <v>1063</v>
      </c>
      <c r="NNW698" s="197" t="s">
        <v>1062</v>
      </c>
      <c r="NNX698" s="197" t="s">
        <v>1063</v>
      </c>
      <c r="NNY698" s="197" t="s">
        <v>1062</v>
      </c>
      <c r="NNZ698" s="197" t="s">
        <v>1063</v>
      </c>
      <c r="NOA698" s="197" t="s">
        <v>1062</v>
      </c>
      <c r="NOB698" s="197" t="s">
        <v>1063</v>
      </c>
      <c r="NOC698" s="197" t="s">
        <v>1062</v>
      </c>
      <c r="NOD698" s="197" t="s">
        <v>1063</v>
      </c>
      <c r="NOE698" s="197" t="s">
        <v>1062</v>
      </c>
      <c r="NOF698" s="197" t="s">
        <v>1063</v>
      </c>
      <c r="NOG698" s="197" t="s">
        <v>1062</v>
      </c>
      <c r="NOH698" s="197" t="s">
        <v>1063</v>
      </c>
      <c r="NOI698" s="197" t="s">
        <v>1062</v>
      </c>
      <c r="NOJ698" s="197" t="s">
        <v>1063</v>
      </c>
      <c r="NOK698" s="197" t="s">
        <v>1062</v>
      </c>
      <c r="NOL698" s="197" t="s">
        <v>1063</v>
      </c>
      <c r="NOM698" s="197" t="s">
        <v>1062</v>
      </c>
      <c r="NON698" s="197" t="s">
        <v>1063</v>
      </c>
      <c r="NOO698" s="197" t="s">
        <v>1062</v>
      </c>
      <c r="NOP698" s="197" t="s">
        <v>1063</v>
      </c>
      <c r="NOQ698" s="197" t="s">
        <v>1062</v>
      </c>
      <c r="NOR698" s="197" t="s">
        <v>1063</v>
      </c>
      <c r="NOS698" s="197" t="s">
        <v>1062</v>
      </c>
      <c r="NOT698" s="197" t="s">
        <v>1063</v>
      </c>
      <c r="NOU698" s="197" t="s">
        <v>1062</v>
      </c>
      <c r="NOV698" s="197" t="s">
        <v>1063</v>
      </c>
      <c r="NOW698" s="197" t="s">
        <v>1062</v>
      </c>
      <c r="NOX698" s="197" t="s">
        <v>1063</v>
      </c>
      <c r="NOY698" s="197" t="s">
        <v>1062</v>
      </c>
      <c r="NOZ698" s="197" t="s">
        <v>1063</v>
      </c>
      <c r="NPA698" s="197" t="s">
        <v>1062</v>
      </c>
      <c r="NPB698" s="197" t="s">
        <v>1063</v>
      </c>
      <c r="NPC698" s="197" t="s">
        <v>1062</v>
      </c>
      <c r="NPD698" s="197" t="s">
        <v>1063</v>
      </c>
      <c r="NPE698" s="197" t="s">
        <v>1062</v>
      </c>
      <c r="NPF698" s="197" t="s">
        <v>1063</v>
      </c>
      <c r="NPG698" s="197" t="s">
        <v>1062</v>
      </c>
      <c r="NPH698" s="197" t="s">
        <v>1063</v>
      </c>
      <c r="NPI698" s="197" t="s">
        <v>1062</v>
      </c>
      <c r="NPJ698" s="197" t="s">
        <v>1063</v>
      </c>
      <c r="NPK698" s="197" t="s">
        <v>1062</v>
      </c>
      <c r="NPL698" s="197" t="s">
        <v>1063</v>
      </c>
      <c r="NPM698" s="197" t="s">
        <v>1062</v>
      </c>
      <c r="NPN698" s="197" t="s">
        <v>1063</v>
      </c>
      <c r="NPO698" s="197" t="s">
        <v>1062</v>
      </c>
      <c r="NPP698" s="197" t="s">
        <v>1063</v>
      </c>
      <c r="NPQ698" s="197" t="s">
        <v>1062</v>
      </c>
      <c r="NPR698" s="197" t="s">
        <v>1063</v>
      </c>
      <c r="NPS698" s="197" t="s">
        <v>1062</v>
      </c>
      <c r="NPT698" s="197" t="s">
        <v>1063</v>
      </c>
      <c r="NPU698" s="197" t="s">
        <v>1062</v>
      </c>
      <c r="NPV698" s="197" t="s">
        <v>1063</v>
      </c>
      <c r="NPW698" s="197" t="s">
        <v>1062</v>
      </c>
      <c r="NPX698" s="197" t="s">
        <v>1063</v>
      </c>
      <c r="NPY698" s="197" t="s">
        <v>1062</v>
      </c>
      <c r="NPZ698" s="197" t="s">
        <v>1063</v>
      </c>
      <c r="NQA698" s="197" t="s">
        <v>1062</v>
      </c>
      <c r="NQB698" s="197" t="s">
        <v>1063</v>
      </c>
      <c r="NQC698" s="197" t="s">
        <v>1062</v>
      </c>
      <c r="NQD698" s="197" t="s">
        <v>1063</v>
      </c>
      <c r="NQE698" s="197" t="s">
        <v>1062</v>
      </c>
      <c r="NQF698" s="197" t="s">
        <v>1063</v>
      </c>
      <c r="NQG698" s="197" t="s">
        <v>1062</v>
      </c>
      <c r="NQH698" s="197" t="s">
        <v>1063</v>
      </c>
      <c r="NQI698" s="197" t="s">
        <v>1062</v>
      </c>
      <c r="NQJ698" s="197" t="s">
        <v>1063</v>
      </c>
      <c r="NQK698" s="197" t="s">
        <v>1062</v>
      </c>
      <c r="NQL698" s="197" t="s">
        <v>1063</v>
      </c>
      <c r="NQM698" s="197" t="s">
        <v>1062</v>
      </c>
      <c r="NQN698" s="197" t="s">
        <v>1063</v>
      </c>
      <c r="NQO698" s="197" t="s">
        <v>1062</v>
      </c>
      <c r="NQP698" s="197" t="s">
        <v>1063</v>
      </c>
      <c r="NQQ698" s="197" t="s">
        <v>1062</v>
      </c>
      <c r="NQR698" s="197" t="s">
        <v>1063</v>
      </c>
      <c r="NQS698" s="197" t="s">
        <v>1062</v>
      </c>
      <c r="NQT698" s="197" t="s">
        <v>1063</v>
      </c>
      <c r="NQU698" s="197" t="s">
        <v>1062</v>
      </c>
      <c r="NQV698" s="197" t="s">
        <v>1063</v>
      </c>
      <c r="NQW698" s="197" t="s">
        <v>1062</v>
      </c>
      <c r="NQX698" s="197" t="s">
        <v>1063</v>
      </c>
      <c r="NQY698" s="197" t="s">
        <v>1062</v>
      </c>
      <c r="NQZ698" s="197" t="s">
        <v>1063</v>
      </c>
      <c r="NRA698" s="197" t="s">
        <v>1062</v>
      </c>
      <c r="NRB698" s="197" t="s">
        <v>1063</v>
      </c>
      <c r="NRC698" s="197" t="s">
        <v>1062</v>
      </c>
      <c r="NRD698" s="197" t="s">
        <v>1063</v>
      </c>
      <c r="NRE698" s="197" t="s">
        <v>1062</v>
      </c>
      <c r="NRF698" s="197" t="s">
        <v>1063</v>
      </c>
      <c r="NRG698" s="197" t="s">
        <v>1062</v>
      </c>
      <c r="NRH698" s="197" t="s">
        <v>1063</v>
      </c>
      <c r="NRI698" s="197" t="s">
        <v>1062</v>
      </c>
      <c r="NRJ698" s="197" t="s">
        <v>1063</v>
      </c>
      <c r="NRK698" s="197" t="s">
        <v>1062</v>
      </c>
      <c r="NRL698" s="197" t="s">
        <v>1063</v>
      </c>
      <c r="NRM698" s="197" t="s">
        <v>1062</v>
      </c>
      <c r="NRN698" s="197" t="s">
        <v>1063</v>
      </c>
      <c r="NRO698" s="197" t="s">
        <v>1062</v>
      </c>
      <c r="NRP698" s="197" t="s">
        <v>1063</v>
      </c>
      <c r="NRQ698" s="197" t="s">
        <v>1062</v>
      </c>
      <c r="NRR698" s="197" t="s">
        <v>1063</v>
      </c>
      <c r="NRS698" s="197" t="s">
        <v>1062</v>
      </c>
      <c r="NRT698" s="197" t="s">
        <v>1063</v>
      </c>
      <c r="NRU698" s="197" t="s">
        <v>1062</v>
      </c>
      <c r="NRV698" s="197" t="s">
        <v>1063</v>
      </c>
      <c r="NRW698" s="197" t="s">
        <v>1062</v>
      </c>
      <c r="NRX698" s="197" t="s">
        <v>1063</v>
      </c>
      <c r="NRY698" s="197" t="s">
        <v>1062</v>
      </c>
      <c r="NRZ698" s="197" t="s">
        <v>1063</v>
      </c>
      <c r="NSA698" s="197" t="s">
        <v>1062</v>
      </c>
      <c r="NSB698" s="197" t="s">
        <v>1063</v>
      </c>
      <c r="NSC698" s="197" t="s">
        <v>1062</v>
      </c>
      <c r="NSD698" s="197" t="s">
        <v>1063</v>
      </c>
      <c r="NSE698" s="197" t="s">
        <v>1062</v>
      </c>
      <c r="NSF698" s="197" t="s">
        <v>1063</v>
      </c>
      <c r="NSG698" s="197" t="s">
        <v>1062</v>
      </c>
      <c r="NSH698" s="197" t="s">
        <v>1063</v>
      </c>
      <c r="NSI698" s="197" t="s">
        <v>1062</v>
      </c>
      <c r="NSJ698" s="197" t="s">
        <v>1063</v>
      </c>
      <c r="NSK698" s="197" t="s">
        <v>1062</v>
      </c>
      <c r="NSL698" s="197" t="s">
        <v>1063</v>
      </c>
      <c r="NSM698" s="197" t="s">
        <v>1062</v>
      </c>
      <c r="NSN698" s="197" t="s">
        <v>1063</v>
      </c>
      <c r="NSO698" s="197" t="s">
        <v>1062</v>
      </c>
      <c r="NSP698" s="197" t="s">
        <v>1063</v>
      </c>
      <c r="NSQ698" s="197" t="s">
        <v>1062</v>
      </c>
      <c r="NSR698" s="197" t="s">
        <v>1063</v>
      </c>
      <c r="NSS698" s="197" t="s">
        <v>1062</v>
      </c>
      <c r="NST698" s="197" t="s">
        <v>1063</v>
      </c>
      <c r="NSU698" s="197" t="s">
        <v>1062</v>
      </c>
      <c r="NSV698" s="197" t="s">
        <v>1063</v>
      </c>
      <c r="NSW698" s="197" t="s">
        <v>1062</v>
      </c>
      <c r="NSX698" s="197" t="s">
        <v>1063</v>
      </c>
      <c r="NSY698" s="197" t="s">
        <v>1062</v>
      </c>
      <c r="NSZ698" s="197" t="s">
        <v>1063</v>
      </c>
      <c r="NTA698" s="197" t="s">
        <v>1062</v>
      </c>
      <c r="NTB698" s="197" t="s">
        <v>1063</v>
      </c>
      <c r="NTC698" s="197" t="s">
        <v>1062</v>
      </c>
      <c r="NTD698" s="197" t="s">
        <v>1063</v>
      </c>
      <c r="NTE698" s="197" t="s">
        <v>1062</v>
      </c>
      <c r="NTF698" s="197" t="s">
        <v>1063</v>
      </c>
      <c r="NTG698" s="197" t="s">
        <v>1062</v>
      </c>
      <c r="NTH698" s="197" t="s">
        <v>1063</v>
      </c>
      <c r="NTI698" s="197" t="s">
        <v>1062</v>
      </c>
      <c r="NTJ698" s="197" t="s">
        <v>1063</v>
      </c>
      <c r="NTK698" s="197" t="s">
        <v>1062</v>
      </c>
      <c r="NTL698" s="197" t="s">
        <v>1063</v>
      </c>
      <c r="NTM698" s="197" t="s">
        <v>1062</v>
      </c>
      <c r="NTN698" s="197" t="s">
        <v>1063</v>
      </c>
      <c r="NTO698" s="197" t="s">
        <v>1062</v>
      </c>
      <c r="NTP698" s="197" t="s">
        <v>1063</v>
      </c>
      <c r="NTQ698" s="197" t="s">
        <v>1062</v>
      </c>
      <c r="NTR698" s="197" t="s">
        <v>1063</v>
      </c>
      <c r="NTS698" s="197" t="s">
        <v>1062</v>
      </c>
      <c r="NTT698" s="197" t="s">
        <v>1063</v>
      </c>
      <c r="NTU698" s="197" t="s">
        <v>1062</v>
      </c>
      <c r="NTV698" s="197" t="s">
        <v>1063</v>
      </c>
      <c r="NTW698" s="197" t="s">
        <v>1062</v>
      </c>
      <c r="NTX698" s="197" t="s">
        <v>1063</v>
      </c>
      <c r="NTY698" s="197" t="s">
        <v>1062</v>
      </c>
      <c r="NTZ698" s="197" t="s">
        <v>1063</v>
      </c>
      <c r="NUA698" s="197" t="s">
        <v>1062</v>
      </c>
      <c r="NUB698" s="197" t="s">
        <v>1063</v>
      </c>
      <c r="NUC698" s="197" t="s">
        <v>1062</v>
      </c>
      <c r="NUD698" s="197" t="s">
        <v>1063</v>
      </c>
      <c r="NUE698" s="197" t="s">
        <v>1062</v>
      </c>
      <c r="NUF698" s="197" t="s">
        <v>1063</v>
      </c>
      <c r="NUG698" s="197" t="s">
        <v>1062</v>
      </c>
      <c r="NUH698" s="197" t="s">
        <v>1063</v>
      </c>
      <c r="NUI698" s="197" t="s">
        <v>1062</v>
      </c>
      <c r="NUJ698" s="197" t="s">
        <v>1063</v>
      </c>
      <c r="NUK698" s="197" t="s">
        <v>1062</v>
      </c>
      <c r="NUL698" s="197" t="s">
        <v>1063</v>
      </c>
      <c r="NUM698" s="197" t="s">
        <v>1062</v>
      </c>
      <c r="NUN698" s="197" t="s">
        <v>1063</v>
      </c>
      <c r="NUO698" s="197" t="s">
        <v>1062</v>
      </c>
      <c r="NUP698" s="197" t="s">
        <v>1063</v>
      </c>
      <c r="NUQ698" s="197" t="s">
        <v>1062</v>
      </c>
      <c r="NUR698" s="197" t="s">
        <v>1063</v>
      </c>
      <c r="NUS698" s="197" t="s">
        <v>1062</v>
      </c>
      <c r="NUT698" s="197" t="s">
        <v>1063</v>
      </c>
      <c r="NUU698" s="197" t="s">
        <v>1062</v>
      </c>
      <c r="NUV698" s="197" t="s">
        <v>1063</v>
      </c>
      <c r="NUW698" s="197" t="s">
        <v>1062</v>
      </c>
      <c r="NUX698" s="197" t="s">
        <v>1063</v>
      </c>
      <c r="NUY698" s="197" t="s">
        <v>1062</v>
      </c>
      <c r="NUZ698" s="197" t="s">
        <v>1063</v>
      </c>
      <c r="NVA698" s="197" t="s">
        <v>1062</v>
      </c>
      <c r="NVB698" s="197" t="s">
        <v>1063</v>
      </c>
      <c r="NVC698" s="197" t="s">
        <v>1062</v>
      </c>
      <c r="NVD698" s="197" t="s">
        <v>1063</v>
      </c>
      <c r="NVE698" s="197" t="s">
        <v>1062</v>
      </c>
      <c r="NVF698" s="197" t="s">
        <v>1063</v>
      </c>
      <c r="NVG698" s="197" t="s">
        <v>1062</v>
      </c>
      <c r="NVH698" s="197" t="s">
        <v>1063</v>
      </c>
      <c r="NVI698" s="197" t="s">
        <v>1062</v>
      </c>
      <c r="NVJ698" s="197" t="s">
        <v>1063</v>
      </c>
      <c r="NVK698" s="197" t="s">
        <v>1062</v>
      </c>
      <c r="NVL698" s="197" t="s">
        <v>1063</v>
      </c>
      <c r="NVM698" s="197" t="s">
        <v>1062</v>
      </c>
      <c r="NVN698" s="197" t="s">
        <v>1063</v>
      </c>
      <c r="NVO698" s="197" t="s">
        <v>1062</v>
      </c>
      <c r="NVP698" s="197" t="s">
        <v>1063</v>
      </c>
      <c r="NVQ698" s="197" t="s">
        <v>1062</v>
      </c>
      <c r="NVR698" s="197" t="s">
        <v>1063</v>
      </c>
      <c r="NVS698" s="197" t="s">
        <v>1062</v>
      </c>
      <c r="NVT698" s="197" t="s">
        <v>1063</v>
      </c>
      <c r="NVU698" s="197" t="s">
        <v>1062</v>
      </c>
      <c r="NVV698" s="197" t="s">
        <v>1063</v>
      </c>
      <c r="NVW698" s="197" t="s">
        <v>1062</v>
      </c>
      <c r="NVX698" s="197" t="s">
        <v>1063</v>
      </c>
      <c r="NVY698" s="197" t="s">
        <v>1062</v>
      </c>
      <c r="NVZ698" s="197" t="s">
        <v>1063</v>
      </c>
      <c r="NWA698" s="197" t="s">
        <v>1062</v>
      </c>
      <c r="NWB698" s="197" t="s">
        <v>1063</v>
      </c>
      <c r="NWC698" s="197" t="s">
        <v>1062</v>
      </c>
      <c r="NWD698" s="197" t="s">
        <v>1063</v>
      </c>
      <c r="NWE698" s="197" t="s">
        <v>1062</v>
      </c>
      <c r="NWF698" s="197" t="s">
        <v>1063</v>
      </c>
      <c r="NWG698" s="197" t="s">
        <v>1062</v>
      </c>
      <c r="NWH698" s="197" t="s">
        <v>1063</v>
      </c>
      <c r="NWI698" s="197" t="s">
        <v>1062</v>
      </c>
      <c r="NWJ698" s="197" t="s">
        <v>1063</v>
      </c>
      <c r="NWK698" s="197" t="s">
        <v>1062</v>
      </c>
      <c r="NWL698" s="197" t="s">
        <v>1063</v>
      </c>
      <c r="NWM698" s="197" t="s">
        <v>1062</v>
      </c>
      <c r="NWN698" s="197" t="s">
        <v>1063</v>
      </c>
      <c r="NWO698" s="197" t="s">
        <v>1062</v>
      </c>
      <c r="NWP698" s="197" t="s">
        <v>1063</v>
      </c>
      <c r="NWQ698" s="197" t="s">
        <v>1062</v>
      </c>
      <c r="NWR698" s="197" t="s">
        <v>1063</v>
      </c>
      <c r="NWS698" s="197" t="s">
        <v>1062</v>
      </c>
      <c r="NWT698" s="197" t="s">
        <v>1063</v>
      </c>
      <c r="NWU698" s="197" t="s">
        <v>1062</v>
      </c>
      <c r="NWV698" s="197" t="s">
        <v>1063</v>
      </c>
      <c r="NWW698" s="197" t="s">
        <v>1062</v>
      </c>
      <c r="NWX698" s="197" t="s">
        <v>1063</v>
      </c>
      <c r="NWY698" s="197" t="s">
        <v>1062</v>
      </c>
      <c r="NWZ698" s="197" t="s">
        <v>1063</v>
      </c>
      <c r="NXA698" s="197" t="s">
        <v>1062</v>
      </c>
      <c r="NXB698" s="197" t="s">
        <v>1063</v>
      </c>
      <c r="NXC698" s="197" t="s">
        <v>1062</v>
      </c>
      <c r="NXD698" s="197" t="s">
        <v>1063</v>
      </c>
      <c r="NXE698" s="197" t="s">
        <v>1062</v>
      </c>
      <c r="NXF698" s="197" t="s">
        <v>1063</v>
      </c>
      <c r="NXG698" s="197" t="s">
        <v>1062</v>
      </c>
      <c r="NXH698" s="197" t="s">
        <v>1063</v>
      </c>
      <c r="NXI698" s="197" t="s">
        <v>1062</v>
      </c>
      <c r="NXJ698" s="197" t="s">
        <v>1063</v>
      </c>
      <c r="NXK698" s="197" t="s">
        <v>1062</v>
      </c>
      <c r="NXL698" s="197" t="s">
        <v>1063</v>
      </c>
      <c r="NXM698" s="197" t="s">
        <v>1062</v>
      </c>
      <c r="NXN698" s="197" t="s">
        <v>1063</v>
      </c>
      <c r="NXO698" s="197" t="s">
        <v>1062</v>
      </c>
      <c r="NXP698" s="197" t="s">
        <v>1063</v>
      </c>
      <c r="NXQ698" s="197" t="s">
        <v>1062</v>
      </c>
      <c r="NXR698" s="197" t="s">
        <v>1063</v>
      </c>
      <c r="NXS698" s="197" t="s">
        <v>1062</v>
      </c>
      <c r="NXT698" s="197" t="s">
        <v>1063</v>
      </c>
      <c r="NXU698" s="197" t="s">
        <v>1062</v>
      </c>
      <c r="NXV698" s="197" t="s">
        <v>1063</v>
      </c>
      <c r="NXW698" s="197" t="s">
        <v>1062</v>
      </c>
      <c r="NXX698" s="197" t="s">
        <v>1063</v>
      </c>
      <c r="NXY698" s="197" t="s">
        <v>1062</v>
      </c>
      <c r="NXZ698" s="197" t="s">
        <v>1063</v>
      </c>
      <c r="NYA698" s="197" t="s">
        <v>1062</v>
      </c>
      <c r="NYB698" s="197" t="s">
        <v>1063</v>
      </c>
      <c r="NYC698" s="197" t="s">
        <v>1062</v>
      </c>
      <c r="NYD698" s="197" t="s">
        <v>1063</v>
      </c>
      <c r="NYE698" s="197" t="s">
        <v>1062</v>
      </c>
      <c r="NYF698" s="197" t="s">
        <v>1063</v>
      </c>
      <c r="NYG698" s="197" t="s">
        <v>1062</v>
      </c>
      <c r="NYH698" s="197" t="s">
        <v>1063</v>
      </c>
      <c r="NYI698" s="197" t="s">
        <v>1062</v>
      </c>
      <c r="NYJ698" s="197" t="s">
        <v>1063</v>
      </c>
      <c r="NYK698" s="197" t="s">
        <v>1062</v>
      </c>
      <c r="NYL698" s="197" t="s">
        <v>1063</v>
      </c>
      <c r="NYM698" s="197" t="s">
        <v>1062</v>
      </c>
      <c r="NYN698" s="197" t="s">
        <v>1063</v>
      </c>
      <c r="NYO698" s="197" t="s">
        <v>1062</v>
      </c>
      <c r="NYP698" s="197" t="s">
        <v>1063</v>
      </c>
      <c r="NYQ698" s="197" t="s">
        <v>1062</v>
      </c>
      <c r="NYR698" s="197" t="s">
        <v>1063</v>
      </c>
      <c r="NYS698" s="197" t="s">
        <v>1062</v>
      </c>
      <c r="NYT698" s="197" t="s">
        <v>1063</v>
      </c>
      <c r="NYU698" s="197" t="s">
        <v>1062</v>
      </c>
      <c r="NYV698" s="197" t="s">
        <v>1063</v>
      </c>
      <c r="NYW698" s="197" t="s">
        <v>1062</v>
      </c>
      <c r="NYX698" s="197" t="s">
        <v>1063</v>
      </c>
      <c r="NYY698" s="197" t="s">
        <v>1062</v>
      </c>
      <c r="NYZ698" s="197" t="s">
        <v>1063</v>
      </c>
      <c r="NZA698" s="197" t="s">
        <v>1062</v>
      </c>
      <c r="NZB698" s="197" t="s">
        <v>1063</v>
      </c>
      <c r="NZC698" s="197" t="s">
        <v>1062</v>
      </c>
      <c r="NZD698" s="197" t="s">
        <v>1063</v>
      </c>
      <c r="NZE698" s="197" t="s">
        <v>1062</v>
      </c>
      <c r="NZF698" s="197" t="s">
        <v>1063</v>
      </c>
      <c r="NZG698" s="197" t="s">
        <v>1062</v>
      </c>
      <c r="NZH698" s="197" t="s">
        <v>1063</v>
      </c>
      <c r="NZI698" s="197" t="s">
        <v>1062</v>
      </c>
      <c r="NZJ698" s="197" t="s">
        <v>1063</v>
      </c>
      <c r="NZK698" s="197" t="s">
        <v>1062</v>
      </c>
      <c r="NZL698" s="197" t="s">
        <v>1063</v>
      </c>
      <c r="NZM698" s="197" t="s">
        <v>1062</v>
      </c>
      <c r="NZN698" s="197" t="s">
        <v>1063</v>
      </c>
      <c r="NZO698" s="197" t="s">
        <v>1062</v>
      </c>
      <c r="NZP698" s="197" t="s">
        <v>1063</v>
      </c>
      <c r="NZQ698" s="197" t="s">
        <v>1062</v>
      </c>
      <c r="NZR698" s="197" t="s">
        <v>1063</v>
      </c>
      <c r="NZS698" s="197" t="s">
        <v>1062</v>
      </c>
      <c r="NZT698" s="197" t="s">
        <v>1063</v>
      </c>
      <c r="NZU698" s="197" t="s">
        <v>1062</v>
      </c>
      <c r="NZV698" s="197" t="s">
        <v>1063</v>
      </c>
      <c r="NZW698" s="197" t="s">
        <v>1062</v>
      </c>
      <c r="NZX698" s="197" t="s">
        <v>1063</v>
      </c>
      <c r="NZY698" s="197" t="s">
        <v>1062</v>
      </c>
      <c r="NZZ698" s="197" t="s">
        <v>1063</v>
      </c>
      <c r="OAA698" s="197" t="s">
        <v>1062</v>
      </c>
      <c r="OAB698" s="197" t="s">
        <v>1063</v>
      </c>
      <c r="OAC698" s="197" t="s">
        <v>1062</v>
      </c>
      <c r="OAD698" s="197" t="s">
        <v>1063</v>
      </c>
      <c r="OAE698" s="197" t="s">
        <v>1062</v>
      </c>
      <c r="OAF698" s="197" t="s">
        <v>1063</v>
      </c>
      <c r="OAG698" s="197" t="s">
        <v>1062</v>
      </c>
      <c r="OAH698" s="197" t="s">
        <v>1063</v>
      </c>
      <c r="OAI698" s="197" t="s">
        <v>1062</v>
      </c>
      <c r="OAJ698" s="197" t="s">
        <v>1063</v>
      </c>
      <c r="OAK698" s="197" t="s">
        <v>1062</v>
      </c>
      <c r="OAL698" s="197" t="s">
        <v>1063</v>
      </c>
      <c r="OAM698" s="197" t="s">
        <v>1062</v>
      </c>
      <c r="OAN698" s="197" t="s">
        <v>1063</v>
      </c>
      <c r="OAO698" s="197" t="s">
        <v>1062</v>
      </c>
      <c r="OAP698" s="197" t="s">
        <v>1063</v>
      </c>
      <c r="OAQ698" s="197" t="s">
        <v>1062</v>
      </c>
      <c r="OAR698" s="197" t="s">
        <v>1063</v>
      </c>
      <c r="OAS698" s="197" t="s">
        <v>1062</v>
      </c>
      <c r="OAT698" s="197" t="s">
        <v>1063</v>
      </c>
      <c r="OAU698" s="197" t="s">
        <v>1062</v>
      </c>
      <c r="OAV698" s="197" t="s">
        <v>1063</v>
      </c>
      <c r="OAW698" s="197" t="s">
        <v>1062</v>
      </c>
      <c r="OAX698" s="197" t="s">
        <v>1063</v>
      </c>
      <c r="OAY698" s="197" t="s">
        <v>1062</v>
      </c>
      <c r="OAZ698" s="197" t="s">
        <v>1063</v>
      </c>
      <c r="OBA698" s="197" t="s">
        <v>1062</v>
      </c>
      <c r="OBB698" s="197" t="s">
        <v>1063</v>
      </c>
      <c r="OBC698" s="197" t="s">
        <v>1062</v>
      </c>
      <c r="OBD698" s="197" t="s">
        <v>1063</v>
      </c>
      <c r="OBE698" s="197" t="s">
        <v>1062</v>
      </c>
      <c r="OBF698" s="197" t="s">
        <v>1063</v>
      </c>
      <c r="OBG698" s="197" t="s">
        <v>1062</v>
      </c>
      <c r="OBH698" s="197" t="s">
        <v>1063</v>
      </c>
      <c r="OBI698" s="197" t="s">
        <v>1062</v>
      </c>
      <c r="OBJ698" s="197" t="s">
        <v>1063</v>
      </c>
      <c r="OBK698" s="197" t="s">
        <v>1062</v>
      </c>
      <c r="OBL698" s="197" t="s">
        <v>1063</v>
      </c>
      <c r="OBM698" s="197" t="s">
        <v>1062</v>
      </c>
      <c r="OBN698" s="197" t="s">
        <v>1063</v>
      </c>
      <c r="OBO698" s="197" t="s">
        <v>1062</v>
      </c>
      <c r="OBP698" s="197" t="s">
        <v>1063</v>
      </c>
      <c r="OBQ698" s="197" t="s">
        <v>1062</v>
      </c>
      <c r="OBR698" s="197" t="s">
        <v>1063</v>
      </c>
      <c r="OBS698" s="197" t="s">
        <v>1062</v>
      </c>
      <c r="OBT698" s="197" t="s">
        <v>1063</v>
      </c>
      <c r="OBU698" s="197" t="s">
        <v>1062</v>
      </c>
      <c r="OBV698" s="197" t="s">
        <v>1063</v>
      </c>
      <c r="OBW698" s="197" t="s">
        <v>1062</v>
      </c>
      <c r="OBX698" s="197" t="s">
        <v>1063</v>
      </c>
      <c r="OBY698" s="197" t="s">
        <v>1062</v>
      </c>
      <c r="OBZ698" s="197" t="s">
        <v>1063</v>
      </c>
      <c r="OCA698" s="197" t="s">
        <v>1062</v>
      </c>
      <c r="OCB698" s="197" t="s">
        <v>1063</v>
      </c>
      <c r="OCC698" s="197" t="s">
        <v>1062</v>
      </c>
      <c r="OCD698" s="197" t="s">
        <v>1063</v>
      </c>
      <c r="OCE698" s="197" t="s">
        <v>1062</v>
      </c>
      <c r="OCF698" s="197" t="s">
        <v>1063</v>
      </c>
      <c r="OCG698" s="197" t="s">
        <v>1062</v>
      </c>
      <c r="OCH698" s="197" t="s">
        <v>1063</v>
      </c>
      <c r="OCI698" s="197" t="s">
        <v>1062</v>
      </c>
      <c r="OCJ698" s="197" t="s">
        <v>1063</v>
      </c>
      <c r="OCK698" s="197" t="s">
        <v>1062</v>
      </c>
      <c r="OCL698" s="197" t="s">
        <v>1063</v>
      </c>
      <c r="OCM698" s="197" t="s">
        <v>1062</v>
      </c>
      <c r="OCN698" s="197" t="s">
        <v>1063</v>
      </c>
      <c r="OCO698" s="197" t="s">
        <v>1062</v>
      </c>
      <c r="OCP698" s="197" t="s">
        <v>1063</v>
      </c>
      <c r="OCQ698" s="197" t="s">
        <v>1062</v>
      </c>
      <c r="OCR698" s="197" t="s">
        <v>1063</v>
      </c>
      <c r="OCS698" s="197" t="s">
        <v>1062</v>
      </c>
      <c r="OCT698" s="197" t="s">
        <v>1063</v>
      </c>
      <c r="OCU698" s="197" t="s">
        <v>1062</v>
      </c>
      <c r="OCV698" s="197" t="s">
        <v>1063</v>
      </c>
      <c r="OCW698" s="197" t="s">
        <v>1062</v>
      </c>
      <c r="OCX698" s="197" t="s">
        <v>1063</v>
      </c>
      <c r="OCY698" s="197" t="s">
        <v>1062</v>
      </c>
      <c r="OCZ698" s="197" t="s">
        <v>1063</v>
      </c>
      <c r="ODA698" s="197" t="s">
        <v>1062</v>
      </c>
      <c r="ODB698" s="197" t="s">
        <v>1063</v>
      </c>
      <c r="ODC698" s="197" t="s">
        <v>1062</v>
      </c>
      <c r="ODD698" s="197" t="s">
        <v>1063</v>
      </c>
      <c r="ODE698" s="197" t="s">
        <v>1062</v>
      </c>
      <c r="ODF698" s="197" t="s">
        <v>1063</v>
      </c>
      <c r="ODG698" s="197" t="s">
        <v>1062</v>
      </c>
      <c r="ODH698" s="197" t="s">
        <v>1063</v>
      </c>
      <c r="ODI698" s="197" t="s">
        <v>1062</v>
      </c>
      <c r="ODJ698" s="197" t="s">
        <v>1063</v>
      </c>
      <c r="ODK698" s="197" t="s">
        <v>1062</v>
      </c>
      <c r="ODL698" s="197" t="s">
        <v>1063</v>
      </c>
      <c r="ODM698" s="197" t="s">
        <v>1062</v>
      </c>
      <c r="ODN698" s="197" t="s">
        <v>1063</v>
      </c>
      <c r="ODO698" s="197" t="s">
        <v>1062</v>
      </c>
      <c r="ODP698" s="197" t="s">
        <v>1063</v>
      </c>
      <c r="ODQ698" s="197" t="s">
        <v>1062</v>
      </c>
      <c r="ODR698" s="197" t="s">
        <v>1063</v>
      </c>
      <c r="ODS698" s="197" t="s">
        <v>1062</v>
      </c>
      <c r="ODT698" s="197" t="s">
        <v>1063</v>
      </c>
      <c r="ODU698" s="197" t="s">
        <v>1062</v>
      </c>
      <c r="ODV698" s="197" t="s">
        <v>1063</v>
      </c>
      <c r="ODW698" s="197" t="s">
        <v>1062</v>
      </c>
      <c r="ODX698" s="197" t="s">
        <v>1063</v>
      </c>
      <c r="ODY698" s="197" t="s">
        <v>1062</v>
      </c>
      <c r="ODZ698" s="197" t="s">
        <v>1063</v>
      </c>
      <c r="OEA698" s="197" t="s">
        <v>1062</v>
      </c>
      <c r="OEB698" s="197" t="s">
        <v>1063</v>
      </c>
      <c r="OEC698" s="197" t="s">
        <v>1062</v>
      </c>
      <c r="OED698" s="197" t="s">
        <v>1063</v>
      </c>
      <c r="OEE698" s="197" t="s">
        <v>1062</v>
      </c>
      <c r="OEF698" s="197" t="s">
        <v>1063</v>
      </c>
      <c r="OEG698" s="197" t="s">
        <v>1062</v>
      </c>
      <c r="OEH698" s="197" t="s">
        <v>1063</v>
      </c>
      <c r="OEI698" s="197" t="s">
        <v>1062</v>
      </c>
      <c r="OEJ698" s="197" t="s">
        <v>1063</v>
      </c>
      <c r="OEK698" s="197" t="s">
        <v>1062</v>
      </c>
      <c r="OEL698" s="197" t="s">
        <v>1063</v>
      </c>
      <c r="OEM698" s="197" t="s">
        <v>1062</v>
      </c>
      <c r="OEN698" s="197" t="s">
        <v>1063</v>
      </c>
      <c r="OEO698" s="197" t="s">
        <v>1062</v>
      </c>
      <c r="OEP698" s="197" t="s">
        <v>1063</v>
      </c>
      <c r="OEQ698" s="197" t="s">
        <v>1062</v>
      </c>
      <c r="OER698" s="197" t="s">
        <v>1063</v>
      </c>
      <c r="OES698" s="197" t="s">
        <v>1062</v>
      </c>
      <c r="OET698" s="197" t="s">
        <v>1063</v>
      </c>
      <c r="OEU698" s="197" t="s">
        <v>1062</v>
      </c>
      <c r="OEV698" s="197" t="s">
        <v>1063</v>
      </c>
      <c r="OEW698" s="197" t="s">
        <v>1062</v>
      </c>
      <c r="OEX698" s="197" t="s">
        <v>1063</v>
      </c>
      <c r="OEY698" s="197" t="s">
        <v>1062</v>
      </c>
      <c r="OEZ698" s="197" t="s">
        <v>1063</v>
      </c>
      <c r="OFA698" s="197" t="s">
        <v>1062</v>
      </c>
      <c r="OFB698" s="197" t="s">
        <v>1063</v>
      </c>
      <c r="OFC698" s="197" t="s">
        <v>1062</v>
      </c>
      <c r="OFD698" s="197" t="s">
        <v>1063</v>
      </c>
      <c r="OFE698" s="197" t="s">
        <v>1062</v>
      </c>
      <c r="OFF698" s="197" t="s">
        <v>1063</v>
      </c>
      <c r="OFG698" s="197" t="s">
        <v>1062</v>
      </c>
      <c r="OFH698" s="197" t="s">
        <v>1063</v>
      </c>
      <c r="OFI698" s="197" t="s">
        <v>1062</v>
      </c>
      <c r="OFJ698" s="197" t="s">
        <v>1063</v>
      </c>
      <c r="OFK698" s="197" t="s">
        <v>1062</v>
      </c>
      <c r="OFL698" s="197" t="s">
        <v>1063</v>
      </c>
      <c r="OFM698" s="197" t="s">
        <v>1062</v>
      </c>
      <c r="OFN698" s="197" t="s">
        <v>1063</v>
      </c>
      <c r="OFO698" s="197" t="s">
        <v>1062</v>
      </c>
      <c r="OFP698" s="197" t="s">
        <v>1063</v>
      </c>
      <c r="OFQ698" s="197" t="s">
        <v>1062</v>
      </c>
      <c r="OFR698" s="197" t="s">
        <v>1063</v>
      </c>
      <c r="OFS698" s="197" t="s">
        <v>1062</v>
      </c>
      <c r="OFT698" s="197" t="s">
        <v>1063</v>
      </c>
      <c r="OFU698" s="197" t="s">
        <v>1062</v>
      </c>
      <c r="OFV698" s="197" t="s">
        <v>1063</v>
      </c>
      <c r="OFW698" s="197" t="s">
        <v>1062</v>
      </c>
      <c r="OFX698" s="197" t="s">
        <v>1063</v>
      </c>
      <c r="OFY698" s="197" t="s">
        <v>1062</v>
      </c>
      <c r="OFZ698" s="197" t="s">
        <v>1063</v>
      </c>
      <c r="OGA698" s="197" t="s">
        <v>1062</v>
      </c>
      <c r="OGB698" s="197" t="s">
        <v>1063</v>
      </c>
      <c r="OGC698" s="197" t="s">
        <v>1062</v>
      </c>
      <c r="OGD698" s="197" t="s">
        <v>1063</v>
      </c>
      <c r="OGE698" s="197" t="s">
        <v>1062</v>
      </c>
      <c r="OGF698" s="197" t="s">
        <v>1063</v>
      </c>
      <c r="OGG698" s="197" t="s">
        <v>1062</v>
      </c>
      <c r="OGH698" s="197" t="s">
        <v>1063</v>
      </c>
      <c r="OGI698" s="197" t="s">
        <v>1062</v>
      </c>
      <c r="OGJ698" s="197" t="s">
        <v>1063</v>
      </c>
      <c r="OGK698" s="197" t="s">
        <v>1062</v>
      </c>
      <c r="OGL698" s="197" t="s">
        <v>1063</v>
      </c>
      <c r="OGM698" s="197" t="s">
        <v>1062</v>
      </c>
      <c r="OGN698" s="197" t="s">
        <v>1063</v>
      </c>
      <c r="OGO698" s="197" t="s">
        <v>1062</v>
      </c>
      <c r="OGP698" s="197" t="s">
        <v>1063</v>
      </c>
      <c r="OGQ698" s="197" t="s">
        <v>1062</v>
      </c>
      <c r="OGR698" s="197" t="s">
        <v>1063</v>
      </c>
      <c r="OGS698" s="197" t="s">
        <v>1062</v>
      </c>
      <c r="OGT698" s="197" t="s">
        <v>1063</v>
      </c>
      <c r="OGU698" s="197" t="s">
        <v>1062</v>
      </c>
      <c r="OGV698" s="197" t="s">
        <v>1063</v>
      </c>
      <c r="OGW698" s="197" t="s">
        <v>1062</v>
      </c>
      <c r="OGX698" s="197" t="s">
        <v>1063</v>
      </c>
      <c r="OGY698" s="197" t="s">
        <v>1062</v>
      </c>
      <c r="OGZ698" s="197" t="s">
        <v>1063</v>
      </c>
      <c r="OHA698" s="197" t="s">
        <v>1062</v>
      </c>
      <c r="OHB698" s="197" t="s">
        <v>1063</v>
      </c>
      <c r="OHC698" s="197" t="s">
        <v>1062</v>
      </c>
      <c r="OHD698" s="197" t="s">
        <v>1063</v>
      </c>
      <c r="OHE698" s="197" t="s">
        <v>1062</v>
      </c>
      <c r="OHF698" s="197" t="s">
        <v>1063</v>
      </c>
      <c r="OHG698" s="197" t="s">
        <v>1062</v>
      </c>
      <c r="OHH698" s="197" t="s">
        <v>1063</v>
      </c>
      <c r="OHI698" s="197" t="s">
        <v>1062</v>
      </c>
      <c r="OHJ698" s="197" t="s">
        <v>1063</v>
      </c>
      <c r="OHK698" s="197" t="s">
        <v>1062</v>
      </c>
      <c r="OHL698" s="197" t="s">
        <v>1063</v>
      </c>
      <c r="OHM698" s="197" t="s">
        <v>1062</v>
      </c>
      <c r="OHN698" s="197" t="s">
        <v>1063</v>
      </c>
      <c r="OHO698" s="197" t="s">
        <v>1062</v>
      </c>
      <c r="OHP698" s="197" t="s">
        <v>1063</v>
      </c>
      <c r="OHQ698" s="197" t="s">
        <v>1062</v>
      </c>
      <c r="OHR698" s="197" t="s">
        <v>1063</v>
      </c>
      <c r="OHS698" s="197" t="s">
        <v>1062</v>
      </c>
      <c r="OHT698" s="197" t="s">
        <v>1063</v>
      </c>
      <c r="OHU698" s="197" t="s">
        <v>1062</v>
      </c>
      <c r="OHV698" s="197" t="s">
        <v>1063</v>
      </c>
      <c r="OHW698" s="197" t="s">
        <v>1062</v>
      </c>
      <c r="OHX698" s="197" t="s">
        <v>1063</v>
      </c>
      <c r="OHY698" s="197" t="s">
        <v>1062</v>
      </c>
      <c r="OHZ698" s="197" t="s">
        <v>1063</v>
      </c>
      <c r="OIA698" s="197" t="s">
        <v>1062</v>
      </c>
      <c r="OIB698" s="197" t="s">
        <v>1063</v>
      </c>
      <c r="OIC698" s="197" t="s">
        <v>1062</v>
      </c>
      <c r="OID698" s="197" t="s">
        <v>1063</v>
      </c>
      <c r="OIE698" s="197" t="s">
        <v>1062</v>
      </c>
      <c r="OIF698" s="197" t="s">
        <v>1063</v>
      </c>
      <c r="OIG698" s="197" t="s">
        <v>1062</v>
      </c>
      <c r="OIH698" s="197" t="s">
        <v>1063</v>
      </c>
      <c r="OII698" s="197" t="s">
        <v>1062</v>
      </c>
      <c r="OIJ698" s="197" t="s">
        <v>1063</v>
      </c>
      <c r="OIK698" s="197" t="s">
        <v>1062</v>
      </c>
      <c r="OIL698" s="197" t="s">
        <v>1063</v>
      </c>
      <c r="OIM698" s="197" t="s">
        <v>1062</v>
      </c>
      <c r="OIN698" s="197" t="s">
        <v>1063</v>
      </c>
      <c r="OIO698" s="197" t="s">
        <v>1062</v>
      </c>
      <c r="OIP698" s="197" t="s">
        <v>1063</v>
      </c>
      <c r="OIQ698" s="197" t="s">
        <v>1062</v>
      </c>
      <c r="OIR698" s="197" t="s">
        <v>1063</v>
      </c>
      <c r="OIS698" s="197" t="s">
        <v>1062</v>
      </c>
      <c r="OIT698" s="197" t="s">
        <v>1063</v>
      </c>
      <c r="OIU698" s="197" t="s">
        <v>1062</v>
      </c>
      <c r="OIV698" s="197" t="s">
        <v>1063</v>
      </c>
      <c r="OIW698" s="197" t="s">
        <v>1062</v>
      </c>
      <c r="OIX698" s="197" t="s">
        <v>1063</v>
      </c>
      <c r="OIY698" s="197" t="s">
        <v>1062</v>
      </c>
      <c r="OIZ698" s="197" t="s">
        <v>1063</v>
      </c>
      <c r="OJA698" s="197" t="s">
        <v>1062</v>
      </c>
      <c r="OJB698" s="197" t="s">
        <v>1063</v>
      </c>
      <c r="OJC698" s="197" t="s">
        <v>1062</v>
      </c>
      <c r="OJD698" s="197" t="s">
        <v>1063</v>
      </c>
      <c r="OJE698" s="197" t="s">
        <v>1062</v>
      </c>
      <c r="OJF698" s="197" t="s">
        <v>1063</v>
      </c>
      <c r="OJG698" s="197" t="s">
        <v>1062</v>
      </c>
      <c r="OJH698" s="197" t="s">
        <v>1063</v>
      </c>
      <c r="OJI698" s="197" t="s">
        <v>1062</v>
      </c>
      <c r="OJJ698" s="197" t="s">
        <v>1063</v>
      </c>
      <c r="OJK698" s="197" t="s">
        <v>1062</v>
      </c>
      <c r="OJL698" s="197" t="s">
        <v>1063</v>
      </c>
      <c r="OJM698" s="197" t="s">
        <v>1062</v>
      </c>
      <c r="OJN698" s="197" t="s">
        <v>1063</v>
      </c>
      <c r="OJO698" s="197" t="s">
        <v>1062</v>
      </c>
      <c r="OJP698" s="197" t="s">
        <v>1063</v>
      </c>
      <c r="OJQ698" s="197" t="s">
        <v>1062</v>
      </c>
      <c r="OJR698" s="197" t="s">
        <v>1063</v>
      </c>
      <c r="OJS698" s="197" t="s">
        <v>1062</v>
      </c>
      <c r="OJT698" s="197" t="s">
        <v>1063</v>
      </c>
      <c r="OJU698" s="197" t="s">
        <v>1062</v>
      </c>
      <c r="OJV698" s="197" t="s">
        <v>1063</v>
      </c>
      <c r="OJW698" s="197" t="s">
        <v>1062</v>
      </c>
      <c r="OJX698" s="197" t="s">
        <v>1063</v>
      </c>
      <c r="OJY698" s="197" t="s">
        <v>1062</v>
      </c>
      <c r="OJZ698" s="197" t="s">
        <v>1063</v>
      </c>
      <c r="OKA698" s="197" t="s">
        <v>1062</v>
      </c>
      <c r="OKB698" s="197" t="s">
        <v>1063</v>
      </c>
      <c r="OKC698" s="197" t="s">
        <v>1062</v>
      </c>
      <c r="OKD698" s="197" t="s">
        <v>1063</v>
      </c>
      <c r="OKE698" s="197" t="s">
        <v>1062</v>
      </c>
      <c r="OKF698" s="197" t="s">
        <v>1063</v>
      </c>
      <c r="OKG698" s="197" t="s">
        <v>1062</v>
      </c>
      <c r="OKH698" s="197" t="s">
        <v>1063</v>
      </c>
      <c r="OKI698" s="197" t="s">
        <v>1062</v>
      </c>
      <c r="OKJ698" s="197" t="s">
        <v>1063</v>
      </c>
      <c r="OKK698" s="197" t="s">
        <v>1062</v>
      </c>
      <c r="OKL698" s="197" t="s">
        <v>1063</v>
      </c>
      <c r="OKM698" s="197" t="s">
        <v>1062</v>
      </c>
      <c r="OKN698" s="197" t="s">
        <v>1063</v>
      </c>
      <c r="OKO698" s="197" t="s">
        <v>1062</v>
      </c>
      <c r="OKP698" s="197" t="s">
        <v>1063</v>
      </c>
      <c r="OKQ698" s="197" t="s">
        <v>1062</v>
      </c>
      <c r="OKR698" s="197" t="s">
        <v>1063</v>
      </c>
      <c r="OKS698" s="197" t="s">
        <v>1062</v>
      </c>
      <c r="OKT698" s="197" t="s">
        <v>1063</v>
      </c>
      <c r="OKU698" s="197" t="s">
        <v>1062</v>
      </c>
      <c r="OKV698" s="197" t="s">
        <v>1063</v>
      </c>
      <c r="OKW698" s="197" t="s">
        <v>1062</v>
      </c>
      <c r="OKX698" s="197" t="s">
        <v>1063</v>
      </c>
      <c r="OKY698" s="197" t="s">
        <v>1062</v>
      </c>
      <c r="OKZ698" s="197" t="s">
        <v>1063</v>
      </c>
      <c r="OLA698" s="197" t="s">
        <v>1062</v>
      </c>
      <c r="OLB698" s="197" t="s">
        <v>1063</v>
      </c>
      <c r="OLC698" s="197" t="s">
        <v>1062</v>
      </c>
      <c r="OLD698" s="197" t="s">
        <v>1063</v>
      </c>
      <c r="OLE698" s="197" t="s">
        <v>1062</v>
      </c>
      <c r="OLF698" s="197" t="s">
        <v>1063</v>
      </c>
      <c r="OLG698" s="197" t="s">
        <v>1062</v>
      </c>
      <c r="OLH698" s="197" t="s">
        <v>1063</v>
      </c>
      <c r="OLI698" s="197" t="s">
        <v>1062</v>
      </c>
      <c r="OLJ698" s="197" t="s">
        <v>1063</v>
      </c>
      <c r="OLK698" s="197" t="s">
        <v>1062</v>
      </c>
      <c r="OLL698" s="197" t="s">
        <v>1063</v>
      </c>
      <c r="OLM698" s="197" t="s">
        <v>1062</v>
      </c>
      <c r="OLN698" s="197" t="s">
        <v>1063</v>
      </c>
      <c r="OLO698" s="197" t="s">
        <v>1062</v>
      </c>
      <c r="OLP698" s="197" t="s">
        <v>1063</v>
      </c>
      <c r="OLQ698" s="197" t="s">
        <v>1062</v>
      </c>
      <c r="OLR698" s="197" t="s">
        <v>1063</v>
      </c>
      <c r="OLS698" s="197" t="s">
        <v>1062</v>
      </c>
      <c r="OLT698" s="197" t="s">
        <v>1063</v>
      </c>
      <c r="OLU698" s="197" t="s">
        <v>1062</v>
      </c>
      <c r="OLV698" s="197" t="s">
        <v>1063</v>
      </c>
      <c r="OLW698" s="197" t="s">
        <v>1062</v>
      </c>
      <c r="OLX698" s="197" t="s">
        <v>1063</v>
      </c>
      <c r="OLY698" s="197" t="s">
        <v>1062</v>
      </c>
      <c r="OLZ698" s="197" t="s">
        <v>1063</v>
      </c>
      <c r="OMA698" s="197" t="s">
        <v>1062</v>
      </c>
      <c r="OMB698" s="197" t="s">
        <v>1063</v>
      </c>
      <c r="OMC698" s="197" t="s">
        <v>1062</v>
      </c>
      <c r="OMD698" s="197" t="s">
        <v>1063</v>
      </c>
      <c r="OME698" s="197" t="s">
        <v>1062</v>
      </c>
      <c r="OMF698" s="197" t="s">
        <v>1063</v>
      </c>
      <c r="OMG698" s="197" t="s">
        <v>1062</v>
      </c>
      <c r="OMH698" s="197" t="s">
        <v>1063</v>
      </c>
      <c r="OMI698" s="197" t="s">
        <v>1062</v>
      </c>
      <c r="OMJ698" s="197" t="s">
        <v>1063</v>
      </c>
      <c r="OMK698" s="197" t="s">
        <v>1062</v>
      </c>
      <c r="OML698" s="197" t="s">
        <v>1063</v>
      </c>
      <c r="OMM698" s="197" t="s">
        <v>1062</v>
      </c>
      <c r="OMN698" s="197" t="s">
        <v>1063</v>
      </c>
      <c r="OMO698" s="197" t="s">
        <v>1062</v>
      </c>
      <c r="OMP698" s="197" t="s">
        <v>1063</v>
      </c>
      <c r="OMQ698" s="197" t="s">
        <v>1062</v>
      </c>
      <c r="OMR698" s="197" t="s">
        <v>1063</v>
      </c>
      <c r="OMS698" s="197" t="s">
        <v>1062</v>
      </c>
      <c r="OMT698" s="197" t="s">
        <v>1063</v>
      </c>
      <c r="OMU698" s="197" t="s">
        <v>1062</v>
      </c>
      <c r="OMV698" s="197" t="s">
        <v>1063</v>
      </c>
      <c r="OMW698" s="197" t="s">
        <v>1062</v>
      </c>
      <c r="OMX698" s="197" t="s">
        <v>1063</v>
      </c>
      <c r="OMY698" s="197" t="s">
        <v>1062</v>
      </c>
      <c r="OMZ698" s="197" t="s">
        <v>1063</v>
      </c>
      <c r="ONA698" s="197" t="s">
        <v>1062</v>
      </c>
      <c r="ONB698" s="197" t="s">
        <v>1063</v>
      </c>
      <c r="ONC698" s="197" t="s">
        <v>1062</v>
      </c>
      <c r="OND698" s="197" t="s">
        <v>1063</v>
      </c>
      <c r="ONE698" s="197" t="s">
        <v>1062</v>
      </c>
      <c r="ONF698" s="197" t="s">
        <v>1063</v>
      </c>
      <c r="ONG698" s="197" t="s">
        <v>1062</v>
      </c>
      <c r="ONH698" s="197" t="s">
        <v>1063</v>
      </c>
      <c r="ONI698" s="197" t="s">
        <v>1062</v>
      </c>
      <c r="ONJ698" s="197" t="s">
        <v>1063</v>
      </c>
      <c r="ONK698" s="197" t="s">
        <v>1062</v>
      </c>
      <c r="ONL698" s="197" t="s">
        <v>1063</v>
      </c>
      <c r="ONM698" s="197" t="s">
        <v>1062</v>
      </c>
      <c r="ONN698" s="197" t="s">
        <v>1063</v>
      </c>
      <c r="ONO698" s="197" t="s">
        <v>1062</v>
      </c>
      <c r="ONP698" s="197" t="s">
        <v>1063</v>
      </c>
      <c r="ONQ698" s="197" t="s">
        <v>1062</v>
      </c>
      <c r="ONR698" s="197" t="s">
        <v>1063</v>
      </c>
      <c r="ONS698" s="197" t="s">
        <v>1062</v>
      </c>
      <c r="ONT698" s="197" t="s">
        <v>1063</v>
      </c>
      <c r="ONU698" s="197" t="s">
        <v>1062</v>
      </c>
      <c r="ONV698" s="197" t="s">
        <v>1063</v>
      </c>
      <c r="ONW698" s="197" t="s">
        <v>1062</v>
      </c>
      <c r="ONX698" s="197" t="s">
        <v>1063</v>
      </c>
      <c r="ONY698" s="197" t="s">
        <v>1062</v>
      </c>
      <c r="ONZ698" s="197" t="s">
        <v>1063</v>
      </c>
      <c r="OOA698" s="197" t="s">
        <v>1062</v>
      </c>
      <c r="OOB698" s="197" t="s">
        <v>1063</v>
      </c>
      <c r="OOC698" s="197" t="s">
        <v>1062</v>
      </c>
      <c r="OOD698" s="197" t="s">
        <v>1063</v>
      </c>
      <c r="OOE698" s="197" t="s">
        <v>1062</v>
      </c>
      <c r="OOF698" s="197" t="s">
        <v>1063</v>
      </c>
      <c r="OOG698" s="197" t="s">
        <v>1062</v>
      </c>
      <c r="OOH698" s="197" t="s">
        <v>1063</v>
      </c>
      <c r="OOI698" s="197" t="s">
        <v>1062</v>
      </c>
      <c r="OOJ698" s="197" t="s">
        <v>1063</v>
      </c>
      <c r="OOK698" s="197" t="s">
        <v>1062</v>
      </c>
      <c r="OOL698" s="197" t="s">
        <v>1063</v>
      </c>
      <c r="OOM698" s="197" t="s">
        <v>1062</v>
      </c>
      <c r="OON698" s="197" t="s">
        <v>1063</v>
      </c>
      <c r="OOO698" s="197" t="s">
        <v>1062</v>
      </c>
      <c r="OOP698" s="197" t="s">
        <v>1063</v>
      </c>
      <c r="OOQ698" s="197" t="s">
        <v>1062</v>
      </c>
      <c r="OOR698" s="197" t="s">
        <v>1063</v>
      </c>
      <c r="OOS698" s="197" t="s">
        <v>1062</v>
      </c>
      <c r="OOT698" s="197" t="s">
        <v>1063</v>
      </c>
      <c r="OOU698" s="197" t="s">
        <v>1062</v>
      </c>
      <c r="OOV698" s="197" t="s">
        <v>1063</v>
      </c>
      <c r="OOW698" s="197" t="s">
        <v>1062</v>
      </c>
      <c r="OOX698" s="197" t="s">
        <v>1063</v>
      </c>
      <c r="OOY698" s="197" t="s">
        <v>1062</v>
      </c>
      <c r="OOZ698" s="197" t="s">
        <v>1063</v>
      </c>
      <c r="OPA698" s="197" t="s">
        <v>1062</v>
      </c>
      <c r="OPB698" s="197" t="s">
        <v>1063</v>
      </c>
      <c r="OPC698" s="197" t="s">
        <v>1062</v>
      </c>
      <c r="OPD698" s="197" t="s">
        <v>1063</v>
      </c>
      <c r="OPE698" s="197" t="s">
        <v>1062</v>
      </c>
      <c r="OPF698" s="197" t="s">
        <v>1063</v>
      </c>
      <c r="OPG698" s="197" t="s">
        <v>1062</v>
      </c>
      <c r="OPH698" s="197" t="s">
        <v>1063</v>
      </c>
      <c r="OPI698" s="197" t="s">
        <v>1062</v>
      </c>
      <c r="OPJ698" s="197" t="s">
        <v>1063</v>
      </c>
      <c r="OPK698" s="197" t="s">
        <v>1062</v>
      </c>
      <c r="OPL698" s="197" t="s">
        <v>1063</v>
      </c>
      <c r="OPM698" s="197" t="s">
        <v>1062</v>
      </c>
      <c r="OPN698" s="197" t="s">
        <v>1063</v>
      </c>
      <c r="OPO698" s="197" t="s">
        <v>1062</v>
      </c>
      <c r="OPP698" s="197" t="s">
        <v>1063</v>
      </c>
      <c r="OPQ698" s="197" t="s">
        <v>1062</v>
      </c>
      <c r="OPR698" s="197" t="s">
        <v>1063</v>
      </c>
      <c r="OPS698" s="197" t="s">
        <v>1062</v>
      </c>
      <c r="OPT698" s="197" t="s">
        <v>1063</v>
      </c>
      <c r="OPU698" s="197" t="s">
        <v>1062</v>
      </c>
      <c r="OPV698" s="197" t="s">
        <v>1063</v>
      </c>
      <c r="OPW698" s="197" t="s">
        <v>1062</v>
      </c>
      <c r="OPX698" s="197" t="s">
        <v>1063</v>
      </c>
      <c r="OPY698" s="197" t="s">
        <v>1062</v>
      </c>
      <c r="OPZ698" s="197" t="s">
        <v>1063</v>
      </c>
      <c r="OQA698" s="197" t="s">
        <v>1062</v>
      </c>
      <c r="OQB698" s="197" t="s">
        <v>1063</v>
      </c>
      <c r="OQC698" s="197" t="s">
        <v>1062</v>
      </c>
      <c r="OQD698" s="197" t="s">
        <v>1063</v>
      </c>
      <c r="OQE698" s="197" t="s">
        <v>1062</v>
      </c>
      <c r="OQF698" s="197" t="s">
        <v>1063</v>
      </c>
      <c r="OQG698" s="197" t="s">
        <v>1062</v>
      </c>
      <c r="OQH698" s="197" t="s">
        <v>1063</v>
      </c>
      <c r="OQI698" s="197" t="s">
        <v>1062</v>
      </c>
      <c r="OQJ698" s="197" t="s">
        <v>1063</v>
      </c>
      <c r="OQK698" s="197" t="s">
        <v>1062</v>
      </c>
      <c r="OQL698" s="197" t="s">
        <v>1063</v>
      </c>
      <c r="OQM698" s="197" t="s">
        <v>1062</v>
      </c>
      <c r="OQN698" s="197" t="s">
        <v>1063</v>
      </c>
      <c r="OQO698" s="197" t="s">
        <v>1062</v>
      </c>
      <c r="OQP698" s="197" t="s">
        <v>1063</v>
      </c>
      <c r="OQQ698" s="197" t="s">
        <v>1062</v>
      </c>
      <c r="OQR698" s="197" t="s">
        <v>1063</v>
      </c>
      <c r="OQS698" s="197" t="s">
        <v>1062</v>
      </c>
      <c r="OQT698" s="197" t="s">
        <v>1063</v>
      </c>
      <c r="OQU698" s="197" t="s">
        <v>1062</v>
      </c>
      <c r="OQV698" s="197" t="s">
        <v>1063</v>
      </c>
      <c r="OQW698" s="197" t="s">
        <v>1062</v>
      </c>
      <c r="OQX698" s="197" t="s">
        <v>1063</v>
      </c>
      <c r="OQY698" s="197" t="s">
        <v>1062</v>
      </c>
      <c r="OQZ698" s="197" t="s">
        <v>1063</v>
      </c>
      <c r="ORA698" s="197" t="s">
        <v>1062</v>
      </c>
      <c r="ORB698" s="197" t="s">
        <v>1063</v>
      </c>
      <c r="ORC698" s="197" t="s">
        <v>1062</v>
      </c>
      <c r="ORD698" s="197" t="s">
        <v>1063</v>
      </c>
      <c r="ORE698" s="197" t="s">
        <v>1062</v>
      </c>
      <c r="ORF698" s="197" t="s">
        <v>1063</v>
      </c>
      <c r="ORG698" s="197" t="s">
        <v>1062</v>
      </c>
      <c r="ORH698" s="197" t="s">
        <v>1063</v>
      </c>
      <c r="ORI698" s="197" t="s">
        <v>1062</v>
      </c>
      <c r="ORJ698" s="197" t="s">
        <v>1063</v>
      </c>
      <c r="ORK698" s="197" t="s">
        <v>1062</v>
      </c>
      <c r="ORL698" s="197" t="s">
        <v>1063</v>
      </c>
      <c r="ORM698" s="197" t="s">
        <v>1062</v>
      </c>
      <c r="ORN698" s="197" t="s">
        <v>1063</v>
      </c>
      <c r="ORO698" s="197" t="s">
        <v>1062</v>
      </c>
      <c r="ORP698" s="197" t="s">
        <v>1063</v>
      </c>
      <c r="ORQ698" s="197" t="s">
        <v>1062</v>
      </c>
      <c r="ORR698" s="197" t="s">
        <v>1063</v>
      </c>
      <c r="ORS698" s="197" t="s">
        <v>1062</v>
      </c>
      <c r="ORT698" s="197" t="s">
        <v>1063</v>
      </c>
      <c r="ORU698" s="197" t="s">
        <v>1062</v>
      </c>
      <c r="ORV698" s="197" t="s">
        <v>1063</v>
      </c>
      <c r="ORW698" s="197" t="s">
        <v>1062</v>
      </c>
      <c r="ORX698" s="197" t="s">
        <v>1063</v>
      </c>
      <c r="ORY698" s="197" t="s">
        <v>1062</v>
      </c>
      <c r="ORZ698" s="197" t="s">
        <v>1063</v>
      </c>
      <c r="OSA698" s="197" t="s">
        <v>1062</v>
      </c>
      <c r="OSB698" s="197" t="s">
        <v>1063</v>
      </c>
      <c r="OSC698" s="197" t="s">
        <v>1062</v>
      </c>
      <c r="OSD698" s="197" t="s">
        <v>1063</v>
      </c>
      <c r="OSE698" s="197" t="s">
        <v>1062</v>
      </c>
      <c r="OSF698" s="197" t="s">
        <v>1063</v>
      </c>
      <c r="OSG698" s="197" t="s">
        <v>1062</v>
      </c>
      <c r="OSH698" s="197" t="s">
        <v>1063</v>
      </c>
      <c r="OSI698" s="197" t="s">
        <v>1062</v>
      </c>
      <c r="OSJ698" s="197" t="s">
        <v>1063</v>
      </c>
      <c r="OSK698" s="197" t="s">
        <v>1062</v>
      </c>
      <c r="OSL698" s="197" t="s">
        <v>1063</v>
      </c>
      <c r="OSM698" s="197" t="s">
        <v>1062</v>
      </c>
      <c r="OSN698" s="197" t="s">
        <v>1063</v>
      </c>
      <c r="OSO698" s="197" t="s">
        <v>1062</v>
      </c>
      <c r="OSP698" s="197" t="s">
        <v>1063</v>
      </c>
      <c r="OSQ698" s="197" t="s">
        <v>1062</v>
      </c>
      <c r="OSR698" s="197" t="s">
        <v>1063</v>
      </c>
      <c r="OSS698" s="197" t="s">
        <v>1062</v>
      </c>
      <c r="OST698" s="197" t="s">
        <v>1063</v>
      </c>
      <c r="OSU698" s="197" t="s">
        <v>1062</v>
      </c>
      <c r="OSV698" s="197" t="s">
        <v>1063</v>
      </c>
      <c r="OSW698" s="197" t="s">
        <v>1062</v>
      </c>
      <c r="OSX698" s="197" t="s">
        <v>1063</v>
      </c>
      <c r="OSY698" s="197" t="s">
        <v>1062</v>
      </c>
      <c r="OSZ698" s="197" t="s">
        <v>1063</v>
      </c>
      <c r="OTA698" s="197" t="s">
        <v>1062</v>
      </c>
      <c r="OTB698" s="197" t="s">
        <v>1063</v>
      </c>
      <c r="OTC698" s="197" t="s">
        <v>1062</v>
      </c>
      <c r="OTD698" s="197" t="s">
        <v>1063</v>
      </c>
      <c r="OTE698" s="197" t="s">
        <v>1062</v>
      </c>
      <c r="OTF698" s="197" t="s">
        <v>1063</v>
      </c>
      <c r="OTG698" s="197" t="s">
        <v>1062</v>
      </c>
      <c r="OTH698" s="197" t="s">
        <v>1063</v>
      </c>
      <c r="OTI698" s="197" t="s">
        <v>1062</v>
      </c>
      <c r="OTJ698" s="197" t="s">
        <v>1063</v>
      </c>
      <c r="OTK698" s="197" t="s">
        <v>1062</v>
      </c>
      <c r="OTL698" s="197" t="s">
        <v>1063</v>
      </c>
      <c r="OTM698" s="197" t="s">
        <v>1062</v>
      </c>
      <c r="OTN698" s="197" t="s">
        <v>1063</v>
      </c>
      <c r="OTO698" s="197" t="s">
        <v>1062</v>
      </c>
      <c r="OTP698" s="197" t="s">
        <v>1063</v>
      </c>
      <c r="OTQ698" s="197" t="s">
        <v>1062</v>
      </c>
      <c r="OTR698" s="197" t="s">
        <v>1063</v>
      </c>
      <c r="OTS698" s="197" t="s">
        <v>1062</v>
      </c>
      <c r="OTT698" s="197" t="s">
        <v>1063</v>
      </c>
      <c r="OTU698" s="197" t="s">
        <v>1062</v>
      </c>
      <c r="OTV698" s="197" t="s">
        <v>1063</v>
      </c>
      <c r="OTW698" s="197" t="s">
        <v>1062</v>
      </c>
      <c r="OTX698" s="197" t="s">
        <v>1063</v>
      </c>
      <c r="OTY698" s="197" t="s">
        <v>1062</v>
      </c>
      <c r="OTZ698" s="197" t="s">
        <v>1063</v>
      </c>
      <c r="OUA698" s="197" t="s">
        <v>1062</v>
      </c>
      <c r="OUB698" s="197" t="s">
        <v>1063</v>
      </c>
      <c r="OUC698" s="197" t="s">
        <v>1062</v>
      </c>
      <c r="OUD698" s="197" t="s">
        <v>1063</v>
      </c>
      <c r="OUE698" s="197" t="s">
        <v>1062</v>
      </c>
      <c r="OUF698" s="197" t="s">
        <v>1063</v>
      </c>
      <c r="OUG698" s="197" t="s">
        <v>1062</v>
      </c>
      <c r="OUH698" s="197" t="s">
        <v>1063</v>
      </c>
      <c r="OUI698" s="197" t="s">
        <v>1062</v>
      </c>
      <c r="OUJ698" s="197" t="s">
        <v>1063</v>
      </c>
      <c r="OUK698" s="197" t="s">
        <v>1062</v>
      </c>
      <c r="OUL698" s="197" t="s">
        <v>1063</v>
      </c>
      <c r="OUM698" s="197" t="s">
        <v>1062</v>
      </c>
      <c r="OUN698" s="197" t="s">
        <v>1063</v>
      </c>
      <c r="OUO698" s="197" t="s">
        <v>1062</v>
      </c>
      <c r="OUP698" s="197" t="s">
        <v>1063</v>
      </c>
      <c r="OUQ698" s="197" t="s">
        <v>1062</v>
      </c>
      <c r="OUR698" s="197" t="s">
        <v>1063</v>
      </c>
      <c r="OUS698" s="197" t="s">
        <v>1062</v>
      </c>
      <c r="OUT698" s="197" t="s">
        <v>1063</v>
      </c>
      <c r="OUU698" s="197" t="s">
        <v>1062</v>
      </c>
      <c r="OUV698" s="197" t="s">
        <v>1063</v>
      </c>
      <c r="OUW698" s="197" t="s">
        <v>1062</v>
      </c>
      <c r="OUX698" s="197" t="s">
        <v>1063</v>
      </c>
      <c r="OUY698" s="197" t="s">
        <v>1062</v>
      </c>
      <c r="OUZ698" s="197" t="s">
        <v>1063</v>
      </c>
      <c r="OVA698" s="197" t="s">
        <v>1062</v>
      </c>
      <c r="OVB698" s="197" t="s">
        <v>1063</v>
      </c>
      <c r="OVC698" s="197" t="s">
        <v>1062</v>
      </c>
      <c r="OVD698" s="197" t="s">
        <v>1063</v>
      </c>
      <c r="OVE698" s="197" t="s">
        <v>1062</v>
      </c>
      <c r="OVF698" s="197" t="s">
        <v>1063</v>
      </c>
      <c r="OVG698" s="197" t="s">
        <v>1062</v>
      </c>
      <c r="OVH698" s="197" t="s">
        <v>1063</v>
      </c>
      <c r="OVI698" s="197" t="s">
        <v>1062</v>
      </c>
      <c r="OVJ698" s="197" t="s">
        <v>1063</v>
      </c>
      <c r="OVK698" s="197" t="s">
        <v>1062</v>
      </c>
      <c r="OVL698" s="197" t="s">
        <v>1063</v>
      </c>
      <c r="OVM698" s="197" t="s">
        <v>1062</v>
      </c>
      <c r="OVN698" s="197" t="s">
        <v>1063</v>
      </c>
      <c r="OVO698" s="197" t="s">
        <v>1062</v>
      </c>
      <c r="OVP698" s="197" t="s">
        <v>1063</v>
      </c>
      <c r="OVQ698" s="197" t="s">
        <v>1062</v>
      </c>
      <c r="OVR698" s="197" t="s">
        <v>1063</v>
      </c>
      <c r="OVS698" s="197" t="s">
        <v>1062</v>
      </c>
      <c r="OVT698" s="197" t="s">
        <v>1063</v>
      </c>
      <c r="OVU698" s="197" t="s">
        <v>1062</v>
      </c>
      <c r="OVV698" s="197" t="s">
        <v>1063</v>
      </c>
      <c r="OVW698" s="197" t="s">
        <v>1062</v>
      </c>
      <c r="OVX698" s="197" t="s">
        <v>1063</v>
      </c>
      <c r="OVY698" s="197" t="s">
        <v>1062</v>
      </c>
      <c r="OVZ698" s="197" t="s">
        <v>1063</v>
      </c>
      <c r="OWA698" s="197" t="s">
        <v>1062</v>
      </c>
      <c r="OWB698" s="197" t="s">
        <v>1063</v>
      </c>
      <c r="OWC698" s="197" t="s">
        <v>1062</v>
      </c>
      <c r="OWD698" s="197" t="s">
        <v>1063</v>
      </c>
      <c r="OWE698" s="197" t="s">
        <v>1062</v>
      </c>
      <c r="OWF698" s="197" t="s">
        <v>1063</v>
      </c>
      <c r="OWG698" s="197" t="s">
        <v>1062</v>
      </c>
      <c r="OWH698" s="197" t="s">
        <v>1063</v>
      </c>
      <c r="OWI698" s="197" t="s">
        <v>1062</v>
      </c>
      <c r="OWJ698" s="197" t="s">
        <v>1063</v>
      </c>
      <c r="OWK698" s="197" t="s">
        <v>1062</v>
      </c>
      <c r="OWL698" s="197" t="s">
        <v>1063</v>
      </c>
      <c r="OWM698" s="197" t="s">
        <v>1062</v>
      </c>
      <c r="OWN698" s="197" t="s">
        <v>1063</v>
      </c>
      <c r="OWO698" s="197" t="s">
        <v>1062</v>
      </c>
      <c r="OWP698" s="197" t="s">
        <v>1063</v>
      </c>
      <c r="OWQ698" s="197" t="s">
        <v>1062</v>
      </c>
      <c r="OWR698" s="197" t="s">
        <v>1063</v>
      </c>
      <c r="OWS698" s="197" t="s">
        <v>1062</v>
      </c>
      <c r="OWT698" s="197" t="s">
        <v>1063</v>
      </c>
      <c r="OWU698" s="197" t="s">
        <v>1062</v>
      </c>
      <c r="OWV698" s="197" t="s">
        <v>1063</v>
      </c>
      <c r="OWW698" s="197" t="s">
        <v>1062</v>
      </c>
      <c r="OWX698" s="197" t="s">
        <v>1063</v>
      </c>
      <c r="OWY698" s="197" t="s">
        <v>1062</v>
      </c>
      <c r="OWZ698" s="197" t="s">
        <v>1063</v>
      </c>
      <c r="OXA698" s="197" t="s">
        <v>1062</v>
      </c>
      <c r="OXB698" s="197" t="s">
        <v>1063</v>
      </c>
      <c r="OXC698" s="197" t="s">
        <v>1062</v>
      </c>
      <c r="OXD698" s="197" t="s">
        <v>1063</v>
      </c>
      <c r="OXE698" s="197" t="s">
        <v>1062</v>
      </c>
      <c r="OXF698" s="197" t="s">
        <v>1063</v>
      </c>
      <c r="OXG698" s="197" t="s">
        <v>1062</v>
      </c>
      <c r="OXH698" s="197" t="s">
        <v>1063</v>
      </c>
      <c r="OXI698" s="197" t="s">
        <v>1062</v>
      </c>
      <c r="OXJ698" s="197" t="s">
        <v>1063</v>
      </c>
      <c r="OXK698" s="197" t="s">
        <v>1062</v>
      </c>
      <c r="OXL698" s="197" t="s">
        <v>1063</v>
      </c>
      <c r="OXM698" s="197" t="s">
        <v>1062</v>
      </c>
      <c r="OXN698" s="197" t="s">
        <v>1063</v>
      </c>
      <c r="OXO698" s="197" t="s">
        <v>1062</v>
      </c>
      <c r="OXP698" s="197" t="s">
        <v>1063</v>
      </c>
      <c r="OXQ698" s="197" t="s">
        <v>1062</v>
      </c>
      <c r="OXR698" s="197" t="s">
        <v>1063</v>
      </c>
      <c r="OXS698" s="197" t="s">
        <v>1062</v>
      </c>
      <c r="OXT698" s="197" t="s">
        <v>1063</v>
      </c>
      <c r="OXU698" s="197" t="s">
        <v>1062</v>
      </c>
      <c r="OXV698" s="197" t="s">
        <v>1063</v>
      </c>
      <c r="OXW698" s="197" t="s">
        <v>1062</v>
      </c>
      <c r="OXX698" s="197" t="s">
        <v>1063</v>
      </c>
      <c r="OXY698" s="197" t="s">
        <v>1062</v>
      </c>
      <c r="OXZ698" s="197" t="s">
        <v>1063</v>
      </c>
      <c r="OYA698" s="197" t="s">
        <v>1062</v>
      </c>
      <c r="OYB698" s="197" t="s">
        <v>1063</v>
      </c>
      <c r="OYC698" s="197" t="s">
        <v>1062</v>
      </c>
      <c r="OYD698" s="197" t="s">
        <v>1063</v>
      </c>
      <c r="OYE698" s="197" t="s">
        <v>1062</v>
      </c>
      <c r="OYF698" s="197" t="s">
        <v>1063</v>
      </c>
      <c r="OYG698" s="197" t="s">
        <v>1062</v>
      </c>
      <c r="OYH698" s="197" t="s">
        <v>1063</v>
      </c>
      <c r="OYI698" s="197" t="s">
        <v>1062</v>
      </c>
      <c r="OYJ698" s="197" t="s">
        <v>1063</v>
      </c>
      <c r="OYK698" s="197" t="s">
        <v>1062</v>
      </c>
      <c r="OYL698" s="197" t="s">
        <v>1063</v>
      </c>
      <c r="OYM698" s="197" t="s">
        <v>1062</v>
      </c>
      <c r="OYN698" s="197" t="s">
        <v>1063</v>
      </c>
      <c r="OYO698" s="197" t="s">
        <v>1062</v>
      </c>
      <c r="OYP698" s="197" t="s">
        <v>1063</v>
      </c>
      <c r="OYQ698" s="197" t="s">
        <v>1062</v>
      </c>
      <c r="OYR698" s="197" t="s">
        <v>1063</v>
      </c>
      <c r="OYS698" s="197" t="s">
        <v>1062</v>
      </c>
      <c r="OYT698" s="197" t="s">
        <v>1063</v>
      </c>
      <c r="OYU698" s="197" t="s">
        <v>1062</v>
      </c>
      <c r="OYV698" s="197" t="s">
        <v>1063</v>
      </c>
      <c r="OYW698" s="197" t="s">
        <v>1062</v>
      </c>
      <c r="OYX698" s="197" t="s">
        <v>1063</v>
      </c>
      <c r="OYY698" s="197" t="s">
        <v>1062</v>
      </c>
      <c r="OYZ698" s="197" t="s">
        <v>1063</v>
      </c>
      <c r="OZA698" s="197" t="s">
        <v>1062</v>
      </c>
      <c r="OZB698" s="197" t="s">
        <v>1063</v>
      </c>
      <c r="OZC698" s="197" t="s">
        <v>1062</v>
      </c>
      <c r="OZD698" s="197" t="s">
        <v>1063</v>
      </c>
      <c r="OZE698" s="197" t="s">
        <v>1062</v>
      </c>
      <c r="OZF698" s="197" t="s">
        <v>1063</v>
      </c>
      <c r="OZG698" s="197" t="s">
        <v>1062</v>
      </c>
      <c r="OZH698" s="197" t="s">
        <v>1063</v>
      </c>
      <c r="OZI698" s="197" t="s">
        <v>1062</v>
      </c>
      <c r="OZJ698" s="197" t="s">
        <v>1063</v>
      </c>
      <c r="OZK698" s="197" t="s">
        <v>1062</v>
      </c>
      <c r="OZL698" s="197" t="s">
        <v>1063</v>
      </c>
      <c r="OZM698" s="197" t="s">
        <v>1062</v>
      </c>
      <c r="OZN698" s="197" t="s">
        <v>1063</v>
      </c>
      <c r="OZO698" s="197" t="s">
        <v>1062</v>
      </c>
      <c r="OZP698" s="197" t="s">
        <v>1063</v>
      </c>
      <c r="OZQ698" s="197" t="s">
        <v>1062</v>
      </c>
      <c r="OZR698" s="197" t="s">
        <v>1063</v>
      </c>
      <c r="OZS698" s="197" t="s">
        <v>1062</v>
      </c>
      <c r="OZT698" s="197" t="s">
        <v>1063</v>
      </c>
      <c r="OZU698" s="197" t="s">
        <v>1062</v>
      </c>
      <c r="OZV698" s="197" t="s">
        <v>1063</v>
      </c>
      <c r="OZW698" s="197" t="s">
        <v>1062</v>
      </c>
      <c r="OZX698" s="197" t="s">
        <v>1063</v>
      </c>
      <c r="OZY698" s="197" t="s">
        <v>1062</v>
      </c>
      <c r="OZZ698" s="197" t="s">
        <v>1063</v>
      </c>
      <c r="PAA698" s="197" t="s">
        <v>1062</v>
      </c>
      <c r="PAB698" s="197" t="s">
        <v>1063</v>
      </c>
      <c r="PAC698" s="197" t="s">
        <v>1062</v>
      </c>
      <c r="PAD698" s="197" t="s">
        <v>1063</v>
      </c>
      <c r="PAE698" s="197" t="s">
        <v>1062</v>
      </c>
      <c r="PAF698" s="197" t="s">
        <v>1063</v>
      </c>
      <c r="PAG698" s="197" t="s">
        <v>1062</v>
      </c>
      <c r="PAH698" s="197" t="s">
        <v>1063</v>
      </c>
      <c r="PAI698" s="197" t="s">
        <v>1062</v>
      </c>
      <c r="PAJ698" s="197" t="s">
        <v>1063</v>
      </c>
      <c r="PAK698" s="197" t="s">
        <v>1062</v>
      </c>
      <c r="PAL698" s="197" t="s">
        <v>1063</v>
      </c>
      <c r="PAM698" s="197" t="s">
        <v>1062</v>
      </c>
      <c r="PAN698" s="197" t="s">
        <v>1063</v>
      </c>
      <c r="PAO698" s="197" t="s">
        <v>1062</v>
      </c>
      <c r="PAP698" s="197" t="s">
        <v>1063</v>
      </c>
      <c r="PAQ698" s="197" t="s">
        <v>1062</v>
      </c>
      <c r="PAR698" s="197" t="s">
        <v>1063</v>
      </c>
      <c r="PAS698" s="197" t="s">
        <v>1062</v>
      </c>
      <c r="PAT698" s="197" t="s">
        <v>1063</v>
      </c>
      <c r="PAU698" s="197" t="s">
        <v>1062</v>
      </c>
      <c r="PAV698" s="197" t="s">
        <v>1063</v>
      </c>
      <c r="PAW698" s="197" t="s">
        <v>1062</v>
      </c>
      <c r="PAX698" s="197" t="s">
        <v>1063</v>
      </c>
      <c r="PAY698" s="197" t="s">
        <v>1062</v>
      </c>
      <c r="PAZ698" s="197" t="s">
        <v>1063</v>
      </c>
      <c r="PBA698" s="197" t="s">
        <v>1062</v>
      </c>
      <c r="PBB698" s="197" t="s">
        <v>1063</v>
      </c>
      <c r="PBC698" s="197" t="s">
        <v>1062</v>
      </c>
      <c r="PBD698" s="197" t="s">
        <v>1063</v>
      </c>
      <c r="PBE698" s="197" t="s">
        <v>1062</v>
      </c>
      <c r="PBF698" s="197" t="s">
        <v>1063</v>
      </c>
      <c r="PBG698" s="197" t="s">
        <v>1062</v>
      </c>
      <c r="PBH698" s="197" t="s">
        <v>1063</v>
      </c>
      <c r="PBI698" s="197" t="s">
        <v>1062</v>
      </c>
      <c r="PBJ698" s="197" t="s">
        <v>1063</v>
      </c>
      <c r="PBK698" s="197" t="s">
        <v>1062</v>
      </c>
      <c r="PBL698" s="197" t="s">
        <v>1063</v>
      </c>
      <c r="PBM698" s="197" t="s">
        <v>1062</v>
      </c>
      <c r="PBN698" s="197" t="s">
        <v>1063</v>
      </c>
      <c r="PBO698" s="197" t="s">
        <v>1062</v>
      </c>
      <c r="PBP698" s="197" t="s">
        <v>1063</v>
      </c>
      <c r="PBQ698" s="197" t="s">
        <v>1062</v>
      </c>
      <c r="PBR698" s="197" t="s">
        <v>1063</v>
      </c>
      <c r="PBS698" s="197" t="s">
        <v>1062</v>
      </c>
      <c r="PBT698" s="197" t="s">
        <v>1063</v>
      </c>
      <c r="PBU698" s="197" t="s">
        <v>1062</v>
      </c>
      <c r="PBV698" s="197" t="s">
        <v>1063</v>
      </c>
      <c r="PBW698" s="197" t="s">
        <v>1062</v>
      </c>
      <c r="PBX698" s="197" t="s">
        <v>1063</v>
      </c>
      <c r="PBY698" s="197" t="s">
        <v>1062</v>
      </c>
      <c r="PBZ698" s="197" t="s">
        <v>1063</v>
      </c>
      <c r="PCA698" s="197" t="s">
        <v>1062</v>
      </c>
      <c r="PCB698" s="197" t="s">
        <v>1063</v>
      </c>
      <c r="PCC698" s="197" t="s">
        <v>1062</v>
      </c>
      <c r="PCD698" s="197" t="s">
        <v>1063</v>
      </c>
      <c r="PCE698" s="197" t="s">
        <v>1062</v>
      </c>
      <c r="PCF698" s="197" t="s">
        <v>1063</v>
      </c>
      <c r="PCG698" s="197" t="s">
        <v>1062</v>
      </c>
      <c r="PCH698" s="197" t="s">
        <v>1063</v>
      </c>
      <c r="PCI698" s="197" t="s">
        <v>1062</v>
      </c>
      <c r="PCJ698" s="197" t="s">
        <v>1063</v>
      </c>
      <c r="PCK698" s="197" t="s">
        <v>1062</v>
      </c>
      <c r="PCL698" s="197" t="s">
        <v>1063</v>
      </c>
      <c r="PCM698" s="197" t="s">
        <v>1062</v>
      </c>
      <c r="PCN698" s="197" t="s">
        <v>1063</v>
      </c>
      <c r="PCO698" s="197" t="s">
        <v>1062</v>
      </c>
      <c r="PCP698" s="197" t="s">
        <v>1063</v>
      </c>
      <c r="PCQ698" s="197" t="s">
        <v>1062</v>
      </c>
      <c r="PCR698" s="197" t="s">
        <v>1063</v>
      </c>
      <c r="PCS698" s="197" t="s">
        <v>1062</v>
      </c>
      <c r="PCT698" s="197" t="s">
        <v>1063</v>
      </c>
      <c r="PCU698" s="197" t="s">
        <v>1062</v>
      </c>
      <c r="PCV698" s="197" t="s">
        <v>1063</v>
      </c>
      <c r="PCW698" s="197" t="s">
        <v>1062</v>
      </c>
      <c r="PCX698" s="197" t="s">
        <v>1063</v>
      </c>
      <c r="PCY698" s="197" t="s">
        <v>1062</v>
      </c>
      <c r="PCZ698" s="197" t="s">
        <v>1063</v>
      </c>
      <c r="PDA698" s="197" t="s">
        <v>1062</v>
      </c>
      <c r="PDB698" s="197" t="s">
        <v>1063</v>
      </c>
      <c r="PDC698" s="197" t="s">
        <v>1062</v>
      </c>
      <c r="PDD698" s="197" t="s">
        <v>1063</v>
      </c>
      <c r="PDE698" s="197" t="s">
        <v>1062</v>
      </c>
      <c r="PDF698" s="197" t="s">
        <v>1063</v>
      </c>
      <c r="PDG698" s="197" t="s">
        <v>1062</v>
      </c>
      <c r="PDH698" s="197" t="s">
        <v>1063</v>
      </c>
      <c r="PDI698" s="197" t="s">
        <v>1062</v>
      </c>
      <c r="PDJ698" s="197" t="s">
        <v>1063</v>
      </c>
      <c r="PDK698" s="197" t="s">
        <v>1062</v>
      </c>
      <c r="PDL698" s="197" t="s">
        <v>1063</v>
      </c>
      <c r="PDM698" s="197" t="s">
        <v>1062</v>
      </c>
      <c r="PDN698" s="197" t="s">
        <v>1063</v>
      </c>
      <c r="PDO698" s="197" t="s">
        <v>1062</v>
      </c>
      <c r="PDP698" s="197" t="s">
        <v>1063</v>
      </c>
      <c r="PDQ698" s="197" t="s">
        <v>1062</v>
      </c>
      <c r="PDR698" s="197" t="s">
        <v>1063</v>
      </c>
      <c r="PDS698" s="197" t="s">
        <v>1062</v>
      </c>
      <c r="PDT698" s="197" t="s">
        <v>1063</v>
      </c>
      <c r="PDU698" s="197" t="s">
        <v>1062</v>
      </c>
      <c r="PDV698" s="197" t="s">
        <v>1063</v>
      </c>
      <c r="PDW698" s="197" t="s">
        <v>1062</v>
      </c>
      <c r="PDX698" s="197" t="s">
        <v>1063</v>
      </c>
      <c r="PDY698" s="197" t="s">
        <v>1062</v>
      </c>
      <c r="PDZ698" s="197" t="s">
        <v>1063</v>
      </c>
      <c r="PEA698" s="197" t="s">
        <v>1062</v>
      </c>
      <c r="PEB698" s="197" t="s">
        <v>1063</v>
      </c>
      <c r="PEC698" s="197" t="s">
        <v>1062</v>
      </c>
      <c r="PED698" s="197" t="s">
        <v>1063</v>
      </c>
      <c r="PEE698" s="197" t="s">
        <v>1062</v>
      </c>
      <c r="PEF698" s="197" t="s">
        <v>1063</v>
      </c>
      <c r="PEG698" s="197" t="s">
        <v>1062</v>
      </c>
      <c r="PEH698" s="197" t="s">
        <v>1063</v>
      </c>
      <c r="PEI698" s="197" t="s">
        <v>1062</v>
      </c>
      <c r="PEJ698" s="197" t="s">
        <v>1063</v>
      </c>
      <c r="PEK698" s="197" t="s">
        <v>1062</v>
      </c>
      <c r="PEL698" s="197" t="s">
        <v>1063</v>
      </c>
      <c r="PEM698" s="197" t="s">
        <v>1062</v>
      </c>
      <c r="PEN698" s="197" t="s">
        <v>1063</v>
      </c>
      <c r="PEO698" s="197" t="s">
        <v>1062</v>
      </c>
      <c r="PEP698" s="197" t="s">
        <v>1063</v>
      </c>
      <c r="PEQ698" s="197" t="s">
        <v>1062</v>
      </c>
      <c r="PER698" s="197" t="s">
        <v>1063</v>
      </c>
      <c r="PES698" s="197" t="s">
        <v>1062</v>
      </c>
      <c r="PET698" s="197" t="s">
        <v>1063</v>
      </c>
      <c r="PEU698" s="197" t="s">
        <v>1062</v>
      </c>
      <c r="PEV698" s="197" t="s">
        <v>1063</v>
      </c>
      <c r="PEW698" s="197" t="s">
        <v>1062</v>
      </c>
      <c r="PEX698" s="197" t="s">
        <v>1063</v>
      </c>
      <c r="PEY698" s="197" t="s">
        <v>1062</v>
      </c>
      <c r="PEZ698" s="197" t="s">
        <v>1063</v>
      </c>
      <c r="PFA698" s="197" t="s">
        <v>1062</v>
      </c>
      <c r="PFB698" s="197" t="s">
        <v>1063</v>
      </c>
      <c r="PFC698" s="197" t="s">
        <v>1062</v>
      </c>
      <c r="PFD698" s="197" t="s">
        <v>1063</v>
      </c>
      <c r="PFE698" s="197" t="s">
        <v>1062</v>
      </c>
      <c r="PFF698" s="197" t="s">
        <v>1063</v>
      </c>
      <c r="PFG698" s="197" t="s">
        <v>1062</v>
      </c>
      <c r="PFH698" s="197" t="s">
        <v>1063</v>
      </c>
      <c r="PFI698" s="197" t="s">
        <v>1062</v>
      </c>
      <c r="PFJ698" s="197" t="s">
        <v>1063</v>
      </c>
      <c r="PFK698" s="197" t="s">
        <v>1062</v>
      </c>
      <c r="PFL698" s="197" t="s">
        <v>1063</v>
      </c>
      <c r="PFM698" s="197" t="s">
        <v>1062</v>
      </c>
      <c r="PFN698" s="197" t="s">
        <v>1063</v>
      </c>
      <c r="PFO698" s="197" t="s">
        <v>1062</v>
      </c>
      <c r="PFP698" s="197" t="s">
        <v>1063</v>
      </c>
      <c r="PFQ698" s="197" t="s">
        <v>1062</v>
      </c>
      <c r="PFR698" s="197" t="s">
        <v>1063</v>
      </c>
      <c r="PFS698" s="197" t="s">
        <v>1062</v>
      </c>
      <c r="PFT698" s="197" t="s">
        <v>1063</v>
      </c>
      <c r="PFU698" s="197" t="s">
        <v>1062</v>
      </c>
      <c r="PFV698" s="197" t="s">
        <v>1063</v>
      </c>
      <c r="PFW698" s="197" t="s">
        <v>1062</v>
      </c>
      <c r="PFX698" s="197" t="s">
        <v>1063</v>
      </c>
      <c r="PFY698" s="197" t="s">
        <v>1062</v>
      </c>
      <c r="PFZ698" s="197" t="s">
        <v>1063</v>
      </c>
      <c r="PGA698" s="197" t="s">
        <v>1062</v>
      </c>
      <c r="PGB698" s="197" t="s">
        <v>1063</v>
      </c>
      <c r="PGC698" s="197" t="s">
        <v>1062</v>
      </c>
      <c r="PGD698" s="197" t="s">
        <v>1063</v>
      </c>
      <c r="PGE698" s="197" t="s">
        <v>1062</v>
      </c>
      <c r="PGF698" s="197" t="s">
        <v>1063</v>
      </c>
      <c r="PGG698" s="197" t="s">
        <v>1062</v>
      </c>
      <c r="PGH698" s="197" t="s">
        <v>1063</v>
      </c>
      <c r="PGI698" s="197" t="s">
        <v>1062</v>
      </c>
      <c r="PGJ698" s="197" t="s">
        <v>1063</v>
      </c>
      <c r="PGK698" s="197" t="s">
        <v>1062</v>
      </c>
      <c r="PGL698" s="197" t="s">
        <v>1063</v>
      </c>
      <c r="PGM698" s="197" t="s">
        <v>1062</v>
      </c>
      <c r="PGN698" s="197" t="s">
        <v>1063</v>
      </c>
      <c r="PGO698" s="197" t="s">
        <v>1062</v>
      </c>
      <c r="PGP698" s="197" t="s">
        <v>1063</v>
      </c>
      <c r="PGQ698" s="197" t="s">
        <v>1062</v>
      </c>
      <c r="PGR698" s="197" t="s">
        <v>1063</v>
      </c>
      <c r="PGS698" s="197" t="s">
        <v>1062</v>
      </c>
      <c r="PGT698" s="197" t="s">
        <v>1063</v>
      </c>
      <c r="PGU698" s="197" t="s">
        <v>1062</v>
      </c>
      <c r="PGV698" s="197" t="s">
        <v>1063</v>
      </c>
      <c r="PGW698" s="197" t="s">
        <v>1062</v>
      </c>
      <c r="PGX698" s="197" t="s">
        <v>1063</v>
      </c>
      <c r="PGY698" s="197" t="s">
        <v>1062</v>
      </c>
      <c r="PGZ698" s="197" t="s">
        <v>1063</v>
      </c>
      <c r="PHA698" s="197" t="s">
        <v>1062</v>
      </c>
      <c r="PHB698" s="197" t="s">
        <v>1063</v>
      </c>
      <c r="PHC698" s="197" t="s">
        <v>1062</v>
      </c>
      <c r="PHD698" s="197" t="s">
        <v>1063</v>
      </c>
      <c r="PHE698" s="197" t="s">
        <v>1062</v>
      </c>
      <c r="PHF698" s="197" t="s">
        <v>1063</v>
      </c>
      <c r="PHG698" s="197" t="s">
        <v>1062</v>
      </c>
      <c r="PHH698" s="197" t="s">
        <v>1063</v>
      </c>
      <c r="PHI698" s="197" t="s">
        <v>1062</v>
      </c>
      <c r="PHJ698" s="197" t="s">
        <v>1063</v>
      </c>
      <c r="PHK698" s="197" t="s">
        <v>1062</v>
      </c>
      <c r="PHL698" s="197" t="s">
        <v>1063</v>
      </c>
      <c r="PHM698" s="197" t="s">
        <v>1062</v>
      </c>
      <c r="PHN698" s="197" t="s">
        <v>1063</v>
      </c>
      <c r="PHO698" s="197" t="s">
        <v>1062</v>
      </c>
      <c r="PHP698" s="197" t="s">
        <v>1063</v>
      </c>
      <c r="PHQ698" s="197" t="s">
        <v>1062</v>
      </c>
      <c r="PHR698" s="197" t="s">
        <v>1063</v>
      </c>
      <c r="PHS698" s="197" t="s">
        <v>1062</v>
      </c>
      <c r="PHT698" s="197" t="s">
        <v>1063</v>
      </c>
      <c r="PHU698" s="197" t="s">
        <v>1062</v>
      </c>
      <c r="PHV698" s="197" t="s">
        <v>1063</v>
      </c>
      <c r="PHW698" s="197" t="s">
        <v>1062</v>
      </c>
      <c r="PHX698" s="197" t="s">
        <v>1063</v>
      </c>
      <c r="PHY698" s="197" t="s">
        <v>1062</v>
      </c>
      <c r="PHZ698" s="197" t="s">
        <v>1063</v>
      </c>
      <c r="PIA698" s="197" t="s">
        <v>1062</v>
      </c>
      <c r="PIB698" s="197" t="s">
        <v>1063</v>
      </c>
      <c r="PIC698" s="197" t="s">
        <v>1062</v>
      </c>
      <c r="PID698" s="197" t="s">
        <v>1063</v>
      </c>
      <c r="PIE698" s="197" t="s">
        <v>1062</v>
      </c>
      <c r="PIF698" s="197" t="s">
        <v>1063</v>
      </c>
      <c r="PIG698" s="197" t="s">
        <v>1062</v>
      </c>
      <c r="PIH698" s="197" t="s">
        <v>1063</v>
      </c>
      <c r="PII698" s="197" t="s">
        <v>1062</v>
      </c>
      <c r="PIJ698" s="197" t="s">
        <v>1063</v>
      </c>
      <c r="PIK698" s="197" t="s">
        <v>1062</v>
      </c>
      <c r="PIL698" s="197" t="s">
        <v>1063</v>
      </c>
      <c r="PIM698" s="197" t="s">
        <v>1062</v>
      </c>
      <c r="PIN698" s="197" t="s">
        <v>1063</v>
      </c>
      <c r="PIO698" s="197" t="s">
        <v>1062</v>
      </c>
      <c r="PIP698" s="197" t="s">
        <v>1063</v>
      </c>
      <c r="PIQ698" s="197" t="s">
        <v>1062</v>
      </c>
      <c r="PIR698" s="197" t="s">
        <v>1063</v>
      </c>
      <c r="PIS698" s="197" t="s">
        <v>1062</v>
      </c>
      <c r="PIT698" s="197" t="s">
        <v>1063</v>
      </c>
      <c r="PIU698" s="197" t="s">
        <v>1062</v>
      </c>
      <c r="PIV698" s="197" t="s">
        <v>1063</v>
      </c>
      <c r="PIW698" s="197" t="s">
        <v>1062</v>
      </c>
      <c r="PIX698" s="197" t="s">
        <v>1063</v>
      </c>
      <c r="PIY698" s="197" t="s">
        <v>1062</v>
      </c>
      <c r="PIZ698" s="197" t="s">
        <v>1063</v>
      </c>
      <c r="PJA698" s="197" t="s">
        <v>1062</v>
      </c>
      <c r="PJB698" s="197" t="s">
        <v>1063</v>
      </c>
      <c r="PJC698" s="197" t="s">
        <v>1062</v>
      </c>
      <c r="PJD698" s="197" t="s">
        <v>1063</v>
      </c>
      <c r="PJE698" s="197" t="s">
        <v>1062</v>
      </c>
      <c r="PJF698" s="197" t="s">
        <v>1063</v>
      </c>
      <c r="PJG698" s="197" t="s">
        <v>1062</v>
      </c>
      <c r="PJH698" s="197" t="s">
        <v>1063</v>
      </c>
      <c r="PJI698" s="197" t="s">
        <v>1062</v>
      </c>
      <c r="PJJ698" s="197" t="s">
        <v>1063</v>
      </c>
      <c r="PJK698" s="197" t="s">
        <v>1062</v>
      </c>
      <c r="PJL698" s="197" t="s">
        <v>1063</v>
      </c>
      <c r="PJM698" s="197" t="s">
        <v>1062</v>
      </c>
      <c r="PJN698" s="197" t="s">
        <v>1063</v>
      </c>
      <c r="PJO698" s="197" t="s">
        <v>1062</v>
      </c>
      <c r="PJP698" s="197" t="s">
        <v>1063</v>
      </c>
      <c r="PJQ698" s="197" t="s">
        <v>1062</v>
      </c>
      <c r="PJR698" s="197" t="s">
        <v>1063</v>
      </c>
      <c r="PJS698" s="197" t="s">
        <v>1062</v>
      </c>
      <c r="PJT698" s="197" t="s">
        <v>1063</v>
      </c>
      <c r="PJU698" s="197" t="s">
        <v>1062</v>
      </c>
      <c r="PJV698" s="197" t="s">
        <v>1063</v>
      </c>
      <c r="PJW698" s="197" t="s">
        <v>1062</v>
      </c>
      <c r="PJX698" s="197" t="s">
        <v>1063</v>
      </c>
      <c r="PJY698" s="197" t="s">
        <v>1062</v>
      </c>
      <c r="PJZ698" s="197" t="s">
        <v>1063</v>
      </c>
      <c r="PKA698" s="197" t="s">
        <v>1062</v>
      </c>
      <c r="PKB698" s="197" t="s">
        <v>1063</v>
      </c>
      <c r="PKC698" s="197" t="s">
        <v>1062</v>
      </c>
      <c r="PKD698" s="197" t="s">
        <v>1063</v>
      </c>
      <c r="PKE698" s="197" t="s">
        <v>1062</v>
      </c>
      <c r="PKF698" s="197" t="s">
        <v>1063</v>
      </c>
      <c r="PKG698" s="197" t="s">
        <v>1062</v>
      </c>
      <c r="PKH698" s="197" t="s">
        <v>1063</v>
      </c>
      <c r="PKI698" s="197" t="s">
        <v>1062</v>
      </c>
      <c r="PKJ698" s="197" t="s">
        <v>1063</v>
      </c>
      <c r="PKK698" s="197" t="s">
        <v>1062</v>
      </c>
      <c r="PKL698" s="197" t="s">
        <v>1063</v>
      </c>
      <c r="PKM698" s="197" t="s">
        <v>1062</v>
      </c>
      <c r="PKN698" s="197" t="s">
        <v>1063</v>
      </c>
      <c r="PKO698" s="197" t="s">
        <v>1062</v>
      </c>
      <c r="PKP698" s="197" t="s">
        <v>1063</v>
      </c>
      <c r="PKQ698" s="197" t="s">
        <v>1062</v>
      </c>
      <c r="PKR698" s="197" t="s">
        <v>1063</v>
      </c>
      <c r="PKS698" s="197" t="s">
        <v>1062</v>
      </c>
      <c r="PKT698" s="197" t="s">
        <v>1063</v>
      </c>
      <c r="PKU698" s="197" t="s">
        <v>1062</v>
      </c>
      <c r="PKV698" s="197" t="s">
        <v>1063</v>
      </c>
      <c r="PKW698" s="197" t="s">
        <v>1062</v>
      </c>
      <c r="PKX698" s="197" t="s">
        <v>1063</v>
      </c>
      <c r="PKY698" s="197" t="s">
        <v>1062</v>
      </c>
      <c r="PKZ698" s="197" t="s">
        <v>1063</v>
      </c>
      <c r="PLA698" s="197" t="s">
        <v>1062</v>
      </c>
      <c r="PLB698" s="197" t="s">
        <v>1063</v>
      </c>
      <c r="PLC698" s="197" t="s">
        <v>1062</v>
      </c>
      <c r="PLD698" s="197" t="s">
        <v>1063</v>
      </c>
      <c r="PLE698" s="197" t="s">
        <v>1062</v>
      </c>
      <c r="PLF698" s="197" t="s">
        <v>1063</v>
      </c>
      <c r="PLG698" s="197" t="s">
        <v>1062</v>
      </c>
      <c r="PLH698" s="197" t="s">
        <v>1063</v>
      </c>
      <c r="PLI698" s="197" t="s">
        <v>1062</v>
      </c>
      <c r="PLJ698" s="197" t="s">
        <v>1063</v>
      </c>
      <c r="PLK698" s="197" t="s">
        <v>1062</v>
      </c>
      <c r="PLL698" s="197" t="s">
        <v>1063</v>
      </c>
      <c r="PLM698" s="197" t="s">
        <v>1062</v>
      </c>
      <c r="PLN698" s="197" t="s">
        <v>1063</v>
      </c>
      <c r="PLO698" s="197" t="s">
        <v>1062</v>
      </c>
      <c r="PLP698" s="197" t="s">
        <v>1063</v>
      </c>
      <c r="PLQ698" s="197" t="s">
        <v>1062</v>
      </c>
      <c r="PLR698" s="197" t="s">
        <v>1063</v>
      </c>
      <c r="PLS698" s="197" t="s">
        <v>1062</v>
      </c>
      <c r="PLT698" s="197" t="s">
        <v>1063</v>
      </c>
      <c r="PLU698" s="197" t="s">
        <v>1062</v>
      </c>
      <c r="PLV698" s="197" t="s">
        <v>1063</v>
      </c>
      <c r="PLW698" s="197" t="s">
        <v>1062</v>
      </c>
      <c r="PLX698" s="197" t="s">
        <v>1063</v>
      </c>
      <c r="PLY698" s="197" t="s">
        <v>1062</v>
      </c>
      <c r="PLZ698" s="197" t="s">
        <v>1063</v>
      </c>
      <c r="PMA698" s="197" t="s">
        <v>1062</v>
      </c>
      <c r="PMB698" s="197" t="s">
        <v>1063</v>
      </c>
      <c r="PMC698" s="197" t="s">
        <v>1062</v>
      </c>
      <c r="PMD698" s="197" t="s">
        <v>1063</v>
      </c>
      <c r="PME698" s="197" t="s">
        <v>1062</v>
      </c>
      <c r="PMF698" s="197" t="s">
        <v>1063</v>
      </c>
      <c r="PMG698" s="197" t="s">
        <v>1062</v>
      </c>
      <c r="PMH698" s="197" t="s">
        <v>1063</v>
      </c>
      <c r="PMI698" s="197" t="s">
        <v>1062</v>
      </c>
      <c r="PMJ698" s="197" t="s">
        <v>1063</v>
      </c>
      <c r="PMK698" s="197" t="s">
        <v>1062</v>
      </c>
      <c r="PML698" s="197" t="s">
        <v>1063</v>
      </c>
      <c r="PMM698" s="197" t="s">
        <v>1062</v>
      </c>
      <c r="PMN698" s="197" t="s">
        <v>1063</v>
      </c>
      <c r="PMO698" s="197" t="s">
        <v>1062</v>
      </c>
      <c r="PMP698" s="197" t="s">
        <v>1063</v>
      </c>
      <c r="PMQ698" s="197" t="s">
        <v>1062</v>
      </c>
      <c r="PMR698" s="197" t="s">
        <v>1063</v>
      </c>
      <c r="PMS698" s="197" t="s">
        <v>1062</v>
      </c>
      <c r="PMT698" s="197" t="s">
        <v>1063</v>
      </c>
      <c r="PMU698" s="197" t="s">
        <v>1062</v>
      </c>
      <c r="PMV698" s="197" t="s">
        <v>1063</v>
      </c>
      <c r="PMW698" s="197" t="s">
        <v>1062</v>
      </c>
      <c r="PMX698" s="197" t="s">
        <v>1063</v>
      </c>
      <c r="PMY698" s="197" t="s">
        <v>1062</v>
      </c>
      <c r="PMZ698" s="197" t="s">
        <v>1063</v>
      </c>
      <c r="PNA698" s="197" t="s">
        <v>1062</v>
      </c>
      <c r="PNB698" s="197" t="s">
        <v>1063</v>
      </c>
      <c r="PNC698" s="197" t="s">
        <v>1062</v>
      </c>
      <c r="PND698" s="197" t="s">
        <v>1063</v>
      </c>
      <c r="PNE698" s="197" t="s">
        <v>1062</v>
      </c>
      <c r="PNF698" s="197" t="s">
        <v>1063</v>
      </c>
      <c r="PNG698" s="197" t="s">
        <v>1062</v>
      </c>
      <c r="PNH698" s="197" t="s">
        <v>1063</v>
      </c>
      <c r="PNI698" s="197" t="s">
        <v>1062</v>
      </c>
      <c r="PNJ698" s="197" t="s">
        <v>1063</v>
      </c>
      <c r="PNK698" s="197" t="s">
        <v>1062</v>
      </c>
      <c r="PNL698" s="197" t="s">
        <v>1063</v>
      </c>
      <c r="PNM698" s="197" t="s">
        <v>1062</v>
      </c>
      <c r="PNN698" s="197" t="s">
        <v>1063</v>
      </c>
      <c r="PNO698" s="197" t="s">
        <v>1062</v>
      </c>
      <c r="PNP698" s="197" t="s">
        <v>1063</v>
      </c>
      <c r="PNQ698" s="197" t="s">
        <v>1062</v>
      </c>
      <c r="PNR698" s="197" t="s">
        <v>1063</v>
      </c>
      <c r="PNS698" s="197" t="s">
        <v>1062</v>
      </c>
      <c r="PNT698" s="197" t="s">
        <v>1063</v>
      </c>
      <c r="PNU698" s="197" t="s">
        <v>1062</v>
      </c>
      <c r="PNV698" s="197" t="s">
        <v>1063</v>
      </c>
      <c r="PNW698" s="197" t="s">
        <v>1062</v>
      </c>
      <c r="PNX698" s="197" t="s">
        <v>1063</v>
      </c>
      <c r="PNY698" s="197" t="s">
        <v>1062</v>
      </c>
      <c r="PNZ698" s="197" t="s">
        <v>1063</v>
      </c>
      <c r="POA698" s="197" t="s">
        <v>1062</v>
      </c>
      <c r="POB698" s="197" t="s">
        <v>1063</v>
      </c>
      <c r="POC698" s="197" t="s">
        <v>1062</v>
      </c>
      <c r="POD698" s="197" t="s">
        <v>1063</v>
      </c>
      <c r="POE698" s="197" t="s">
        <v>1062</v>
      </c>
      <c r="POF698" s="197" t="s">
        <v>1063</v>
      </c>
      <c r="POG698" s="197" t="s">
        <v>1062</v>
      </c>
      <c r="POH698" s="197" t="s">
        <v>1063</v>
      </c>
      <c r="POI698" s="197" t="s">
        <v>1062</v>
      </c>
      <c r="POJ698" s="197" t="s">
        <v>1063</v>
      </c>
      <c r="POK698" s="197" t="s">
        <v>1062</v>
      </c>
      <c r="POL698" s="197" t="s">
        <v>1063</v>
      </c>
      <c r="POM698" s="197" t="s">
        <v>1062</v>
      </c>
      <c r="PON698" s="197" t="s">
        <v>1063</v>
      </c>
      <c r="POO698" s="197" t="s">
        <v>1062</v>
      </c>
      <c r="POP698" s="197" t="s">
        <v>1063</v>
      </c>
      <c r="POQ698" s="197" t="s">
        <v>1062</v>
      </c>
      <c r="POR698" s="197" t="s">
        <v>1063</v>
      </c>
      <c r="POS698" s="197" t="s">
        <v>1062</v>
      </c>
      <c r="POT698" s="197" t="s">
        <v>1063</v>
      </c>
      <c r="POU698" s="197" t="s">
        <v>1062</v>
      </c>
      <c r="POV698" s="197" t="s">
        <v>1063</v>
      </c>
      <c r="POW698" s="197" t="s">
        <v>1062</v>
      </c>
      <c r="POX698" s="197" t="s">
        <v>1063</v>
      </c>
      <c r="POY698" s="197" t="s">
        <v>1062</v>
      </c>
      <c r="POZ698" s="197" t="s">
        <v>1063</v>
      </c>
      <c r="PPA698" s="197" t="s">
        <v>1062</v>
      </c>
      <c r="PPB698" s="197" t="s">
        <v>1063</v>
      </c>
      <c r="PPC698" s="197" t="s">
        <v>1062</v>
      </c>
      <c r="PPD698" s="197" t="s">
        <v>1063</v>
      </c>
      <c r="PPE698" s="197" t="s">
        <v>1062</v>
      </c>
      <c r="PPF698" s="197" t="s">
        <v>1063</v>
      </c>
      <c r="PPG698" s="197" t="s">
        <v>1062</v>
      </c>
      <c r="PPH698" s="197" t="s">
        <v>1063</v>
      </c>
      <c r="PPI698" s="197" t="s">
        <v>1062</v>
      </c>
      <c r="PPJ698" s="197" t="s">
        <v>1063</v>
      </c>
      <c r="PPK698" s="197" t="s">
        <v>1062</v>
      </c>
      <c r="PPL698" s="197" t="s">
        <v>1063</v>
      </c>
      <c r="PPM698" s="197" t="s">
        <v>1062</v>
      </c>
      <c r="PPN698" s="197" t="s">
        <v>1063</v>
      </c>
      <c r="PPO698" s="197" t="s">
        <v>1062</v>
      </c>
      <c r="PPP698" s="197" t="s">
        <v>1063</v>
      </c>
      <c r="PPQ698" s="197" t="s">
        <v>1062</v>
      </c>
      <c r="PPR698" s="197" t="s">
        <v>1063</v>
      </c>
      <c r="PPS698" s="197" t="s">
        <v>1062</v>
      </c>
      <c r="PPT698" s="197" t="s">
        <v>1063</v>
      </c>
      <c r="PPU698" s="197" t="s">
        <v>1062</v>
      </c>
      <c r="PPV698" s="197" t="s">
        <v>1063</v>
      </c>
      <c r="PPW698" s="197" t="s">
        <v>1062</v>
      </c>
      <c r="PPX698" s="197" t="s">
        <v>1063</v>
      </c>
      <c r="PPY698" s="197" t="s">
        <v>1062</v>
      </c>
      <c r="PPZ698" s="197" t="s">
        <v>1063</v>
      </c>
      <c r="PQA698" s="197" t="s">
        <v>1062</v>
      </c>
      <c r="PQB698" s="197" t="s">
        <v>1063</v>
      </c>
      <c r="PQC698" s="197" t="s">
        <v>1062</v>
      </c>
      <c r="PQD698" s="197" t="s">
        <v>1063</v>
      </c>
      <c r="PQE698" s="197" t="s">
        <v>1062</v>
      </c>
      <c r="PQF698" s="197" t="s">
        <v>1063</v>
      </c>
      <c r="PQG698" s="197" t="s">
        <v>1062</v>
      </c>
      <c r="PQH698" s="197" t="s">
        <v>1063</v>
      </c>
      <c r="PQI698" s="197" t="s">
        <v>1062</v>
      </c>
      <c r="PQJ698" s="197" t="s">
        <v>1063</v>
      </c>
      <c r="PQK698" s="197" t="s">
        <v>1062</v>
      </c>
      <c r="PQL698" s="197" t="s">
        <v>1063</v>
      </c>
      <c r="PQM698" s="197" t="s">
        <v>1062</v>
      </c>
      <c r="PQN698" s="197" t="s">
        <v>1063</v>
      </c>
      <c r="PQO698" s="197" t="s">
        <v>1062</v>
      </c>
      <c r="PQP698" s="197" t="s">
        <v>1063</v>
      </c>
      <c r="PQQ698" s="197" t="s">
        <v>1062</v>
      </c>
      <c r="PQR698" s="197" t="s">
        <v>1063</v>
      </c>
      <c r="PQS698" s="197" t="s">
        <v>1062</v>
      </c>
      <c r="PQT698" s="197" t="s">
        <v>1063</v>
      </c>
      <c r="PQU698" s="197" t="s">
        <v>1062</v>
      </c>
      <c r="PQV698" s="197" t="s">
        <v>1063</v>
      </c>
      <c r="PQW698" s="197" t="s">
        <v>1062</v>
      </c>
      <c r="PQX698" s="197" t="s">
        <v>1063</v>
      </c>
      <c r="PQY698" s="197" t="s">
        <v>1062</v>
      </c>
      <c r="PQZ698" s="197" t="s">
        <v>1063</v>
      </c>
      <c r="PRA698" s="197" t="s">
        <v>1062</v>
      </c>
      <c r="PRB698" s="197" t="s">
        <v>1063</v>
      </c>
      <c r="PRC698" s="197" t="s">
        <v>1062</v>
      </c>
      <c r="PRD698" s="197" t="s">
        <v>1063</v>
      </c>
      <c r="PRE698" s="197" t="s">
        <v>1062</v>
      </c>
      <c r="PRF698" s="197" t="s">
        <v>1063</v>
      </c>
      <c r="PRG698" s="197" t="s">
        <v>1062</v>
      </c>
      <c r="PRH698" s="197" t="s">
        <v>1063</v>
      </c>
      <c r="PRI698" s="197" t="s">
        <v>1062</v>
      </c>
      <c r="PRJ698" s="197" t="s">
        <v>1063</v>
      </c>
      <c r="PRK698" s="197" t="s">
        <v>1062</v>
      </c>
      <c r="PRL698" s="197" t="s">
        <v>1063</v>
      </c>
      <c r="PRM698" s="197" t="s">
        <v>1062</v>
      </c>
      <c r="PRN698" s="197" t="s">
        <v>1063</v>
      </c>
      <c r="PRO698" s="197" t="s">
        <v>1062</v>
      </c>
      <c r="PRP698" s="197" t="s">
        <v>1063</v>
      </c>
      <c r="PRQ698" s="197" t="s">
        <v>1062</v>
      </c>
      <c r="PRR698" s="197" t="s">
        <v>1063</v>
      </c>
      <c r="PRS698" s="197" t="s">
        <v>1062</v>
      </c>
      <c r="PRT698" s="197" t="s">
        <v>1063</v>
      </c>
      <c r="PRU698" s="197" t="s">
        <v>1062</v>
      </c>
      <c r="PRV698" s="197" t="s">
        <v>1063</v>
      </c>
      <c r="PRW698" s="197" t="s">
        <v>1062</v>
      </c>
      <c r="PRX698" s="197" t="s">
        <v>1063</v>
      </c>
      <c r="PRY698" s="197" t="s">
        <v>1062</v>
      </c>
      <c r="PRZ698" s="197" t="s">
        <v>1063</v>
      </c>
      <c r="PSA698" s="197" t="s">
        <v>1062</v>
      </c>
      <c r="PSB698" s="197" t="s">
        <v>1063</v>
      </c>
      <c r="PSC698" s="197" t="s">
        <v>1062</v>
      </c>
      <c r="PSD698" s="197" t="s">
        <v>1063</v>
      </c>
      <c r="PSE698" s="197" t="s">
        <v>1062</v>
      </c>
      <c r="PSF698" s="197" t="s">
        <v>1063</v>
      </c>
      <c r="PSG698" s="197" t="s">
        <v>1062</v>
      </c>
      <c r="PSH698" s="197" t="s">
        <v>1063</v>
      </c>
      <c r="PSI698" s="197" t="s">
        <v>1062</v>
      </c>
      <c r="PSJ698" s="197" t="s">
        <v>1063</v>
      </c>
      <c r="PSK698" s="197" t="s">
        <v>1062</v>
      </c>
      <c r="PSL698" s="197" t="s">
        <v>1063</v>
      </c>
      <c r="PSM698" s="197" t="s">
        <v>1062</v>
      </c>
      <c r="PSN698" s="197" t="s">
        <v>1063</v>
      </c>
      <c r="PSO698" s="197" t="s">
        <v>1062</v>
      </c>
      <c r="PSP698" s="197" t="s">
        <v>1063</v>
      </c>
      <c r="PSQ698" s="197" t="s">
        <v>1062</v>
      </c>
      <c r="PSR698" s="197" t="s">
        <v>1063</v>
      </c>
      <c r="PSS698" s="197" t="s">
        <v>1062</v>
      </c>
      <c r="PST698" s="197" t="s">
        <v>1063</v>
      </c>
      <c r="PSU698" s="197" t="s">
        <v>1062</v>
      </c>
      <c r="PSV698" s="197" t="s">
        <v>1063</v>
      </c>
      <c r="PSW698" s="197" t="s">
        <v>1062</v>
      </c>
      <c r="PSX698" s="197" t="s">
        <v>1063</v>
      </c>
      <c r="PSY698" s="197" t="s">
        <v>1062</v>
      </c>
      <c r="PSZ698" s="197" t="s">
        <v>1063</v>
      </c>
      <c r="PTA698" s="197" t="s">
        <v>1062</v>
      </c>
      <c r="PTB698" s="197" t="s">
        <v>1063</v>
      </c>
      <c r="PTC698" s="197" t="s">
        <v>1062</v>
      </c>
      <c r="PTD698" s="197" t="s">
        <v>1063</v>
      </c>
      <c r="PTE698" s="197" t="s">
        <v>1062</v>
      </c>
      <c r="PTF698" s="197" t="s">
        <v>1063</v>
      </c>
      <c r="PTG698" s="197" t="s">
        <v>1062</v>
      </c>
      <c r="PTH698" s="197" t="s">
        <v>1063</v>
      </c>
      <c r="PTI698" s="197" t="s">
        <v>1062</v>
      </c>
      <c r="PTJ698" s="197" t="s">
        <v>1063</v>
      </c>
      <c r="PTK698" s="197" t="s">
        <v>1062</v>
      </c>
      <c r="PTL698" s="197" t="s">
        <v>1063</v>
      </c>
      <c r="PTM698" s="197" t="s">
        <v>1062</v>
      </c>
      <c r="PTN698" s="197" t="s">
        <v>1063</v>
      </c>
      <c r="PTO698" s="197" t="s">
        <v>1062</v>
      </c>
      <c r="PTP698" s="197" t="s">
        <v>1063</v>
      </c>
      <c r="PTQ698" s="197" t="s">
        <v>1062</v>
      </c>
      <c r="PTR698" s="197" t="s">
        <v>1063</v>
      </c>
      <c r="PTS698" s="197" t="s">
        <v>1062</v>
      </c>
      <c r="PTT698" s="197" t="s">
        <v>1063</v>
      </c>
      <c r="PTU698" s="197" t="s">
        <v>1062</v>
      </c>
      <c r="PTV698" s="197" t="s">
        <v>1063</v>
      </c>
      <c r="PTW698" s="197" t="s">
        <v>1062</v>
      </c>
      <c r="PTX698" s="197" t="s">
        <v>1063</v>
      </c>
      <c r="PTY698" s="197" t="s">
        <v>1062</v>
      </c>
      <c r="PTZ698" s="197" t="s">
        <v>1063</v>
      </c>
      <c r="PUA698" s="197" t="s">
        <v>1062</v>
      </c>
      <c r="PUB698" s="197" t="s">
        <v>1063</v>
      </c>
      <c r="PUC698" s="197" t="s">
        <v>1062</v>
      </c>
      <c r="PUD698" s="197" t="s">
        <v>1063</v>
      </c>
      <c r="PUE698" s="197" t="s">
        <v>1062</v>
      </c>
      <c r="PUF698" s="197" t="s">
        <v>1063</v>
      </c>
      <c r="PUG698" s="197" t="s">
        <v>1062</v>
      </c>
      <c r="PUH698" s="197" t="s">
        <v>1063</v>
      </c>
      <c r="PUI698" s="197" t="s">
        <v>1062</v>
      </c>
      <c r="PUJ698" s="197" t="s">
        <v>1063</v>
      </c>
      <c r="PUK698" s="197" t="s">
        <v>1062</v>
      </c>
      <c r="PUL698" s="197" t="s">
        <v>1063</v>
      </c>
      <c r="PUM698" s="197" t="s">
        <v>1062</v>
      </c>
      <c r="PUN698" s="197" t="s">
        <v>1063</v>
      </c>
      <c r="PUO698" s="197" t="s">
        <v>1062</v>
      </c>
      <c r="PUP698" s="197" t="s">
        <v>1063</v>
      </c>
      <c r="PUQ698" s="197" t="s">
        <v>1062</v>
      </c>
      <c r="PUR698" s="197" t="s">
        <v>1063</v>
      </c>
      <c r="PUS698" s="197" t="s">
        <v>1062</v>
      </c>
      <c r="PUT698" s="197" t="s">
        <v>1063</v>
      </c>
      <c r="PUU698" s="197" t="s">
        <v>1062</v>
      </c>
      <c r="PUV698" s="197" t="s">
        <v>1063</v>
      </c>
      <c r="PUW698" s="197" t="s">
        <v>1062</v>
      </c>
      <c r="PUX698" s="197" t="s">
        <v>1063</v>
      </c>
      <c r="PUY698" s="197" t="s">
        <v>1062</v>
      </c>
      <c r="PUZ698" s="197" t="s">
        <v>1063</v>
      </c>
      <c r="PVA698" s="197" t="s">
        <v>1062</v>
      </c>
      <c r="PVB698" s="197" t="s">
        <v>1063</v>
      </c>
      <c r="PVC698" s="197" t="s">
        <v>1062</v>
      </c>
      <c r="PVD698" s="197" t="s">
        <v>1063</v>
      </c>
      <c r="PVE698" s="197" t="s">
        <v>1062</v>
      </c>
      <c r="PVF698" s="197" t="s">
        <v>1063</v>
      </c>
      <c r="PVG698" s="197" t="s">
        <v>1062</v>
      </c>
      <c r="PVH698" s="197" t="s">
        <v>1063</v>
      </c>
      <c r="PVI698" s="197" t="s">
        <v>1062</v>
      </c>
      <c r="PVJ698" s="197" t="s">
        <v>1063</v>
      </c>
      <c r="PVK698" s="197" t="s">
        <v>1062</v>
      </c>
      <c r="PVL698" s="197" t="s">
        <v>1063</v>
      </c>
      <c r="PVM698" s="197" t="s">
        <v>1062</v>
      </c>
      <c r="PVN698" s="197" t="s">
        <v>1063</v>
      </c>
      <c r="PVO698" s="197" t="s">
        <v>1062</v>
      </c>
      <c r="PVP698" s="197" t="s">
        <v>1063</v>
      </c>
      <c r="PVQ698" s="197" t="s">
        <v>1062</v>
      </c>
      <c r="PVR698" s="197" t="s">
        <v>1063</v>
      </c>
      <c r="PVS698" s="197" t="s">
        <v>1062</v>
      </c>
      <c r="PVT698" s="197" t="s">
        <v>1063</v>
      </c>
      <c r="PVU698" s="197" t="s">
        <v>1062</v>
      </c>
      <c r="PVV698" s="197" t="s">
        <v>1063</v>
      </c>
      <c r="PVW698" s="197" t="s">
        <v>1062</v>
      </c>
      <c r="PVX698" s="197" t="s">
        <v>1063</v>
      </c>
      <c r="PVY698" s="197" t="s">
        <v>1062</v>
      </c>
      <c r="PVZ698" s="197" t="s">
        <v>1063</v>
      </c>
      <c r="PWA698" s="197" t="s">
        <v>1062</v>
      </c>
      <c r="PWB698" s="197" t="s">
        <v>1063</v>
      </c>
      <c r="PWC698" s="197" t="s">
        <v>1062</v>
      </c>
      <c r="PWD698" s="197" t="s">
        <v>1063</v>
      </c>
      <c r="PWE698" s="197" t="s">
        <v>1062</v>
      </c>
      <c r="PWF698" s="197" t="s">
        <v>1063</v>
      </c>
      <c r="PWG698" s="197" t="s">
        <v>1062</v>
      </c>
      <c r="PWH698" s="197" t="s">
        <v>1063</v>
      </c>
      <c r="PWI698" s="197" t="s">
        <v>1062</v>
      </c>
      <c r="PWJ698" s="197" t="s">
        <v>1063</v>
      </c>
      <c r="PWK698" s="197" t="s">
        <v>1062</v>
      </c>
      <c r="PWL698" s="197" t="s">
        <v>1063</v>
      </c>
      <c r="PWM698" s="197" t="s">
        <v>1062</v>
      </c>
      <c r="PWN698" s="197" t="s">
        <v>1063</v>
      </c>
      <c r="PWO698" s="197" t="s">
        <v>1062</v>
      </c>
      <c r="PWP698" s="197" t="s">
        <v>1063</v>
      </c>
      <c r="PWQ698" s="197" t="s">
        <v>1062</v>
      </c>
      <c r="PWR698" s="197" t="s">
        <v>1063</v>
      </c>
      <c r="PWS698" s="197" t="s">
        <v>1062</v>
      </c>
      <c r="PWT698" s="197" t="s">
        <v>1063</v>
      </c>
      <c r="PWU698" s="197" t="s">
        <v>1062</v>
      </c>
      <c r="PWV698" s="197" t="s">
        <v>1063</v>
      </c>
      <c r="PWW698" s="197" t="s">
        <v>1062</v>
      </c>
      <c r="PWX698" s="197" t="s">
        <v>1063</v>
      </c>
      <c r="PWY698" s="197" t="s">
        <v>1062</v>
      </c>
      <c r="PWZ698" s="197" t="s">
        <v>1063</v>
      </c>
      <c r="PXA698" s="197" t="s">
        <v>1062</v>
      </c>
      <c r="PXB698" s="197" t="s">
        <v>1063</v>
      </c>
      <c r="PXC698" s="197" t="s">
        <v>1062</v>
      </c>
      <c r="PXD698" s="197" t="s">
        <v>1063</v>
      </c>
      <c r="PXE698" s="197" t="s">
        <v>1062</v>
      </c>
      <c r="PXF698" s="197" t="s">
        <v>1063</v>
      </c>
      <c r="PXG698" s="197" t="s">
        <v>1062</v>
      </c>
      <c r="PXH698" s="197" t="s">
        <v>1063</v>
      </c>
      <c r="PXI698" s="197" t="s">
        <v>1062</v>
      </c>
      <c r="PXJ698" s="197" t="s">
        <v>1063</v>
      </c>
      <c r="PXK698" s="197" t="s">
        <v>1062</v>
      </c>
      <c r="PXL698" s="197" t="s">
        <v>1063</v>
      </c>
      <c r="PXM698" s="197" t="s">
        <v>1062</v>
      </c>
      <c r="PXN698" s="197" t="s">
        <v>1063</v>
      </c>
      <c r="PXO698" s="197" t="s">
        <v>1062</v>
      </c>
      <c r="PXP698" s="197" t="s">
        <v>1063</v>
      </c>
      <c r="PXQ698" s="197" t="s">
        <v>1062</v>
      </c>
      <c r="PXR698" s="197" t="s">
        <v>1063</v>
      </c>
      <c r="PXS698" s="197" t="s">
        <v>1062</v>
      </c>
      <c r="PXT698" s="197" t="s">
        <v>1063</v>
      </c>
      <c r="PXU698" s="197" t="s">
        <v>1062</v>
      </c>
      <c r="PXV698" s="197" t="s">
        <v>1063</v>
      </c>
      <c r="PXW698" s="197" t="s">
        <v>1062</v>
      </c>
      <c r="PXX698" s="197" t="s">
        <v>1063</v>
      </c>
      <c r="PXY698" s="197" t="s">
        <v>1062</v>
      </c>
      <c r="PXZ698" s="197" t="s">
        <v>1063</v>
      </c>
      <c r="PYA698" s="197" t="s">
        <v>1062</v>
      </c>
      <c r="PYB698" s="197" t="s">
        <v>1063</v>
      </c>
      <c r="PYC698" s="197" t="s">
        <v>1062</v>
      </c>
      <c r="PYD698" s="197" t="s">
        <v>1063</v>
      </c>
      <c r="PYE698" s="197" t="s">
        <v>1062</v>
      </c>
      <c r="PYF698" s="197" t="s">
        <v>1063</v>
      </c>
      <c r="PYG698" s="197" t="s">
        <v>1062</v>
      </c>
      <c r="PYH698" s="197" t="s">
        <v>1063</v>
      </c>
      <c r="PYI698" s="197" t="s">
        <v>1062</v>
      </c>
      <c r="PYJ698" s="197" t="s">
        <v>1063</v>
      </c>
      <c r="PYK698" s="197" t="s">
        <v>1062</v>
      </c>
      <c r="PYL698" s="197" t="s">
        <v>1063</v>
      </c>
      <c r="PYM698" s="197" t="s">
        <v>1062</v>
      </c>
      <c r="PYN698" s="197" t="s">
        <v>1063</v>
      </c>
      <c r="PYO698" s="197" t="s">
        <v>1062</v>
      </c>
      <c r="PYP698" s="197" t="s">
        <v>1063</v>
      </c>
      <c r="PYQ698" s="197" t="s">
        <v>1062</v>
      </c>
      <c r="PYR698" s="197" t="s">
        <v>1063</v>
      </c>
      <c r="PYS698" s="197" t="s">
        <v>1062</v>
      </c>
      <c r="PYT698" s="197" t="s">
        <v>1063</v>
      </c>
      <c r="PYU698" s="197" t="s">
        <v>1062</v>
      </c>
      <c r="PYV698" s="197" t="s">
        <v>1063</v>
      </c>
      <c r="PYW698" s="197" t="s">
        <v>1062</v>
      </c>
      <c r="PYX698" s="197" t="s">
        <v>1063</v>
      </c>
      <c r="PYY698" s="197" t="s">
        <v>1062</v>
      </c>
      <c r="PYZ698" s="197" t="s">
        <v>1063</v>
      </c>
      <c r="PZA698" s="197" t="s">
        <v>1062</v>
      </c>
      <c r="PZB698" s="197" t="s">
        <v>1063</v>
      </c>
      <c r="PZC698" s="197" t="s">
        <v>1062</v>
      </c>
      <c r="PZD698" s="197" t="s">
        <v>1063</v>
      </c>
      <c r="PZE698" s="197" t="s">
        <v>1062</v>
      </c>
      <c r="PZF698" s="197" t="s">
        <v>1063</v>
      </c>
      <c r="PZG698" s="197" t="s">
        <v>1062</v>
      </c>
      <c r="PZH698" s="197" t="s">
        <v>1063</v>
      </c>
      <c r="PZI698" s="197" t="s">
        <v>1062</v>
      </c>
      <c r="PZJ698" s="197" t="s">
        <v>1063</v>
      </c>
      <c r="PZK698" s="197" t="s">
        <v>1062</v>
      </c>
      <c r="PZL698" s="197" t="s">
        <v>1063</v>
      </c>
      <c r="PZM698" s="197" t="s">
        <v>1062</v>
      </c>
      <c r="PZN698" s="197" t="s">
        <v>1063</v>
      </c>
      <c r="PZO698" s="197" t="s">
        <v>1062</v>
      </c>
      <c r="PZP698" s="197" t="s">
        <v>1063</v>
      </c>
      <c r="PZQ698" s="197" t="s">
        <v>1062</v>
      </c>
      <c r="PZR698" s="197" t="s">
        <v>1063</v>
      </c>
      <c r="PZS698" s="197" t="s">
        <v>1062</v>
      </c>
      <c r="PZT698" s="197" t="s">
        <v>1063</v>
      </c>
      <c r="PZU698" s="197" t="s">
        <v>1062</v>
      </c>
      <c r="PZV698" s="197" t="s">
        <v>1063</v>
      </c>
      <c r="PZW698" s="197" t="s">
        <v>1062</v>
      </c>
      <c r="PZX698" s="197" t="s">
        <v>1063</v>
      </c>
      <c r="PZY698" s="197" t="s">
        <v>1062</v>
      </c>
      <c r="PZZ698" s="197" t="s">
        <v>1063</v>
      </c>
      <c r="QAA698" s="197" t="s">
        <v>1062</v>
      </c>
      <c r="QAB698" s="197" t="s">
        <v>1063</v>
      </c>
      <c r="QAC698" s="197" t="s">
        <v>1062</v>
      </c>
      <c r="QAD698" s="197" t="s">
        <v>1063</v>
      </c>
      <c r="QAE698" s="197" t="s">
        <v>1062</v>
      </c>
      <c r="QAF698" s="197" t="s">
        <v>1063</v>
      </c>
      <c r="QAG698" s="197" t="s">
        <v>1062</v>
      </c>
      <c r="QAH698" s="197" t="s">
        <v>1063</v>
      </c>
      <c r="QAI698" s="197" t="s">
        <v>1062</v>
      </c>
      <c r="QAJ698" s="197" t="s">
        <v>1063</v>
      </c>
      <c r="QAK698" s="197" t="s">
        <v>1062</v>
      </c>
      <c r="QAL698" s="197" t="s">
        <v>1063</v>
      </c>
      <c r="QAM698" s="197" t="s">
        <v>1062</v>
      </c>
      <c r="QAN698" s="197" t="s">
        <v>1063</v>
      </c>
      <c r="QAO698" s="197" t="s">
        <v>1062</v>
      </c>
      <c r="QAP698" s="197" t="s">
        <v>1063</v>
      </c>
      <c r="QAQ698" s="197" t="s">
        <v>1062</v>
      </c>
      <c r="QAR698" s="197" t="s">
        <v>1063</v>
      </c>
      <c r="QAS698" s="197" t="s">
        <v>1062</v>
      </c>
      <c r="QAT698" s="197" t="s">
        <v>1063</v>
      </c>
      <c r="QAU698" s="197" t="s">
        <v>1062</v>
      </c>
      <c r="QAV698" s="197" t="s">
        <v>1063</v>
      </c>
      <c r="QAW698" s="197" t="s">
        <v>1062</v>
      </c>
      <c r="QAX698" s="197" t="s">
        <v>1063</v>
      </c>
      <c r="QAY698" s="197" t="s">
        <v>1062</v>
      </c>
      <c r="QAZ698" s="197" t="s">
        <v>1063</v>
      </c>
      <c r="QBA698" s="197" t="s">
        <v>1062</v>
      </c>
      <c r="QBB698" s="197" t="s">
        <v>1063</v>
      </c>
      <c r="QBC698" s="197" t="s">
        <v>1062</v>
      </c>
      <c r="QBD698" s="197" t="s">
        <v>1063</v>
      </c>
      <c r="QBE698" s="197" t="s">
        <v>1062</v>
      </c>
      <c r="QBF698" s="197" t="s">
        <v>1063</v>
      </c>
      <c r="QBG698" s="197" t="s">
        <v>1062</v>
      </c>
      <c r="QBH698" s="197" t="s">
        <v>1063</v>
      </c>
      <c r="QBI698" s="197" t="s">
        <v>1062</v>
      </c>
      <c r="QBJ698" s="197" t="s">
        <v>1063</v>
      </c>
      <c r="QBK698" s="197" t="s">
        <v>1062</v>
      </c>
      <c r="QBL698" s="197" t="s">
        <v>1063</v>
      </c>
      <c r="QBM698" s="197" t="s">
        <v>1062</v>
      </c>
      <c r="QBN698" s="197" t="s">
        <v>1063</v>
      </c>
      <c r="QBO698" s="197" t="s">
        <v>1062</v>
      </c>
      <c r="QBP698" s="197" t="s">
        <v>1063</v>
      </c>
      <c r="QBQ698" s="197" t="s">
        <v>1062</v>
      </c>
      <c r="QBR698" s="197" t="s">
        <v>1063</v>
      </c>
      <c r="QBS698" s="197" t="s">
        <v>1062</v>
      </c>
      <c r="QBT698" s="197" t="s">
        <v>1063</v>
      </c>
      <c r="QBU698" s="197" t="s">
        <v>1062</v>
      </c>
      <c r="QBV698" s="197" t="s">
        <v>1063</v>
      </c>
      <c r="QBW698" s="197" t="s">
        <v>1062</v>
      </c>
      <c r="QBX698" s="197" t="s">
        <v>1063</v>
      </c>
      <c r="QBY698" s="197" t="s">
        <v>1062</v>
      </c>
      <c r="QBZ698" s="197" t="s">
        <v>1063</v>
      </c>
      <c r="QCA698" s="197" t="s">
        <v>1062</v>
      </c>
      <c r="QCB698" s="197" t="s">
        <v>1063</v>
      </c>
      <c r="QCC698" s="197" t="s">
        <v>1062</v>
      </c>
      <c r="QCD698" s="197" t="s">
        <v>1063</v>
      </c>
      <c r="QCE698" s="197" t="s">
        <v>1062</v>
      </c>
      <c r="QCF698" s="197" t="s">
        <v>1063</v>
      </c>
      <c r="QCG698" s="197" t="s">
        <v>1062</v>
      </c>
      <c r="QCH698" s="197" t="s">
        <v>1063</v>
      </c>
      <c r="QCI698" s="197" t="s">
        <v>1062</v>
      </c>
      <c r="QCJ698" s="197" t="s">
        <v>1063</v>
      </c>
      <c r="QCK698" s="197" t="s">
        <v>1062</v>
      </c>
      <c r="QCL698" s="197" t="s">
        <v>1063</v>
      </c>
      <c r="QCM698" s="197" t="s">
        <v>1062</v>
      </c>
      <c r="QCN698" s="197" t="s">
        <v>1063</v>
      </c>
      <c r="QCO698" s="197" t="s">
        <v>1062</v>
      </c>
      <c r="QCP698" s="197" t="s">
        <v>1063</v>
      </c>
      <c r="QCQ698" s="197" t="s">
        <v>1062</v>
      </c>
      <c r="QCR698" s="197" t="s">
        <v>1063</v>
      </c>
      <c r="QCS698" s="197" t="s">
        <v>1062</v>
      </c>
      <c r="QCT698" s="197" t="s">
        <v>1063</v>
      </c>
      <c r="QCU698" s="197" t="s">
        <v>1062</v>
      </c>
      <c r="QCV698" s="197" t="s">
        <v>1063</v>
      </c>
      <c r="QCW698" s="197" t="s">
        <v>1062</v>
      </c>
      <c r="QCX698" s="197" t="s">
        <v>1063</v>
      </c>
      <c r="QCY698" s="197" t="s">
        <v>1062</v>
      </c>
      <c r="QCZ698" s="197" t="s">
        <v>1063</v>
      </c>
      <c r="QDA698" s="197" t="s">
        <v>1062</v>
      </c>
      <c r="QDB698" s="197" t="s">
        <v>1063</v>
      </c>
      <c r="QDC698" s="197" t="s">
        <v>1062</v>
      </c>
      <c r="QDD698" s="197" t="s">
        <v>1063</v>
      </c>
      <c r="QDE698" s="197" t="s">
        <v>1062</v>
      </c>
      <c r="QDF698" s="197" t="s">
        <v>1063</v>
      </c>
      <c r="QDG698" s="197" t="s">
        <v>1062</v>
      </c>
      <c r="QDH698" s="197" t="s">
        <v>1063</v>
      </c>
      <c r="QDI698" s="197" t="s">
        <v>1062</v>
      </c>
      <c r="QDJ698" s="197" t="s">
        <v>1063</v>
      </c>
      <c r="QDK698" s="197" t="s">
        <v>1062</v>
      </c>
      <c r="QDL698" s="197" t="s">
        <v>1063</v>
      </c>
      <c r="QDM698" s="197" t="s">
        <v>1062</v>
      </c>
      <c r="QDN698" s="197" t="s">
        <v>1063</v>
      </c>
      <c r="QDO698" s="197" t="s">
        <v>1062</v>
      </c>
      <c r="QDP698" s="197" t="s">
        <v>1063</v>
      </c>
      <c r="QDQ698" s="197" t="s">
        <v>1062</v>
      </c>
      <c r="QDR698" s="197" t="s">
        <v>1063</v>
      </c>
      <c r="QDS698" s="197" t="s">
        <v>1062</v>
      </c>
      <c r="QDT698" s="197" t="s">
        <v>1063</v>
      </c>
      <c r="QDU698" s="197" t="s">
        <v>1062</v>
      </c>
      <c r="QDV698" s="197" t="s">
        <v>1063</v>
      </c>
      <c r="QDW698" s="197" t="s">
        <v>1062</v>
      </c>
      <c r="QDX698" s="197" t="s">
        <v>1063</v>
      </c>
      <c r="QDY698" s="197" t="s">
        <v>1062</v>
      </c>
      <c r="QDZ698" s="197" t="s">
        <v>1063</v>
      </c>
      <c r="QEA698" s="197" t="s">
        <v>1062</v>
      </c>
      <c r="QEB698" s="197" t="s">
        <v>1063</v>
      </c>
      <c r="QEC698" s="197" t="s">
        <v>1062</v>
      </c>
      <c r="QED698" s="197" t="s">
        <v>1063</v>
      </c>
      <c r="QEE698" s="197" t="s">
        <v>1062</v>
      </c>
      <c r="QEF698" s="197" t="s">
        <v>1063</v>
      </c>
      <c r="QEG698" s="197" t="s">
        <v>1062</v>
      </c>
      <c r="QEH698" s="197" t="s">
        <v>1063</v>
      </c>
      <c r="QEI698" s="197" t="s">
        <v>1062</v>
      </c>
      <c r="QEJ698" s="197" t="s">
        <v>1063</v>
      </c>
      <c r="QEK698" s="197" t="s">
        <v>1062</v>
      </c>
      <c r="QEL698" s="197" t="s">
        <v>1063</v>
      </c>
      <c r="QEM698" s="197" t="s">
        <v>1062</v>
      </c>
      <c r="QEN698" s="197" t="s">
        <v>1063</v>
      </c>
      <c r="QEO698" s="197" t="s">
        <v>1062</v>
      </c>
      <c r="QEP698" s="197" t="s">
        <v>1063</v>
      </c>
      <c r="QEQ698" s="197" t="s">
        <v>1062</v>
      </c>
      <c r="QER698" s="197" t="s">
        <v>1063</v>
      </c>
      <c r="QES698" s="197" t="s">
        <v>1062</v>
      </c>
      <c r="QET698" s="197" t="s">
        <v>1063</v>
      </c>
      <c r="QEU698" s="197" t="s">
        <v>1062</v>
      </c>
      <c r="QEV698" s="197" t="s">
        <v>1063</v>
      </c>
      <c r="QEW698" s="197" t="s">
        <v>1062</v>
      </c>
      <c r="QEX698" s="197" t="s">
        <v>1063</v>
      </c>
      <c r="QEY698" s="197" t="s">
        <v>1062</v>
      </c>
      <c r="QEZ698" s="197" t="s">
        <v>1063</v>
      </c>
      <c r="QFA698" s="197" t="s">
        <v>1062</v>
      </c>
      <c r="QFB698" s="197" t="s">
        <v>1063</v>
      </c>
      <c r="QFC698" s="197" t="s">
        <v>1062</v>
      </c>
      <c r="QFD698" s="197" t="s">
        <v>1063</v>
      </c>
      <c r="QFE698" s="197" t="s">
        <v>1062</v>
      </c>
      <c r="QFF698" s="197" t="s">
        <v>1063</v>
      </c>
      <c r="QFG698" s="197" t="s">
        <v>1062</v>
      </c>
      <c r="QFH698" s="197" t="s">
        <v>1063</v>
      </c>
      <c r="QFI698" s="197" t="s">
        <v>1062</v>
      </c>
      <c r="QFJ698" s="197" t="s">
        <v>1063</v>
      </c>
      <c r="QFK698" s="197" t="s">
        <v>1062</v>
      </c>
      <c r="QFL698" s="197" t="s">
        <v>1063</v>
      </c>
      <c r="QFM698" s="197" t="s">
        <v>1062</v>
      </c>
      <c r="QFN698" s="197" t="s">
        <v>1063</v>
      </c>
      <c r="QFO698" s="197" t="s">
        <v>1062</v>
      </c>
      <c r="QFP698" s="197" t="s">
        <v>1063</v>
      </c>
      <c r="QFQ698" s="197" t="s">
        <v>1062</v>
      </c>
      <c r="QFR698" s="197" t="s">
        <v>1063</v>
      </c>
      <c r="QFS698" s="197" t="s">
        <v>1062</v>
      </c>
      <c r="QFT698" s="197" t="s">
        <v>1063</v>
      </c>
      <c r="QFU698" s="197" t="s">
        <v>1062</v>
      </c>
      <c r="QFV698" s="197" t="s">
        <v>1063</v>
      </c>
      <c r="QFW698" s="197" t="s">
        <v>1062</v>
      </c>
      <c r="QFX698" s="197" t="s">
        <v>1063</v>
      </c>
      <c r="QFY698" s="197" t="s">
        <v>1062</v>
      </c>
      <c r="QFZ698" s="197" t="s">
        <v>1063</v>
      </c>
      <c r="QGA698" s="197" t="s">
        <v>1062</v>
      </c>
      <c r="QGB698" s="197" t="s">
        <v>1063</v>
      </c>
      <c r="QGC698" s="197" t="s">
        <v>1062</v>
      </c>
      <c r="QGD698" s="197" t="s">
        <v>1063</v>
      </c>
      <c r="QGE698" s="197" t="s">
        <v>1062</v>
      </c>
      <c r="QGF698" s="197" t="s">
        <v>1063</v>
      </c>
      <c r="QGG698" s="197" t="s">
        <v>1062</v>
      </c>
      <c r="QGH698" s="197" t="s">
        <v>1063</v>
      </c>
      <c r="QGI698" s="197" t="s">
        <v>1062</v>
      </c>
      <c r="QGJ698" s="197" t="s">
        <v>1063</v>
      </c>
      <c r="QGK698" s="197" t="s">
        <v>1062</v>
      </c>
      <c r="QGL698" s="197" t="s">
        <v>1063</v>
      </c>
      <c r="QGM698" s="197" t="s">
        <v>1062</v>
      </c>
      <c r="QGN698" s="197" t="s">
        <v>1063</v>
      </c>
      <c r="QGO698" s="197" t="s">
        <v>1062</v>
      </c>
      <c r="QGP698" s="197" t="s">
        <v>1063</v>
      </c>
      <c r="QGQ698" s="197" t="s">
        <v>1062</v>
      </c>
      <c r="QGR698" s="197" t="s">
        <v>1063</v>
      </c>
      <c r="QGS698" s="197" t="s">
        <v>1062</v>
      </c>
      <c r="QGT698" s="197" t="s">
        <v>1063</v>
      </c>
      <c r="QGU698" s="197" t="s">
        <v>1062</v>
      </c>
      <c r="QGV698" s="197" t="s">
        <v>1063</v>
      </c>
      <c r="QGW698" s="197" t="s">
        <v>1062</v>
      </c>
      <c r="QGX698" s="197" t="s">
        <v>1063</v>
      </c>
      <c r="QGY698" s="197" t="s">
        <v>1062</v>
      </c>
      <c r="QGZ698" s="197" t="s">
        <v>1063</v>
      </c>
      <c r="QHA698" s="197" t="s">
        <v>1062</v>
      </c>
      <c r="QHB698" s="197" t="s">
        <v>1063</v>
      </c>
      <c r="QHC698" s="197" t="s">
        <v>1062</v>
      </c>
      <c r="QHD698" s="197" t="s">
        <v>1063</v>
      </c>
      <c r="QHE698" s="197" t="s">
        <v>1062</v>
      </c>
      <c r="QHF698" s="197" t="s">
        <v>1063</v>
      </c>
      <c r="QHG698" s="197" t="s">
        <v>1062</v>
      </c>
      <c r="QHH698" s="197" t="s">
        <v>1063</v>
      </c>
      <c r="QHI698" s="197" t="s">
        <v>1062</v>
      </c>
      <c r="QHJ698" s="197" t="s">
        <v>1063</v>
      </c>
      <c r="QHK698" s="197" t="s">
        <v>1062</v>
      </c>
      <c r="QHL698" s="197" t="s">
        <v>1063</v>
      </c>
      <c r="QHM698" s="197" t="s">
        <v>1062</v>
      </c>
      <c r="QHN698" s="197" t="s">
        <v>1063</v>
      </c>
      <c r="QHO698" s="197" t="s">
        <v>1062</v>
      </c>
      <c r="QHP698" s="197" t="s">
        <v>1063</v>
      </c>
      <c r="QHQ698" s="197" t="s">
        <v>1062</v>
      </c>
      <c r="QHR698" s="197" t="s">
        <v>1063</v>
      </c>
      <c r="QHS698" s="197" t="s">
        <v>1062</v>
      </c>
      <c r="QHT698" s="197" t="s">
        <v>1063</v>
      </c>
      <c r="QHU698" s="197" t="s">
        <v>1062</v>
      </c>
      <c r="QHV698" s="197" t="s">
        <v>1063</v>
      </c>
      <c r="QHW698" s="197" t="s">
        <v>1062</v>
      </c>
      <c r="QHX698" s="197" t="s">
        <v>1063</v>
      </c>
      <c r="QHY698" s="197" t="s">
        <v>1062</v>
      </c>
      <c r="QHZ698" s="197" t="s">
        <v>1063</v>
      </c>
      <c r="QIA698" s="197" t="s">
        <v>1062</v>
      </c>
      <c r="QIB698" s="197" t="s">
        <v>1063</v>
      </c>
      <c r="QIC698" s="197" t="s">
        <v>1062</v>
      </c>
      <c r="QID698" s="197" t="s">
        <v>1063</v>
      </c>
      <c r="QIE698" s="197" t="s">
        <v>1062</v>
      </c>
      <c r="QIF698" s="197" t="s">
        <v>1063</v>
      </c>
      <c r="QIG698" s="197" t="s">
        <v>1062</v>
      </c>
      <c r="QIH698" s="197" t="s">
        <v>1063</v>
      </c>
      <c r="QII698" s="197" t="s">
        <v>1062</v>
      </c>
      <c r="QIJ698" s="197" t="s">
        <v>1063</v>
      </c>
      <c r="QIK698" s="197" t="s">
        <v>1062</v>
      </c>
      <c r="QIL698" s="197" t="s">
        <v>1063</v>
      </c>
      <c r="QIM698" s="197" t="s">
        <v>1062</v>
      </c>
      <c r="QIN698" s="197" t="s">
        <v>1063</v>
      </c>
      <c r="QIO698" s="197" t="s">
        <v>1062</v>
      </c>
      <c r="QIP698" s="197" t="s">
        <v>1063</v>
      </c>
      <c r="QIQ698" s="197" t="s">
        <v>1062</v>
      </c>
      <c r="QIR698" s="197" t="s">
        <v>1063</v>
      </c>
      <c r="QIS698" s="197" t="s">
        <v>1062</v>
      </c>
      <c r="QIT698" s="197" t="s">
        <v>1063</v>
      </c>
      <c r="QIU698" s="197" t="s">
        <v>1062</v>
      </c>
      <c r="QIV698" s="197" t="s">
        <v>1063</v>
      </c>
      <c r="QIW698" s="197" t="s">
        <v>1062</v>
      </c>
      <c r="QIX698" s="197" t="s">
        <v>1063</v>
      </c>
      <c r="QIY698" s="197" t="s">
        <v>1062</v>
      </c>
      <c r="QIZ698" s="197" t="s">
        <v>1063</v>
      </c>
      <c r="QJA698" s="197" t="s">
        <v>1062</v>
      </c>
      <c r="QJB698" s="197" t="s">
        <v>1063</v>
      </c>
      <c r="QJC698" s="197" t="s">
        <v>1062</v>
      </c>
      <c r="QJD698" s="197" t="s">
        <v>1063</v>
      </c>
      <c r="QJE698" s="197" t="s">
        <v>1062</v>
      </c>
      <c r="QJF698" s="197" t="s">
        <v>1063</v>
      </c>
      <c r="QJG698" s="197" t="s">
        <v>1062</v>
      </c>
      <c r="QJH698" s="197" t="s">
        <v>1063</v>
      </c>
      <c r="QJI698" s="197" t="s">
        <v>1062</v>
      </c>
      <c r="QJJ698" s="197" t="s">
        <v>1063</v>
      </c>
      <c r="QJK698" s="197" t="s">
        <v>1062</v>
      </c>
      <c r="QJL698" s="197" t="s">
        <v>1063</v>
      </c>
      <c r="QJM698" s="197" t="s">
        <v>1062</v>
      </c>
      <c r="QJN698" s="197" t="s">
        <v>1063</v>
      </c>
      <c r="QJO698" s="197" t="s">
        <v>1062</v>
      </c>
      <c r="QJP698" s="197" t="s">
        <v>1063</v>
      </c>
      <c r="QJQ698" s="197" t="s">
        <v>1062</v>
      </c>
      <c r="QJR698" s="197" t="s">
        <v>1063</v>
      </c>
      <c r="QJS698" s="197" t="s">
        <v>1062</v>
      </c>
      <c r="QJT698" s="197" t="s">
        <v>1063</v>
      </c>
      <c r="QJU698" s="197" t="s">
        <v>1062</v>
      </c>
      <c r="QJV698" s="197" t="s">
        <v>1063</v>
      </c>
      <c r="QJW698" s="197" t="s">
        <v>1062</v>
      </c>
      <c r="QJX698" s="197" t="s">
        <v>1063</v>
      </c>
      <c r="QJY698" s="197" t="s">
        <v>1062</v>
      </c>
      <c r="QJZ698" s="197" t="s">
        <v>1063</v>
      </c>
      <c r="QKA698" s="197" t="s">
        <v>1062</v>
      </c>
      <c r="QKB698" s="197" t="s">
        <v>1063</v>
      </c>
      <c r="QKC698" s="197" t="s">
        <v>1062</v>
      </c>
      <c r="QKD698" s="197" t="s">
        <v>1063</v>
      </c>
      <c r="QKE698" s="197" t="s">
        <v>1062</v>
      </c>
      <c r="QKF698" s="197" t="s">
        <v>1063</v>
      </c>
      <c r="QKG698" s="197" t="s">
        <v>1062</v>
      </c>
      <c r="QKH698" s="197" t="s">
        <v>1063</v>
      </c>
      <c r="QKI698" s="197" t="s">
        <v>1062</v>
      </c>
      <c r="QKJ698" s="197" t="s">
        <v>1063</v>
      </c>
      <c r="QKK698" s="197" t="s">
        <v>1062</v>
      </c>
      <c r="QKL698" s="197" t="s">
        <v>1063</v>
      </c>
      <c r="QKM698" s="197" t="s">
        <v>1062</v>
      </c>
      <c r="QKN698" s="197" t="s">
        <v>1063</v>
      </c>
      <c r="QKO698" s="197" t="s">
        <v>1062</v>
      </c>
      <c r="QKP698" s="197" t="s">
        <v>1063</v>
      </c>
      <c r="QKQ698" s="197" t="s">
        <v>1062</v>
      </c>
      <c r="QKR698" s="197" t="s">
        <v>1063</v>
      </c>
      <c r="QKS698" s="197" t="s">
        <v>1062</v>
      </c>
      <c r="QKT698" s="197" t="s">
        <v>1063</v>
      </c>
      <c r="QKU698" s="197" t="s">
        <v>1062</v>
      </c>
      <c r="QKV698" s="197" t="s">
        <v>1063</v>
      </c>
      <c r="QKW698" s="197" t="s">
        <v>1062</v>
      </c>
      <c r="QKX698" s="197" t="s">
        <v>1063</v>
      </c>
      <c r="QKY698" s="197" t="s">
        <v>1062</v>
      </c>
      <c r="QKZ698" s="197" t="s">
        <v>1063</v>
      </c>
      <c r="QLA698" s="197" t="s">
        <v>1062</v>
      </c>
      <c r="QLB698" s="197" t="s">
        <v>1063</v>
      </c>
      <c r="QLC698" s="197" t="s">
        <v>1062</v>
      </c>
      <c r="QLD698" s="197" t="s">
        <v>1063</v>
      </c>
      <c r="QLE698" s="197" t="s">
        <v>1062</v>
      </c>
      <c r="QLF698" s="197" t="s">
        <v>1063</v>
      </c>
      <c r="QLG698" s="197" t="s">
        <v>1062</v>
      </c>
      <c r="QLH698" s="197" t="s">
        <v>1063</v>
      </c>
      <c r="QLI698" s="197" t="s">
        <v>1062</v>
      </c>
      <c r="QLJ698" s="197" t="s">
        <v>1063</v>
      </c>
      <c r="QLK698" s="197" t="s">
        <v>1062</v>
      </c>
      <c r="QLL698" s="197" t="s">
        <v>1063</v>
      </c>
      <c r="QLM698" s="197" t="s">
        <v>1062</v>
      </c>
      <c r="QLN698" s="197" t="s">
        <v>1063</v>
      </c>
      <c r="QLO698" s="197" t="s">
        <v>1062</v>
      </c>
      <c r="QLP698" s="197" t="s">
        <v>1063</v>
      </c>
      <c r="QLQ698" s="197" t="s">
        <v>1062</v>
      </c>
      <c r="QLR698" s="197" t="s">
        <v>1063</v>
      </c>
      <c r="QLS698" s="197" t="s">
        <v>1062</v>
      </c>
      <c r="QLT698" s="197" t="s">
        <v>1063</v>
      </c>
      <c r="QLU698" s="197" t="s">
        <v>1062</v>
      </c>
      <c r="QLV698" s="197" t="s">
        <v>1063</v>
      </c>
      <c r="QLW698" s="197" t="s">
        <v>1062</v>
      </c>
      <c r="QLX698" s="197" t="s">
        <v>1063</v>
      </c>
      <c r="QLY698" s="197" t="s">
        <v>1062</v>
      </c>
      <c r="QLZ698" s="197" t="s">
        <v>1063</v>
      </c>
      <c r="QMA698" s="197" t="s">
        <v>1062</v>
      </c>
      <c r="QMB698" s="197" t="s">
        <v>1063</v>
      </c>
      <c r="QMC698" s="197" t="s">
        <v>1062</v>
      </c>
      <c r="QMD698" s="197" t="s">
        <v>1063</v>
      </c>
      <c r="QME698" s="197" t="s">
        <v>1062</v>
      </c>
      <c r="QMF698" s="197" t="s">
        <v>1063</v>
      </c>
      <c r="QMG698" s="197" t="s">
        <v>1062</v>
      </c>
      <c r="QMH698" s="197" t="s">
        <v>1063</v>
      </c>
      <c r="QMI698" s="197" t="s">
        <v>1062</v>
      </c>
      <c r="QMJ698" s="197" t="s">
        <v>1063</v>
      </c>
      <c r="QMK698" s="197" t="s">
        <v>1062</v>
      </c>
      <c r="QML698" s="197" t="s">
        <v>1063</v>
      </c>
      <c r="QMM698" s="197" t="s">
        <v>1062</v>
      </c>
      <c r="QMN698" s="197" t="s">
        <v>1063</v>
      </c>
      <c r="QMO698" s="197" t="s">
        <v>1062</v>
      </c>
      <c r="QMP698" s="197" t="s">
        <v>1063</v>
      </c>
      <c r="QMQ698" s="197" t="s">
        <v>1062</v>
      </c>
      <c r="QMR698" s="197" t="s">
        <v>1063</v>
      </c>
      <c r="QMS698" s="197" t="s">
        <v>1062</v>
      </c>
      <c r="QMT698" s="197" t="s">
        <v>1063</v>
      </c>
      <c r="QMU698" s="197" t="s">
        <v>1062</v>
      </c>
      <c r="QMV698" s="197" t="s">
        <v>1063</v>
      </c>
      <c r="QMW698" s="197" t="s">
        <v>1062</v>
      </c>
      <c r="QMX698" s="197" t="s">
        <v>1063</v>
      </c>
      <c r="QMY698" s="197" t="s">
        <v>1062</v>
      </c>
      <c r="QMZ698" s="197" t="s">
        <v>1063</v>
      </c>
      <c r="QNA698" s="197" t="s">
        <v>1062</v>
      </c>
      <c r="QNB698" s="197" t="s">
        <v>1063</v>
      </c>
      <c r="QNC698" s="197" t="s">
        <v>1062</v>
      </c>
      <c r="QND698" s="197" t="s">
        <v>1063</v>
      </c>
      <c r="QNE698" s="197" t="s">
        <v>1062</v>
      </c>
      <c r="QNF698" s="197" t="s">
        <v>1063</v>
      </c>
      <c r="QNG698" s="197" t="s">
        <v>1062</v>
      </c>
      <c r="QNH698" s="197" t="s">
        <v>1063</v>
      </c>
      <c r="QNI698" s="197" t="s">
        <v>1062</v>
      </c>
      <c r="QNJ698" s="197" t="s">
        <v>1063</v>
      </c>
      <c r="QNK698" s="197" t="s">
        <v>1062</v>
      </c>
      <c r="QNL698" s="197" t="s">
        <v>1063</v>
      </c>
      <c r="QNM698" s="197" t="s">
        <v>1062</v>
      </c>
      <c r="QNN698" s="197" t="s">
        <v>1063</v>
      </c>
      <c r="QNO698" s="197" t="s">
        <v>1062</v>
      </c>
      <c r="QNP698" s="197" t="s">
        <v>1063</v>
      </c>
      <c r="QNQ698" s="197" t="s">
        <v>1062</v>
      </c>
      <c r="QNR698" s="197" t="s">
        <v>1063</v>
      </c>
      <c r="QNS698" s="197" t="s">
        <v>1062</v>
      </c>
      <c r="QNT698" s="197" t="s">
        <v>1063</v>
      </c>
      <c r="QNU698" s="197" t="s">
        <v>1062</v>
      </c>
      <c r="QNV698" s="197" t="s">
        <v>1063</v>
      </c>
      <c r="QNW698" s="197" t="s">
        <v>1062</v>
      </c>
      <c r="QNX698" s="197" t="s">
        <v>1063</v>
      </c>
      <c r="QNY698" s="197" t="s">
        <v>1062</v>
      </c>
      <c r="QNZ698" s="197" t="s">
        <v>1063</v>
      </c>
      <c r="QOA698" s="197" t="s">
        <v>1062</v>
      </c>
      <c r="QOB698" s="197" t="s">
        <v>1063</v>
      </c>
      <c r="QOC698" s="197" t="s">
        <v>1062</v>
      </c>
      <c r="QOD698" s="197" t="s">
        <v>1063</v>
      </c>
      <c r="QOE698" s="197" t="s">
        <v>1062</v>
      </c>
      <c r="QOF698" s="197" t="s">
        <v>1063</v>
      </c>
      <c r="QOG698" s="197" t="s">
        <v>1062</v>
      </c>
      <c r="QOH698" s="197" t="s">
        <v>1063</v>
      </c>
      <c r="QOI698" s="197" t="s">
        <v>1062</v>
      </c>
      <c r="QOJ698" s="197" t="s">
        <v>1063</v>
      </c>
      <c r="QOK698" s="197" t="s">
        <v>1062</v>
      </c>
      <c r="QOL698" s="197" t="s">
        <v>1063</v>
      </c>
      <c r="QOM698" s="197" t="s">
        <v>1062</v>
      </c>
      <c r="QON698" s="197" t="s">
        <v>1063</v>
      </c>
      <c r="QOO698" s="197" t="s">
        <v>1062</v>
      </c>
      <c r="QOP698" s="197" t="s">
        <v>1063</v>
      </c>
      <c r="QOQ698" s="197" t="s">
        <v>1062</v>
      </c>
      <c r="QOR698" s="197" t="s">
        <v>1063</v>
      </c>
      <c r="QOS698" s="197" t="s">
        <v>1062</v>
      </c>
      <c r="QOT698" s="197" t="s">
        <v>1063</v>
      </c>
      <c r="QOU698" s="197" t="s">
        <v>1062</v>
      </c>
      <c r="QOV698" s="197" t="s">
        <v>1063</v>
      </c>
      <c r="QOW698" s="197" t="s">
        <v>1062</v>
      </c>
      <c r="QOX698" s="197" t="s">
        <v>1063</v>
      </c>
      <c r="QOY698" s="197" t="s">
        <v>1062</v>
      </c>
      <c r="QOZ698" s="197" t="s">
        <v>1063</v>
      </c>
      <c r="QPA698" s="197" t="s">
        <v>1062</v>
      </c>
      <c r="QPB698" s="197" t="s">
        <v>1063</v>
      </c>
      <c r="QPC698" s="197" t="s">
        <v>1062</v>
      </c>
      <c r="QPD698" s="197" t="s">
        <v>1063</v>
      </c>
      <c r="QPE698" s="197" t="s">
        <v>1062</v>
      </c>
      <c r="QPF698" s="197" t="s">
        <v>1063</v>
      </c>
      <c r="QPG698" s="197" t="s">
        <v>1062</v>
      </c>
      <c r="QPH698" s="197" t="s">
        <v>1063</v>
      </c>
      <c r="QPI698" s="197" t="s">
        <v>1062</v>
      </c>
      <c r="QPJ698" s="197" t="s">
        <v>1063</v>
      </c>
      <c r="QPK698" s="197" t="s">
        <v>1062</v>
      </c>
      <c r="QPL698" s="197" t="s">
        <v>1063</v>
      </c>
      <c r="QPM698" s="197" t="s">
        <v>1062</v>
      </c>
      <c r="QPN698" s="197" t="s">
        <v>1063</v>
      </c>
      <c r="QPO698" s="197" t="s">
        <v>1062</v>
      </c>
      <c r="QPP698" s="197" t="s">
        <v>1063</v>
      </c>
      <c r="QPQ698" s="197" t="s">
        <v>1062</v>
      </c>
      <c r="QPR698" s="197" t="s">
        <v>1063</v>
      </c>
      <c r="QPS698" s="197" t="s">
        <v>1062</v>
      </c>
      <c r="QPT698" s="197" t="s">
        <v>1063</v>
      </c>
      <c r="QPU698" s="197" t="s">
        <v>1062</v>
      </c>
      <c r="QPV698" s="197" t="s">
        <v>1063</v>
      </c>
      <c r="QPW698" s="197" t="s">
        <v>1062</v>
      </c>
      <c r="QPX698" s="197" t="s">
        <v>1063</v>
      </c>
      <c r="QPY698" s="197" t="s">
        <v>1062</v>
      </c>
      <c r="QPZ698" s="197" t="s">
        <v>1063</v>
      </c>
      <c r="QQA698" s="197" t="s">
        <v>1062</v>
      </c>
      <c r="QQB698" s="197" t="s">
        <v>1063</v>
      </c>
      <c r="QQC698" s="197" t="s">
        <v>1062</v>
      </c>
      <c r="QQD698" s="197" t="s">
        <v>1063</v>
      </c>
      <c r="QQE698" s="197" t="s">
        <v>1062</v>
      </c>
      <c r="QQF698" s="197" t="s">
        <v>1063</v>
      </c>
      <c r="QQG698" s="197" t="s">
        <v>1062</v>
      </c>
      <c r="QQH698" s="197" t="s">
        <v>1063</v>
      </c>
      <c r="QQI698" s="197" t="s">
        <v>1062</v>
      </c>
      <c r="QQJ698" s="197" t="s">
        <v>1063</v>
      </c>
      <c r="QQK698" s="197" t="s">
        <v>1062</v>
      </c>
      <c r="QQL698" s="197" t="s">
        <v>1063</v>
      </c>
      <c r="QQM698" s="197" t="s">
        <v>1062</v>
      </c>
      <c r="QQN698" s="197" t="s">
        <v>1063</v>
      </c>
      <c r="QQO698" s="197" t="s">
        <v>1062</v>
      </c>
      <c r="QQP698" s="197" t="s">
        <v>1063</v>
      </c>
      <c r="QQQ698" s="197" t="s">
        <v>1062</v>
      </c>
      <c r="QQR698" s="197" t="s">
        <v>1063</v>
      </c>
      <c r="QQS698" s="197" t="s">
        <v>1062</v>
      </c>
      <c r="QQT698" s="197" t="s">
        <v>1063</v>
      </c>
      <c r="QQU698" s="197" t="s">
        <v>1062</v>
      </c>
      <c r="QQV698" s="197" t="s">
        <v>1063</v>
      </c>
      <c r="QQW698" s="197" t="s">
        <v>1062</v>
      </c>
      <c r="QQX698" s="197" t="s">
        <v>1063</v>
      </c>
      <c r="QQY698" s="197" t="s">
        <v>1062</v>
      </c>
      <c r="QQZ698" s="197" t="s">
        <v>1063</v>
      </c>
      <c r="QRA698" s="197" t="s">
        <v>1062</v>
      </c>
      <c r="QRB698" s="197" t="s">
        <v>1063</v>
      </c>
      <c r="QRC698" s="197" t="s">
        <v>1062</v>
      </c>
      <c r="QRD698" s="197" t="s">
        <v>1063</v>
      </c>
      <c r="QRE698" s="197" t="s">
        <v>1062</v>
      </c>
      <c r="QRF698" s="197" t="s">
        <v>1063</v>
      </c>
      <c r="QRG698" s="197" t="s">
        <v>1062</v>
      </c>
      <c r="QRH698" s="197" t="s">
        <v>1063</v>
      </c>
      <c r="QRI698" s="197" t="s">
        <v>1062</v>
      </c>
      <c r="QRJ698" s="197" t="s">
        <v>1063</v>
      </c>
      <c r="QRK698" s="197" t="s">
        <v>1062</v>
      </c>
      <c r="QRL698" s="197" t="s">
        <v>1063</v>
      </c>
      <c r="QRM698" s="197" t="s">
        <v>1062</v>
      </c>
      <c r="QRN698" s="197" t="s">
        <v>1063</v>
      </c>
      <c r="QRO698" s="197" t="s">
        <v>1062</v>
      </c>
      <c r="QRP698" s="197" t="s">
        <v>1063</v>
      </c>
      <c r="QRQ698" s="197" t="s">
        <v>1062</v>
      </c>
      <c r="QRR698" s="197" t="s">
        <v>1063</v>
      </c>
      <c r="QRS698" s="197" t="s">
        <v>1062</v>
      </c>
      <c r="QRT698" s="197" t="s">
        <v>1063</v>
      </c>
      <c r="QRU698" s="197" t="s">
        <v>1062</v>
      </c>
      <c r="QRV698" s="197" t="s">
        <v>1063</v>
      </c>
      <c r="QRW698" s="197" t="s">
        <v>1062</v>
      </c>
      <c r="QRX698" s="197" t="s">
        <v>1063</v>
      </c>
      <c r="QRY698" s="197" t="s">
        <v>1062</v>
      </c>
      <c r="QRZ698" s="197" t="s">
        <v>1063</v>
      </c>
      <c r="QSA698" s="197" t="s">
        <v>1062</v>
      </c>
      <c r="QSB698" s="197" t="s">
        <v>1063</v>
      </c>
      <c r="QSC698" s="197" t="s">
        <v>1062</v>
      </c>
      <c r="QSD698" s="197" t="s">
        <v>1063</v>
      </c>
      <c r="QSE698" s="197" t="s">
        <v>1062</v>
      </c>
      <c r="QSF698" s="197" t="s">
        <v>1063</v>
      </c>
      <c r="QSG698" s="197" t="s">
        <v>1062</v>
      </c>
      <c r="QSH698" s="197" t="s">
        <v>1063</v>
      </c>
      <c r="QSI698" s="197" t="s">
        <v>1062</v>
      </c>
      <c r="QSJ698" s="197" t="s">
        <v>1063</v>
      </c>
      <c r="QSK698" s="197" t="s">
        <v>1062</v>
      </c>
      <c r="QSL698" s="197" t="s">
        <v>1063</v>
      </c>
      <c r="QSM698" s="197" t="s">
        <v>1062</v>
      </c>
      <c r="QSN698" s="197" t="s">
        <v>1063</v>
      </c>
      <c r="QSO698" s="197" t="s">
        <v>1062</v>
      </c>
      <c r="QSP698" s="197" t="s">
        <v>1063</v>
      </c>
      <c r="QSQ698" s="197" t="s">
        <v>1062</v>
      </c>
      <c r="QSR698" s="197" t="s">
        <v>1063</v>
      </c>
      <c r="QSS698" s="197" t="s">
        <v>1062</v>
      </c>
      <c r="QST698" s="197" t="s">
        <v>1063</v>
      </c>
      <c r="QSU698" s="197" t="s">
        <v>1062</v>
      </c>
      <c r="QSV698" s="197" t="s">
        <v>1063</v>
      </c>
      <c r="QSW698" s="197" t="s">
        <v>1062</v>
      </c>
      <c r="QSX698" s="197" t="s">
        <v>1063</v>
      </c>
      <c r="QSY698" s="197" t="s">
        <v>1062</v>
      </c>
      <c r="QSZ698" s="197" t="s">
        <v>1063</v>
      </c>
      <c r="QTA698" s="197" t="s">
        <v>1062</v>
      </c>
      <c r="QTB698" s="197" t="s">
        <v>1063</v>
      </c>
      <c r="QTC698" s="197" t="s">
        <v>1062</v>
      </c>
      <c r="QTD698" s="197" t="s">
        <v>1063</v>
      </c>
      <c r="QTE698" s="197" t="s">
        <v>1062</v>
      </c>
      <c r="QTF698" s="197" t="s">
        <v>1063</v>
      </c>
      <c r="QTG698" s="197" t="s">
        <v>1062</v>
      </c>
      <c r="QTH698" s="197" t="s">
        <v>1063</v>
      </c>
      <c r="QTI698" s="197" t="s">
        <v>1062</v>
      </c>
      <c r="QTJ698" s="197" t="s">
        <v>1063</v>
      </c>
      <c r="QTK698" s="197" t="s">
        <v>1062</v>
      </c>
      <c r="QTL698" s="197" t="s">
        <v>1063</v>
      </c>
      <c r="QTM698" s="197" t="s">
        <v>1062</v>
      </c>
      <c r="QTN698" s="197" t="s">
        <v>1063</v>
      </c>
      <c r="QTO698" s="197" t="s">
        <v>1062</v>
      </c>
      <c r="QTP698" s="197" t="s">
        <v>1063</v>
      </c>
      <c r="QTQ698" s="197" t="s">
        <v>1062</v>
      </c>
      <c r="QTR698" s="197" t="s">
        <v>1063</v>
      </c>
      <c r="QTS698" s="197" t="s">
        <v>1062</v>
      </c>
      <c r="QTT698" s="197" t="s">
        <v>1063</v>
      </c>
      <c r="QTU698" s="197" t="s">
        <v>1062</v>
      </c>
      <c r="QTV698" s="197" t="s">
        <v>1063</v>
      </c>
      <c r="QTW698" s="197" t="s">
        <v>1062</v>
      </c>
      <c r="QTX698" s="197" t="s">
        <v>1063</v>
      </c>
      <c r="QTY698" s="197" t="s">
        <v>1062</v>
      </c>
      <c r="QTZ698" s="197" t="s">
        <v>1063</v>
      </c>
      <c r="QUA698" s="197" t="s">
        <v>1062</v>
      </c>
      <c r="QUB698" s="197" t="s">
        <v>1063</v>
      </c>
      <c r="QUC698" s="197" t="s">
        <v>1062</v>
      </c>
      <c r="QUD698" s="197" t="s">
        <v>1063</v>
      </c>
      <c r="QUE698" s="197" t="s">
        <v>1062</v>
      </c>
      <c r="QUF698" s="197" t="s">
        <v>1063</v>
      </c>
      <c r="QUG698" s="197" t="s">
        <v>1062</v>
      </c>
      <c r="QUH698" s="197" t="s">
        <v>1063</v>
      </c>
      <c r="QUI698" s="197" t="s">
        <v>1062</v>
      </c>
      <c r="QUJ698" s="197" t="s">
        <v>1063</v>
      </c>
      <c r="QUK698" s="197" t="s">
        <v>1062</v>
      </c>
      <c r="QUL698" s="197" t="s">
        <v>1063</v>
      </c>
      <c r="QUM698" s="197" t="s">
        <v>1062</v>
      </c>
      <c r="QUN698" s="197" t="s">
        <v>1063</v>
      </c>
      <c r="QUO698" s="197" t="s">
        <v>1062</v>
      </c>
      <c r="QUP698" s="197" t="s">
        <v>1063</v>
      </c>
      <c r="QUQ698" s="197" t="s">
        <v>1062</v>
      </c>
      <c r="QUR698" s="197" t="s">
        <v>1063</v>
      </c>
      <c r="QUS698" s="197" t="s">
        <v>1062</v>
      </c>
      <c r="QUT698" s="197" t="s">
        <v>1063</v>
      </c>
      <c r="QUU698" s="197" t="s">
        <v>1062</v>
      </c>
      <c r="QUV698" s="197" t="s">
        <v>1063</v>
      </c>
      <c r="QUW698" s="197" t="s">
        <v>1062</v>
      </c>
      <c r="QUX698" s="197" t="s">
        <v>1063</v>
      </c>
      <c r="QUY698" s="197" t="s">
        <v>1062</v>
      </c>
      <c r="QUZ698" s="197" t="s">
        <v>1063</v>
      </c>
      <c r="QVA698" s="197" t="s">
        <v>1062</v>
      </c>
      <c r="QVB698" s="197" t="s">
        <v>1063</v>
      </c>
      <c r="QVC698" s="197" t="s">
        <v>1062</v>
      </c>
      <c r="QVD698" s="197" t="s">
        <v>1063</v>
      </c>
      <c r="QVE698" s="197" t="s">
        <v>1062</v>
      </c>
      <c r="QVF698" s="197" t="s">
        <v>1063</v>
      </c>
      <c r="QVG698" s="197" t="s">
        <v>1062</v>
      </c>
      <c r="QVH698" s="197" t="s">
        <v>1063</v>
      </c>
      <c r="QVI698" s="197" t="s">
        <v>1062</v>
      </c>
      <c r="QVJ698" s="197" t="s">
        <v>1063</v>
      </c>
      <c r="QVK698" s="197" t="s">
        <v>1062</v>
      </c>
      <c r="QVL698" s="197" t="s">
        <v>1063</v>
      </c>
      <c r="QVM698" s="197" t="s">
        <v>1062</v>
      </c>
      <c r="QVN698" s="197" t="s">
        <v>1063</v>
      </c>
      <c r="QVO698" s="197" t="s">
        <v>1062</v>
      </c>
      <c r="QVP698" s="197" t="s">
        <v>1063</v>
      </c>
      <c r="QVQ698" s="197" t="s">
        <v>1062</v>
      </c>
      <c r="QVR698" s="197" t="s">
        <v>1063</v>
      </c>
      <c r="QVS698" s="197" t="s">
        <v>1062</v>
      </c>
      <c r="QVT698" s="197" t="s">
        <v>1063</v>
      </c>
      <c r="QVU698" s="197" t="s">
        <v>1062</v>
      </c>
      <c r="QVV698" s="197" t="s">
        <v>1063</v>
      </c>
      <c r="QVW698" s="197" t="s">
        <v>1062</v>
      </c>
      <c r="QVX698" s="197" t="s">
        <v>1063</v>
      </c>
      <c r="QVY698" s="197" t="s">
        <v>1062</v>
      </c>
      <c r="QVZ698" s="197" t="s">
        <v>1063</v>
      </c>
      <c r="QWA698" s="197" t="s">
        <v>1062</v>
      </c>
      <c r="QWB698" s="197" t="s">
        <v>1063</v>
      </c>
      <c r="QWC698" s="197" t="s">
        <v>1062</v>
      </c>
      <c r="QWD698" s="197" t="s">
        <v>1063</v>
      </c>
      <c r="QWE698" s="197" t="s">
        <v>1062</v>
      </c>
      <c r="QWF698" s="197" t="s">
        <v>1063</v>
      </c>
      <c r="QWG698" s="197" t="s">
        <v>1062</v>
      </c>
      <c r="QWH698" s="197" t="s">
        <v>1063</v>
      </c>
      <c r="QWI698" s="197" t="s">
        <v>1062</v>
      </c>
      <c r="QWJ698" s="197" t="s">
        <v>1063</v>
      </c>
      <c r="QWK698" s="197" t="s">
        <v>1062</v>
      </c>
      <c r="QWL698" s="197" t="s">
        <v>1063</v>
      </c>
      <c r="QWM698" s="197" t="s">
        <v>1062</v>
      </c>
      <c r="QWN698" s="197" t="s">
        <v>1063</v>
      </c>
      <c r="QWO698" s="197" t="s">
        <v>1062</v>
      </c>
      <c r="QWP698" s="197" t="s">
        <v>1063</v>
      </c>
      <c r="QWQ698" s="197" t="s">
        <v>1062</v>
      </c>
      <c r="QWR698" s="197" t="s">
        <v>1063</v>
      </c>
      <c r="QWS698" s="197" t="s">
        <v>1062</v>
      </c>
      <c r="QWT698" s="197" t="s">
        <v>1063</v>
      </c>
      <c r="QWU698" s="197" t="s">
        <v>1062</v>
      </c>
      <c r="QWV698" s="197" t="s">
        <v>1063</v>
      </c>
      <c r="QWW698" s="197" t="s">
        <v>1062</v>
      </c>
      <c r="QWX698" s="197" t="s">
        <v>1063</v>
      </c>
      <c r="QWY698" s="197" t="s">
        <v>1062</v>
      </c>
      <c r="QWZ698" s="197" t="s">
        <v>1063</v>
      </c>
      <c r="QXA698" s="197" t="s">
        <v>1062</v>
      </c>
      <c r="QXB698" s="197" t="s">
        <v>1063</v>
      </c>
      <c r="QXC698" s="197" t="s">
        <v>1062</v>
      </c>
      <c r="QXD698" s="197" t="s">
        <v>1063</v>
      </c>
      <c r="QXE698" s="197" t="s">
        <v>1062</v>
      </c>
      <c r="QXF698" s="197" t="s">
        <v>1063</v>
      </c>
      <c r="QXG698" s="197" t="s">
        <v>1062</v>
      </c>
      <c r="QXH698" s="197" t="s">
        <v>1063</v>
      </c>
      <c r="QXI698" s="197" t="s">
        <v>1062</v>
      </c>
      <c r="QXJ698" s="197" t="s">
        <v>1063</v>
      </c>
      <c r="QXK698" s="197" t="s">
        <v>1062</v>
      </c>
      <c r="QXL698" s="197" t="s">
        <v>1063</v>
      </c>
      <c r="QXM698" s="197" t="s">
        <v>1062</v>
      </c>
      <c r="QXN698" s="197" t="s">
        <v>1063</v>
      </c>
      <c r="QXO698" s="197" t="s">
        <v>1062</v>
      </c>
      <c r="QXP698" s="197" t="s">
        <v>1063</v>
      </c>
      <c r="QXQ698" s="197" t="s">
        <v>1062</v>
      </c>
      <c r="QXR698" s="197" t="s">
        <v>1063</v>
      </c>
      <c r="QXS698" s="197" t="s">
        <v>1062</v>
      </c>
      <c r="QXT698" s="197" t="s">
        <v>1063</v>
      </c>
      <c r="QXU698" s="197" t="s">
        <v>1062</v>
      </c>
      <c r="QXV698" s="197" t="s">
        <v>1063</v>
      </c>
      <c r="QXW698" s="197" t="s">
        <v>1062</v>
      </c>
      <c r="QXX698" s="197" t="s">
        <v>1063</v>
      </c>
      <c r="QXY698" s="197" t="s">
        <v>1062</v>
      </c>
      <c r="QXZ698" s="197" t="s">
        <v>1063</v>
      </c>
      <c r="QYA698" s="197" t="s">
        <v>1062</v>
      </c>
      <c r="QYB698" s="197" t="s">
        <v>1063</v>
      </c>
      <c r="QYC698" s="197" t="s">
        <v>1062</v>
      </c>
      <c r="QYD698" s="197" t="s">
        <v>1063</v>
      </c>
      <c r="QYE698" s="197" t="s">
        <v>1062</v>
      </c>
      <c r="QYF698" s="197" t="s">
        <v>1063</v>
      </c>
      <c r="QYG698" s="197" t="s">
        <v>1062</v>
      </c>
      <c r="QYH698" s="197" t="s">
        <v>1063</v>
      </c>
      <c r="QYI698" s="197" t="s">
        <v>1062</v>
      </c>
      <c r="QYJ698" s="197" t="s">
        <v>1063</v>
      </c>
      <c r="QYK698" s="197" t="s">
        <v>1062</v>
      </c>
      <c r="QYL698" s="197" t="s">
        <v>1063</v>
      </c>
      <c r="QYM698" s="197" t="s">
        <v>1062</v>
      </c>
      <c r="QYN698" s="197" t="s">
        <v>1063</v>
      </c>
      <c r="QYO698" s="197" t="s">
        <v>1062</v>
      </c>
      <c r="QYP698" s="197" t="s">
        <v>1063</v>
      </c>
      <c r="QYQ698" s="197" t="s">
        <v>1062</v>
      </c>
      <c r="QYR698" s="197" t="s">
        <v>1063</v>
      </c>
      <c r="QYS698" s="197" t="s">
        <v>1062</v>
      </c>
      <c r="QYT698" s="197" t="s">
        <v>1063</v>
      </c>
      <c r="QYU698" s="197" t="s">
        <v>1062</v>
      </c>
      <c r="QYV698" s="197" t="s">
        <v>1063</v>
      </c>
      <c r="QYW698" s="197" t="s">
        <v>1062</v>
      </c>
      <c r="QYX698" s="197" t="s">
        <v>1063</v>
      </c>
      <c r="QYY698" s="197" t="s">
        <v>1062</v>
      </c>
      <c r="QYZ698" s="197" t="s">
        <v>1063</v>
      </c>
      <c r="QZA698" s="197" t="s">
        <v>1062</v>
      </c>
      <c r="QZB698" s="197" t="s">
        <v>1063</v>
      </c>
      <c r="QZC698" s="197" t="s">
        <v>1062</v>
      </c>
      <c r="QZD698" s="197" t="s">
        <v>1063</v>
      </c>
      <c r="QZE698" s="197" t="s">
        <v>1062</v>
      </c>
      <c r="QZF698" s="197" t="s">
        <v>1063</v>
      </c>
      <c r="QZG698" s="197" t="s">
        <v>1062</v>
      </c>
      <c r="QZH698" s="197" t="s">
        <v>1063</v>
      </c>
      <c r="QZI698" s="197" t="s">
        <v>1062</v>
      </c>
      <c r="QZJ698" s="197" t="s">
        <v>1063</v>
      </c>
      <c r="QZK698" s="197" t="s">
        <v>1062</v>
      </c>
      <c r="QZL698" s="197" t="s">
        <v>1063</v>
      </c>
      <c r="QZM698" s="197" t="s">
        <v>1062</v>
      </c>
      <c r="QZN698" s="197" t="s">
        <v>1063</v>
      </c>
      <c r="QZO698" s="197" t="s">
        <v>1062</v>
      </c>
      <c r="QZP698" s="197" t="s">
        <v>1063</v>
      </c>
      <c r="QZQ698" s="197" t="s">
        <v>1062</v>
      </c>
      <c r="QZR698" s="197" t="s">
        <v>1063</v>
      </c>
      <c r="QZS698" s="197" t="s">
        <v>1062</v>
      </c>
      <c r="QZT698" s="197" t="s">
        <v>1063</v>
      </c>
      <c r="QZU698" s="197" t="s">
        <v>1062</v>
      </c>
      <c r="QZV698" s="197" t="s">
        <v>1063</v>
      </c>
      <c r="QZW698" s="197" t="s">
        <v>1062</v>
      </c>
      <c r="QZX698" s="197" t="s">
        <v>1063</v>
      </c>
      <c r="QZY698" s="197" t="s">
        <v>1062</v>
      </c>
      <c r="QZZ698" s="197" t="s">
        <v>1063</v>
      </c>
      <c r="RAA698" s="197" t="s">
        <v>1062</v>
      </c>
      <c r="RAB698" s="197" t="s">
        <v>1063</v>
      </c>
      <c r="RAC698" s="197" t="s">
        <v>1062</v>
      </c>
      <c r="RAD698" s="197" t="s">
        <v>1063</v>
      </c>
      <c r="RAE698" s="197" t="s">
        <v>1062</v>
      </c>
      <c r="RAF698" s="197" t="s">
        <v>1063</v>
      </c>
      <c r="RAG698" s="197" t="s">
        <v>1062</v>
      </c>
      <c r="RAH698" s="197" t="s">
        <v>1063</v>
      </c>
      <c r="RAI698" s="197" t="s">
        <v>1062</v>
      </c>
      <c r="RAJ698" s="197" t="s">
        <v>1063</v>
      </c>
      <c r="RAK698" s="197" t="s">
        <v>1062</v>
      </c>
      <c r="RAL698" s="197" t="s">
        <v>1063</v>
      </c>
      <c r="RAM698" s="197" t="s">
        <v>1062</v>
      </c>
      <c r="RAN698" s="197" t="s">
        <v>1063</v>
      </c>
      <c r="RAO698" s="197" t="s">
        <v>1062</v>
      </c>
      <c r="RAP698" s="197" t="s">
        <v>1063</v>
      </c>
      <c r="RAQ698" s="197" t="s">
        <v>1062</v>
      </c>
      <c r="RAR698" s="197" t="s">
        <v>1063</v>
      </c>
      <c r="RAS698" s="197" t="s">
        <v>1062</v>
      </c>
      <c r="RAT698" s="197" t="s">
        <v>1063</v>
      </c>
      <c r="RAU698" s="197" t="s">
        <v>1062</v>
      </c>
      <c r="RAV698" s="197" t="s">
        <v>1063</v>
      </c>
      <c r="RAW698" s="197" t="s">
        <v>1062</v>
      </c>
      <c r="RAX698" s="197" t="s">
        <v>1063</v>
      </c>
      <c r="RAY698" s="197" t="s">
        <v>1062</v>
      </c>
      <c r="RAZ698" s="197" t="s">
        <v>1063</v>
      </c>
      <c r="RBA698" s="197" t="s">
        <v>1062</v>
      </c>
      <c r="RBB698" s="197" t="s">
        <v>1063</v>
      </c>
      <c r="RBC698" s="197" t="s">
        <v>1062</v>
      </c>
      <c r="RBD698" s="197" t="s">
        <v>1063</v>
      </c>
      <c r="RBE698" s="197" t="s">
        <v>1062</v>
      </c>
      <c r="RBF698" s="197" t="s">
        <v>1063</v>
      </c>
      <c r="RBG698" s="197" t="s">
        <v>1062</v>
      </c>
      <c r="RBH698" s="197" t="s">
        <v>1063</v>
      </c>
      <c r="RBI698" s="197" t="s">
        <v>1062</v>
      </c>
      <c r="RBJ698" s="197" t="s">
        <v>1063</v>
      </c>
      <c r="RBK698" s="197" t="s">
        <v>1062</v>
      </c>
      <c r="RBL698" s="197" t="s">
        <v>1063</v>
      </c>
      <c r="RBM698" s="197" t="s">
        <v>1062</v>
      </c>
      <c r="RBN698" s="197" t="s">
        <v>1063</v>
      </c>
      <c r="RBO698" s="197" t="s">
        <v>1062</v>
      </c>
      <c r="RBP698" s="197" t="s">
        <v>1063</v>
      </c>
      <c r="RBQ698" s="197" t="s">
        <v>1062</v>
      </c>
      <c r="RBR698" s="197" t="s">
        <v>1063</v>
      </c>
      <c r="RBS698" s="197" t="s">
        <v>1062</v>
      </c>
      <c r="RBT698" s="197" t="s">
        <v>1063</v>
      </c>
      <c r="RBU698" s="197" t="s">
        <v>1062</v>
      </c>
      <c r="RBV698" s="197" t="s">
        <v>1063</v>
      </c>
      <c r="RBW698" s="197" t="s">
        <v>1062</v>
      </c>
      <c r="RBX698" s="197" t="s">
        <v>1063</v>
      </c>
      <c r="RBY698" s="197" t="s">
        <v>1062</v>
      </c>
      <c r="RBZ698" s="197" t="s">
        <v>1063</v>
      </c>
      <c r="RCA698" s="197" t="s">
        <v>1062</v>
      </c>
      <c r="RCB698" s="197" t="s">
        <v>1063</v>
      </c>
      <c r="RCC698" s="197" t="s">
        <v>1062</v>
      </c>
      <c r="RCD698" s="197" t="s">
        <v>1063</v>
      </c>
      <c r="RCE698" s="197" t="s">
        <v>1062</v>
      </c>
      <c r="RCF698" s="197" t="s">
        <v>1063</v>
      </c>
      <c r="RCG698" s="197" t="s">
        <v>1062</v>
      </c>
      <c r="RCH698" s="197" t="s">
        <v>1063</v>
      </c>
      <c r="RCI698" s="197" t="s">
        <v>1062</v>
      </c>
      <c r="RCJ698" s="197" t="s">
        <v>1063</v>
      </c>
      <c r="RCK698" s="197" t="s">
        <v>1062</v>
      </c>
      <c r="RCL698" s="197" t="s">
        <v>1063</v>
      </c>
      <c r="RCM698" s="197" t="s">
        <v>1062</v>
      </c>
      <c r="RCN698" s="197" t="s">
        <v>1063</v>
      </c>
      <c r="RCO698" s="197" t="s">
        <v>1062</v>
      </c>
      <c r="RCP698" s="197" t="s">
        <v>1063</v>
      </c>
      <c r="RCQ698" s="197" t="s">
        <v>1062</v>
      </c>
      <c r="RCR698" s="197" t="s">
        <v>1063</v>
      </c>
      <c r="RCS698" s="197" t="s">
        <v>1062</v>
      </c>
      <c r="RCT698" s="197" t="s">
        <v>1063</v>
      </c>
      <c r="RCU698" s="197" t="s">
        <v>1062</v>
      </c>
      <c r="RCV698" s="197" t="s">
        <v>1063</v>
      </c>
      <c r="RCW698" s="197" t="s">
        <v>1062</v>
      </c>
      <c r="RCX698" s="197" t="s">
        <v>1063</v>
      </c>
      <c r="RCY698" s="197" t="s">
        <v>1062</v>
      </c>
      <c r="RCZ698" s="197" t="s">
        <v>1063</v>
      </c>
      <c r="RDA698" s="197" t="s">
        <v>1062</v>
      </c>
      <c r="RDB698" s="197" t="s">
        <v>1063</v>
      </c>
      <c r="RDC698" s="197" t="s">
        <v>1062</v>
      </c>
      <c r="RDD698" s="197" t="s">
        <v>1063</v>
      </c>
      <c r="RDE698" s="197" t="s">
        <v>1062</v>
      </c>
      <c r="RDF698" s="197" t="s">
        <v>1063</v>
      </c>
      <c r="RDG698" s="197" t="s">
        <v>1062</v>
      </c>
      <c r="RDH698" s="197" t="s">
        <v>1063</v>
      </c>
      <c r="RDI698" s="197" t="s">
        <v>1062</v>
      </c>
      <c r="RDJ698" s="197" t="s">
        <v>1063</v>
      </c>
      <c r="RDK698" s="197" t="s">
        <v>1062</v>
      </c>
      <c r="RDL698" s="197" t="s">
        <v>1063</v>
      </c>
      <c r="RDM698" s="197" t="s">
        <v>1062</v>
      </c>
      <c r="RDN698" s="197" t="s">
        <v>1063</v>
      </c>
      <c r="RDO698" s="197" t="s">
        <v>1062</v>
      </c>
      <c r="RDP698" s="197" t="s">
        <v>1063</v>
      </c>
      <c r="RDQ698" s="197" t="s">
        <v>1062</v>
      </c>
      <c r="RDR698" s="197" t="s">
        <v>1063</v>
      </c>
      <c r="RDS698" s="197" t="s">
        <v>1062</v>
      </c>
      <c r="RDT698" s="197" t="s">
        <v>1063</v>
      </c>
      <c r="RDU698" s="197" t="s">
        <v>1062</v>
      </c>
      <c r="RDV698" s="197" t="s">
        <v>1063</v>
      </c>
      <c r="RDW698" s="197" t="s">
        <v>1062</v>
      </c>
      <c r="RDX698" s="197" t="s">
        <v>1063</v>
      </c>
      <c r="RDY698" s="197" t="s">
        <v>1062</v>
      </c>
      <c r="RDZ698" s="197" t="s">
        <v>1063</v>
      </c>
      <c r="REA698" s="197" t="s">
        <v>1062</v>
      </c>
      <c r="REB698" s="197" t="s">
        <v>1063</v>
      </c>
      <c r="REC698" s="197" t="s">
        <v>1062</v>
      </c>
      <c r="RED698" s="197" t="s">
        <v>1063</v>
      </c>
      <c r="REE698" s="197" t="s">
        <v>1062</v>
      </c>
      <c r="REF698" s="197" t="s">
        <v>1063</v>
      </c>
      <c r="REG698" s="197" t="s">
        <v>1062</v>
      </c>
      <c r="REH698" s="197" t="s">
        <v>1063</v>
      </c>
      <c r="REI698" s="197" t="s">
        <v>1062</v>
      </c>
      <c r="REJ698" s="197" t="s">
        <v>1063</v>
      </c>
      <c r="REK698" s="197" t="s">
        <v>1062</v>
      </c>
      <c r="REL698" s="197" t="s">
        <v>1063</v>
      </c>
      <c r="REM698" s="197" t="s">
        <v>1062</v>
      </c>
      <c r="REN698" s="197" t="s">
        <v>1063</v>
      </c>
      <c r="REO698" s="197" t="s">
        <v>1062</v>
      </c>
      <c r="REP698" s="197" t="s">
        <v>1063</v>
      </c>
      <c r="REQ698" s="197" t="s">
        <v>1062</v>
      </c>
      <c r="RER698" s="197" t="s">
        <v>1063</v>
      </c>
      <c r="RES698" s="197" t="s">
        <v>1062</v>
      </c>
      <c r="RET698" s="197" t="s">
        <v>1063</v>
      </c>
      <c r="REU698" s="197" t="s">
        <v>1062</v>
      </c>
      <c r="REV698" s="197" t="s">
        <v>1063</v>
      </c>
      <c r="REW698" s="197" t="s">
        <v>1062</v>
      </c>
      <c r="REX698" s="197" t="s">
        <v>1063</v>
      </c>
      <c r="REY698" s="197" t="s">
        <v>1062</v>
      </c>
      <c r="REZ698" s="197" t="s">
        <v>1063</v>
      </c>
      <c r="RFA698" s="197" t="s">
        <v>1062</v>
      </c>
      <c r="RFB698" s="197" t="s">
        <v>1063</v>
      </c>
      <c r="RFC698" s="197" t="s">
        <v>1062</v>
      </c>
      <c r="RFD698" s="197" t="s">
        <v>1063</v>
      </c>
      <c r="RFE698" s="197" t="s">
        <v>1062</v>
      </c>
      <c r="RFF698" s="197" t="s">
        <v>1063</v>
      </c>
      <c r="RFG698" s="197" t="s">
        <v>1062</v>
      </c>
      <c r="RFH698" s="197" t="s">
        <v>1063</v>
      </c>
      <c r="RFI698" s="197" t="s">
        <v>1062</v>
      </c>
      <c r="RFJ698" s="197" t="s">
        <v>1063</v>
      </c>
      <c r="RFK698" s="197" t="s">
        <v>1062</v>
      </c>
      <c r="RFL698" s="197" t="s">
        <v>1063</v>
      </c>
      <c r="RFM698" s="197" t="s">
        <v>1062</v>
      </c>
      <c r="RFN698" s="197" t="s">
        <v>1063</v>
      </c>
      <c r="RFO698" s="197" t="s">
        <v>1062</v>
      </c>
      <c r="RFP698" s="197" t="s">
        <v>1063</v>
      </c>
      <c r="RFQ698" s="197" t="s">
        <v>1062</v>
      </c>
      <c r="RFR698" s="197" t="s">
        <v>1063</v>
      </c>
      <c r="RFS698" s="197" t="s">
        <v>1062</v>
      </c>
      <c r="RFT698" s="197" t="s">
        <v>1063</v>
      </c>
      <c r="RFU698" s="197" t="s">
        <v>1062</v>
      </c>
      <c r="RFV698" s="197" t="s">
        <v>1063</v>
      </c>
      <c r="RFW698" s="197" t="s">
        <v>1062</v>
      </c>
      <c r="RFX698" s="197" t="s">
        <v>1063</v>
      </c>
      <c r="RFY698" s="197" t="s">
        <v>1062</v>
      </c>
      <c r="RFZ698" s="197" t="s">
        <v>1063</v>
      </c>
      <c r="RGA698" s="197" t="s">
        <v>1062</v>
      </c>
      <c r="RGB698" s="197" t="s">
        <v>1063</v>
      </c>
      <c r="RGC698" s="197" t="s">
        <v>1062</v>
      </c>
      <c r="RGD698" s="197" t="s">
        <v>1063</v>
      </c>
      <c r="RGE698" s="197" t="s">
        <v>1062</v>
      </c>
      <c r="RGF698" s="197" t="s">
        <v>1063</v>
      </c>
      <c r="RGG698" s="197" t="s">
        <v>1062</v>
      </c>
      <c r="RGH698" s="197" t="s">
        <v>1063</v>
      </c>
      <c r="RGI698" s="197" t="s">
        <v>1062</v>
      </c>
      <c r="RGJ698" s="197" t="s">
        <v>1063</v>
      </c>
      <c r="RGK698" s="197" t="s">
        <v>1062</v>
      </c>
      <c r="RGL698" s="197" t="s">
        <v>1063</v>
      </c>
      <c r="RGM698" s="197" t="s">
        <v>1062</v>
      </c>
      <c r="RGN698" s="197" t="s">
        <v>1063</v>
      </c>
      <c r="RGO698" s="197" t="s">
        <v>1062</v>
      </c>
      <c r="RGP698" s="197" t="s">
        <v>1063</v>
      </c>
      <c r="RGQ698" s="197" t="s">
        <v>1062</v>
      </c>
      <c r="RGR698" s="197" t="s">
        <v>1063</v>
      </c>
      <c r="RGS698" s="197" t="s">
        <v>1062</v>
      </c>
      <c r="RGT698" s="197" t="s">
        <v>1063</v>
      </c>
      <c r="RGU698" s="197" t="s">
        <v>1062</v>
      </c>
      <c r="RGV698" s="197" t="s">
        <v>1063</v>
      </c>
      <c r="RGW698" s="197" t="s">
        <v>1062</v>
      </c>
      <c r="RGX698" s="197" t="s">
        <v>1063</v>
      </c>
      <c r="RGY698" s="197" t="s">
        <v>1062</v>
      </c>
      <c r="RGZ698" s="197" t="s">
        <v>1063</v>
      </c>
      <c r="RHA698" s="197" t="s">
        <v>1062</v>
      </c>
      <c r="RHB698" s="197" t="s">
        <v>1063</v>
      </c>
      <c r="RHC698" s="197" t="s">
        <v>1062</v>
      </c>
      <c r="RHD698" s="197" t="s">
        <v>1063</v>
      </c>
      <c r="RHE698" s="197" t="s">
        <v>1062</v>
      </c>
      <c r="RHF698" s="197" t="s">
        <v>1063</v>
      </c>
      <c r="RHG698" s="197" t="s">
        <v>1062</v>
      </c>
      <c r="RHH698" s="197" t="s">
        <v>1063</v>
      </c>
      <c r="RHI698" s="197" t="s">
        <v>1062</v>
      </c>
      <c r="RHJ698" s="197" t="s">
        <v>1063</v>
      </c>
      <c r="RHK698" s="197" t="s">
        <v>1062</v>
      </c>
      <c r="RHL698" s="197" t="s">
        <v>1063</v>
      </c>
      <c r="RHM698" s="197" t="s">
        <v>1062</v>
      </c>
      <c r="RHN698" s="197" t="s">
        <v>1063</v>
      </c>
      <c r="RHO698" s="197" t="s">
        <v>1062</v>
      </c>
      <c r="RHP698" s="197" t="s">
        <v>1063</v>
      </c>
      <c r="RHQ698" s="197" t="s">
        <v>1062</v>
      </c>
      <c r="RHR698" s="197" t="s">
        <v>1063</v>
      </c>
      <c r="RHS698" s="197" t="s">
        <v>1062</v>
      </c>
      <c r="RHT698" s="197" t="s">
        <v>1063</v>
      </c>
      <c r="RHU698" s="197" t="s">
        <v>1062</v>
      </c>
      <c r="RHV698" s="197" t="s">
        <v>1063</v>
      </c>
      <c r="RHW698" s="197" t="s">
        <v>1062</v>
      </c>
      <c r="RHX698" s="197" t="s">
        <v>1063</v>
      </c>
      <c r="RHY698" s="197" t="s">
        <v>1062</v>
      </c>
      <c r="RHZ698" s="197" t="s">
        <v>1063</v>
      </c>
      <c r="RIA698" s="197" t="s">
        <v>1062</v>
      </c>
      <c r="RIB698" s="197" t="s">
        <v>1063</v>
      </c>
      <c r="RIC698" s="197" t="s">
        <v>1062</v>
      </c>
      <c r="RID698" s="197" t="s">
        <v>1063</v>
      </c>
      <c r="RIE698" s="197" t="s">
        <v>1062</v>
      </c>
      <c r="RIF698" s="197" t="s">
        <v>1063</v>
      </c>
      <c r="RIG698" s="197" t="s">
        <v>1062</v>
      </c>
      <c r="RIH698" s="197" t="s">
        <v>1063</v>
      </c>
      <c r="RII698" s="197" t="s">
        <v>1062</v>
      </c>
      <c r="RIJ698" s="197" t="s">
        <v>1063</v>
      </c>
      <c r="RIK698" s="197" t="s">
        <v>1062</v>
      </c>
      <c r="RIL698" s="197" t="s">
        <v>1063</v>
      </c>
      <c r="RIM698" s="197" t="s">
        <v>1062</v>
      </c>
      <c r="RIN698" s="197" t="s">
        <v>1063</v>
      </c>
      <c r="RIO698" s="197" t="s">
        <v>1062</v>
      </c>
      <c r="RIP698" s="197" t="s">
        <v>1063</v>
      </c>
      <c r="RIQ698" s="197" t="s">
        <v>1062</v>
      </c>
      <c r="RIR698" s="197" t="s">
        <v>1063</v>
      </c>
      <c r="RIS698" s="197" t="s">
        <v>1062</v>
      </c>
      <c r="RIT698" s="197" t="s">
        <v>1063</v>
      </c>
      <c r="RIU698" s="197" t="s">
        <v>1062</v>
      </c>
      <c r="RIV698" s="197" t="s">
        <v>1063</v>
      </c>
      <c r="RIW698" s="197" t="s">
        <v>1062</v>
      </c>
      <c r="RIX698" s="197" t="s">
        <v>1063</v>
      </c>
      <c r="RIY698" s="197" t="s">
        <v>1062</v>
      </c>
      <c r="RIZ698" s="197" t="s">
        <v>1063</v>
      </c>
      <c r="RJA698" s="197" t="s">
        <v>1062</v>
      </c>
      <c r="RJB698" s="197" t="s">
        <v>1063</v>
      </c>
      <c r="RJC698" s="197" t="s">
        <v>1062</v>
      </c>
      <c r="RJD698" s="197" t="s">
        <v>1063</v>
      </c>
      <c r="RJE698" s="197" t="s">
        <v>1062</v>
      </c>
      <c r="RJF698" s="197" t="s">
        <v>1063</v>
      </c>
      <c r="RJG698" s="197" t="s">
        <v>1062</v>
      </c>
      <c r="RJH698" s="197" t="s">
        <v>1063</v>
      </c>
      <c r="RJI698" s="197" t="s">
        <v>1062</v>
      </c>
      <c r="RJJ698" s="197" t="s">
        <v>1063</v>
      </c>
      <c r="RJK698" s="197" t="s">
        <v>1062</v>
      </c>
      <c r="RJL698" s="197" t="s">
        <v>1063</v>
      </c>
      <c r="RJM698" s="197" t="s">
        <v>1062</v>
      </c>
      <c r="RJN698" s="197" t="s">
        <v>1063</v>
      </c>
      <c r="RJO698" s="197" t="s">
        <v>1062</v>
      </c>
      <c r="RJP698" s="197" t="s">
        <v>1063</v>
      </c>
      <c r="RJQ698" s="197" t="s">
        <v>1062</v>
      </c>
      <c r="RJR698" s="197" t="s">
        <v>1063</v>
      </c>
      <c r="RJS698" s="197" t="s">
        <v>1062</v>
      </c>
      <c r="RJT698" s="197" t="s">
        <v>1063</v>
      </c>
      <c r="RJU698" s="197" t="s">
        <v>1062</v>
      </c>
      <c r="RJV698" s="197" t="s">
        <v>1063</v>
      </c>
      <c r="RJW698" s="197" t="s">
        <v>1062</v>
      </c>
      <c r="RJX698" s="197" t="s">
        <v>1063</v>
      </c>
      <c r="RJY698" s="197" t="s">
        <v>1062</v>
      </c>
      <c r="RJZ698" s="197" t="s">
        <v>1063</v>
      </c>
      <c r="RKA698" s="197" t="s">
        <v>1062</v>
      </c>
      <c r="RKB698" s="197" t="s">
        <v>1063</v>
      </c>
      <c r="RKC698" s="197" t="s">
        <v>1062</v>
      </c>
      <c r="RKD698" s="197" t="s">
        <v>1063</v>
      </c>
      <c r="RKE698" s="197" t="s">
        <v>1062</v>
      </c>
      <c r="RKF698" s="197" t="s">
        <v>1063</v>
      </c>
      <c r="RKG698" s="197" t="s">
        <v>1062</v>
      </c>
      <c r="RKH698" s="197" t="s">
        <v>1063</v>
      </c>
      <c r="RKI698" s="197" t="s">
        <v>1062</v>
      </c>
      <c r="RKJ698" s="197" t="s">
        <v>1063</v>
      </c>
      <c r="RKK698" s="197" t="s">
        <v>1062</v>
      </c>
      <c r="RKL698" s="197" t="s">
        <v>1063</v>
      </c>
      <c r="RKM698" s="197" t="s">
        <v>1062</v>
      </c>
      <c r="RKN698" s="197" t="s">
        <v>1063</v>
      </c>
      <c r="RKO698" s="197" t="s">
        <v>1062</v>
      </c>
      <c r="RKP698" s="197" t="s">
        <v>1063</v>
      </c>
      <c r="RKQ698" s="197" t="s">
        <v>1062</v>
      </c>
      <c r="RKR698" s="197" t="s">
        <v>1063</v>
      </c>
      <c r="RKS698" s="197" t="s">
        <v>1062</v>
      </c>
      <c r="RKT698" s="197" t="s">
        <v>1063</v>
      </c>
      <c r="RKU698" s="197" t="s">
        <v>1062</v>
      </c>
      <c r="RKV698" s="197" t="s">
        <v>1063</v>
      </c>
      <c r="RKW698" s="197" t="s">
        <v>1062</v>
      </c>
      <c r="RKX698" s="197" t="s">
        <v>1063</v>
      </c>
      <c r="RKY698" s="197" t="s">
        <v>1062</v>
      </c>
      <c r="RKZ698" s="197" t="s">
        <v>1063</v>
      </c>
      <c r="RLA698" s="197" t="s">
        <v>1062</v>
      </c>
      <c r="RLB698" s="197" t="s">
        <v>1063</v>
      </c>
      <c r="RLC698" s="197" t="s">
        <v>1062</v>
      </c>
      <c r="RLD698" s="197" t="s">
        <v>1063</v>
      </c>
      <c r="RLE698" s="197" t="s">
        <v>1062</v>
      </c>
      <c r="RLF698" s="197" t="s">
        <v>1063</v>
      </c>
      <c r="RLG698" s="197" t="s">
        <v>1062</v>
      </c>
      <c r="RLH698" s="197" t="s">
        <v>1063</v>
      </c>
      <c r="RLI698" s="197" t="s">
        <v>1062</v>
      </c>
      <c r="RLJ698" s="197" t="s">
        <v>1063</v>
      </c>
      <c r="RLK698" s="197" t="s">
        <v>1062</v>
      </c>
      <c r="RLL698" s="197" t="s">
        <v>1063</v>
      </c>
      <c r="RLM698" s="197" t="s">
        <v>1062</v>
      </c>
      <c r="RLN698" s="197" t="s">
        <v>1063</v>
      </c>
      <c r="RLO698" s="197" t="s">
        <v>1062</v>
      </c>
      <c r="RLP698" s="197" t="s">
        <v>1063</v>
      </c>
      <c r="RLQ698" s="197" t="s">
        <v>1062</v>
      </c>
      <c r="RLR698" s="197" t="s">
        <v>1063</v>
      </c>
      <c r="RLS698" s="197" t="s">
        <v>1062</v>
      </c>
      <c r="RLT698" s="197" t="s">
        <v>1063</v>
      </c>
      <c r="RLU698" s="197" t="s">
        <v>1062</v>
      </c>
      <c r="RLV698" s="197" t="s">
        <v>1063</v>
      </c>
      <c r="RLW698" s="197" t="s">
        <v>1062</v>
      </c>
      <c r="RLX698" s="197" t="s">
        <v>1063</v>
      </c>
      <c r="RLY698" s="197" t="s">
        <v>1062</v>
      </c>
      <c r="RLZ698" s="197" t="s">
        <v>1063</v>
      </c>
      <c r="RMA698" s="197" t="s">
        <v>1062</v>
      </c>
      <c r="RMB698" s="197" t="s">
        <v>1063</v>
      </c>
      <c r="RMC698" s="197" t="s">
        <v>1062</v>
      </c>
      <c r="RMD698" s="197" t="s">
        <v>1063</v>
      </c>
      <c r="RME698" s="197" t="s">
        <v>1062</v>
      </c>
      <c r="RMF698" s="197" t="s">
        <v>1063</v>
      </c>
      <c r="RMG698" s="197" t="s">
        <v>1062</v>
      </c>
      <c r="RMH698" s="197" t="s">
        <v>1063</v>
      </c>
      <c r="RMI698" s="197" t="s">
        <v>1062</v>
      </c>
      <c r="RMJ698" s="197" t="s">
        <v>1063</v>
      </c>
      <c r="RMK698" s="197" t="s">
        <v>1062</v>
      </c>
      <c r="RML698" s="197" t="s">
        <v>1063</v>
      </c>
      <c r="RMM698" s="197" t="s">
        <v>1062</v>
      </c>
      <c r="RMN698" s="197" t="s">
        <v>1063</v>
      </c>
      <c r="RMO698" s="197" t="s">
        <v>1062</v>
      </c>
      <c r="RMP698" s="197" t="s">
        <v>1063</v>
      </c>
      <c r="RMQ698" s="197" t="s">
        <v>1062</v>
      </c>
      <c r="RMR698" s="197" t="s">
        <v>1063</v>
      </c>
      <c r="RMS698" s="197" t="s">
        <v>1062</v>
      </c>
      <c r="RMT698" s="197" t="s">
        <v>1063</v>
      </c>
      <c r="RMU698" s="197" t="s">
        <v>1062</v>
      </c>
      <c r="RMV698" s="197" t="s">
        <v>1063</v>
      </c>
      <c r="RMW698" s="197" t="s">
        <v>1062</v>
      </c>
      <c r="RMX698" s="197" t="s">
        <v>1063</v>
      </c>
      <c r="RMY698" s="197" t="s">
        <v>1062</v>
      </c>
      <c r="RMZ698" s="197" t="s">
        <v>1063</v>
      </c>
      <c r="RNA698" s="197" t="s">
        <v>1062</v>
      </c>
      <c r="RNB698" s="197" t="s">
        <v>1063</v>
      </c>
      <c r="RNC698" s="197" t="s">
        <v>1062</v>
      </c>
      <c r="RND698" s="197" t="s">
        <v>1063</v>
      </c>
      <c r="RNE698" s="197" t="s">
        <v>1062</v>
      </c>
      <c r="RNF698" s="197" t="s">
        <v>1063</v>
      </c>
      <c r="RNG698" s="197" t="s">
        <v>1062</v>
      </c>
      <c r="RNH698" s="197" t="s">
        <v>1063</v>
      </c>
      <c r="RNI698" s="197" t="s">
        <v>1062</v>
      </c>
      <c r="RNJ698" s="197" t="s">
        <v>1063</v>
      </c>
      <c r="RNK698" s="197" t="s">
        <v>1062</v>
      </c>
      <c r="RNL698" s="197" t="s">
        <v>1063</v>
      </c>
      <c r="RNM698" s="197" t="s">
        <v>1062</v>
      </c>
      <c r="RNN698" s="197" t="s">
        <v>1063</v>
      </c>
      <c r="RNO698" s="197" t="s">
        <v>1062</v>
      </c>
      <c r="RNP698" s="197" t="s">
        <v>1063</v>
      </c>
      <c r="RNQ698" s="197" t="s">
        <v>1062</v>
      </c>
      <c r="RNR698" s="197" t="s">
        <v>1063</v>
      </c>
      <c r="RNS698" s="197" t="s">
        <v>1062</v>
      </c>
      <c r="RNT698" s="197" t="s">
        <v>1063</v>
      </c>
      <c r="RNU698" s="197" t="s">
        <v>1062</v>
      </c>
      <c r="RNV698" s="197" t="s">
        <v>1063</v>
      </c>
      <c r="RNW698" s="197" t="s">
        <v>1062</v>
      </c>
      <c r="RNX698" s="197" t="s">
        <v>1063</v>
      </c>
      <c r="RNY698" s="197" t="s">
        <v>1062</v>
      </c>
      <c r="RNZ698" s="197" t="s">
        <v>1063</v>
      </c>
      <c r="ROA698" s="197" t="s">
        <v>1062</v>
      </c>
      <c r="ROB698" s="197" t="s">
        <v>1063</v>
      </c>
      <c r="ROC698" s="197" t="s">
        <v>1062</v>
      </c>
      <c r="ROD698" s="197" t="s">
        <v>1063</v>
      </c>
      <c r="ROE698" s="197" t="s">
        <v>1062</v>
      </c>
      <c r="ROF698" s="197" t="s">
        <v>1063</v>
      </c>
      <c r="ROG698" s="197" t="s">
        <v>1062</v>
      </c>
      <c r="ROH698" s="197" t="s">
        <v>1063</v>
      </c>
      <c r="ROI698" s="197" t="s">
        <v>1062</v>
      </c>
      <c r="ROJ698" s="197" t="s">
        <v>1063</v>
      </c>
      <c r="ROK698" s="197" t="s">
        <v>1062</v>
      </c>
      <c r="ROL698" s="197" t="s">
        <v>1063</v>
      </c>
      <c r="ROM698" s="197" t="s">
        <v>1062</v>
      </c>
      <c r="RON698" s="197" t="s">
        <v>1063</v>
      </c>
      <c r="ROO698" s="197" t="s">
        <v>1062</v>
      </c>
      <c r="ROP698" s="197" t="s">
        <v>1063</v>
      </c>
      <c r="ROQ698" s="197" t="s">
        <v>1062</v>
      </c>
      <c r="ROR698" s="197" t="s">
        <v>1063</v>
      </c>
      <c r="ROS698" s="197" t="s">
        <v>1062</v>
      </c>
      <c r="ROT698" s="197" t="s">
        <v>1063</v>
      </c>
      <c r="ROU698" s="197" t="s">
        <v>1062</v>
      </c>
      <c r="ROV698" s="197" t="s">
        <v>1063</v>
      </c>
      <c r="ROW698" s="197" t="s">
        <v>1062</v>
      </c>
      <c r="ROX698" s="197" t="s">
        <v>1063</v>
      </c>
      <c r="ROY698" s="197" t="s">
        <v>1062</v>
      </c>
      <c r="ROZ698" s="197" t="s">
        <v>1063</v>
      </c>
      <c r="RPA698" s="197" t="s">
        <v>1062</v>
      </c>
      <c r="RPB698" s="197" t="s">
        <v>1063</v>
      </c>
      <c r="RPC698" s="197" t="s">
        <v>1062</v>
      </c>
      <c r="RPD698" s="197" t="s">
        <v>1063</v>
      </c>
      <c r="RPE698" s="197" t="s">
        <v>1062</v>
      </c>
      <c r="RPF698" s="197" t="s">
        <v>1063</v>
      </c>
      <c r="RPG698" s="197" t="s">
        <v>1062</v>
      </c>
      <c r="RPH698" s="197" t="s">
        <v>1063</v>
      </c>
      <c r="RPI698" s="197" t="s">
        <v>1062</v>
      </c>
      <c r="RPJ698" s="197" t="s">
        <v>1063</v>
      </c>
      <c r="RPK698" s="197" t="s">
        <v>1062</v>
      </c>
      <c r="RPL698" s="197" t="s">
        <v>1063</v>
      </c>
      <c r="RPM698" s="197" t="s">
        <v>1062</v>
      </c>
      <c r="RPN698" s="197" t="s">
        <v>1063</v>
      </c>
      <c r="RPO698" s="197" t="s">
        <v>1062</v>
      </c>
      <c r="RPP698" s="197" t="s">
        <v>1063</v>
      </c>
      <c r="RPQ698" s="197" t="s">
        <v>1062</v>
      </c>
      <c r="RPR698" s="197" t="s">
        <v>1063</v>
      </c>
      <c r="RPS698" s="197" t="s">
        <v>1062</v>
      </c>
      <c r="RPT698" s="197" t="s">
        <v>1063</v>
      </c>
      <c r="RPU698" s="197" t="s">
        <v>1062</v>
      </c>
      <c r="RPV698" s="197" t="s">
        <v>1063</v>
      </c>
      <c r="RPW698" s="197" t="s">
        <v>1062</v>
      </c>
      <c r="RPX698" s="197" t="s">
        <v>1063</v>
      </c>
      <c r="RPY698" s="197" t="s">
        <v>1062</v>
      </c>
      <c r="RPZ698" s="197" t="s">
        <v>1063</v>
      </c>
      <c r="RQA698" s="197" t="s">
        <v>1062</v>
      </c>
      <c r="RQB698" s="197" t="s">
        <v>1063</v>
      </c>
      <c r="RQC698" s="197" t="s">
        <v>1062</v>
      </c>
      <c r="RQD698" s="197" t="s">
        <v>1063</v>
      </c>
      <c r="RQE698" s="197" t="s">
        <v>1062</v>
      </c>
      <c r="RQF698" s="197" t="s">
        <v>1063</v>
      </c>
      <c r="RQG698" s="197" t="s">
        <v>1062</v>
      </c>
      <c r="RQH698" s="197" t="s">
        <v>1063</v>
      </c>
      <c r="RQI698" s="197" t="s">
        <v>1062</v>
      </c>
      <c r="RQJ698" s="197" t="s">
        <v>1063</v>
      </c>
      <c r="RQK698" s="197" t="s">
        <v>1062</v>
      </c>
      <c r="RQL698" s="197" t="s">
        <v>1063</v>
      </c>
      <c r="RQM698" s="197" t="s">
        <v>1062</v>
      </c>
      <c r="RQN698" s="197" t="s">
        <v>1063</v>
      </c>
      <c r="RQO698" s="197" t="s">
        <v>1062</v>
      </c>
      <c r="RQP698" s="197" t="s">
        <v>1063</v>
      </c>
      <c r="RQQ698" s="197" t="s">
        <v>1062</v>
      </c>
      <c r="RQR698" s="197" t="s">
        <v>1063</v>
      </c>
      <c r="RQS698" s="197" t="s">
        <v>1062</v>
      </c>
      <c r="RQT698" s="197" t="s">
        <v>1063</v>
      </c>
      <c r="RQU698" s="197" t="s">
        <v>1062</v>
      </c>
      <c r="RQV698" s="197" t="s">
        <v>1063</v>
      </c>
      <c r="RQW698" s="197" t="s">
        <v>1062</v>
      </c>
      <c r="RQX698" s="197" t="s">
        <v>1063</v>
      </c>
      <c r="RQY698" s="197" t="s">
        <v>1062</v>
      </c>
      <c r="RQZ698" s="197" t="s">
        <v>1063</v>
      </c>
      <c r="RRA698" s="197" t="s">
        <v>1062</v>
      </c>
      <c r="RRB698" s="197" t="s">
        <v>1063</v>
      </c>
      <c r="RRC698" s="197" t="s">
        <v>1062</v>
      </c>
      <c r="RRD698" s="197" t="s">
        <v>1063</v>
      </c>
      <c r="RRE698" s="197" t="s">
        <v>1062</v>
      </c>
      <c r="RRF698" s="197" t="s">
        <v>1063</v>
      </c>
      <c r="RRG698" s="197" t="s">
        <v>1062</v>
      </c>
      <c r="RRH698" s="197" t="s">
        <v>1063</v>
      </c>
      <c r="RRI698" s="197" t="s">
        <v>1062</v>
      </c>
      <c r="RRJ698" s="197" t="s">
        <v>1063</v>
      </c>
      <c r="RRK698" s="197" t="s">
        <v>1062</v>
      </c>
      <c r="RRL698" s="197" t="s">
        <v>1063</v>
      </c>
      <c r="RRM698" s="197" t="s">
        <v>1062</v>
      </c>
      <c r="RRN698" s="197" t="s">
        <v>1063</v>
      </c>
      <c r="RRO698" s="197" t="s">
        <v>1062</v>
      </c>
      <c r="RRP698" s="197" t="s">
        <v>1063</v>
      </c>
      <c r="RRQ698" s="197" t="s">
        <v>1062</v>
      </c>
      <c r="RRR698" s="197" t="s">
        <v>1063</v>
      </c>
      <c r="RRS698" s="197" t="s">
        <v>1062</v>
      </c>
      <c r="RRT698" s="197" t="s">
        <v>1063</v>
      </c>
      <c r="RRU698" s="197" t="s">
        <v>1062</v>
      </c>
      <c r="RRV698" s="197" t="s">
        <v>1063</v>
      </c>
      <c r="RRW698" s="197" t="s">
        <v>1062</v>
      </c>
      <c r="RRX698" s="197" t="s">
        <v>1063</v>
      </c>
      <c r="RRY698" s="197" t="s">
        <v>1062</v>
      </c>
      <c r="RRZ698" s="197" t="s">
        <v>1063</v>
      </c>
      <c r="RSA698" s="197" t="s">
        <v>1062</v>
      </c>
      <c r="RSB698" s="197" t="s">
        <v>1063</v>
      </c>
      <c r="RSC698" s="197" t="s">
        <v>1062</v>
      </c>
      <c r="RSD698" s="197" t="s">
        <v>1063</v>
      </c>
      <c r="RSE698" s="197" t="s">
        <v>1062</v>
      </c>
      <c r="RSF698" s="197" t="s">
        <v>1063</v>
      </c>
      <c r="RSG698" s="197" t="s">
        <v>1062</v>
      </c>
      <c r="RSH698" s="197" t="s">
        <v>1063</v>
      </c>
      <c r="RSI698" s="197" t="s">
        <v>1062</v>
      </c>
      <c r="RSJ698" s="197" t="s">
        <v>1063</v>
      </c>
      <c r="RSK698" s="197" t="s">
        <v>1062</v>
      </c>
      <c r="RSL698" s="197" t="s">
        <v>1063</v>
      </c>
      <c r="RSM698" s="197" t="s">
        <v>1062</v>
      </c>
      <c r="RSN698" s="197" t="s">
        <v>1063</v>
      </c>
      <c r="RSO698" s="197" t="s">
        <v>1062</v>
      </c>
      <c r="RSP698" s="197" t="s">
        <v>1063</v>
      </c>
      <c r="RSQ698" s="197" t="s">
        <v>1062</v>
      </c>
      <c r="RSR698" s="197" t="s">
        <v>1063</v>
      </c>
      <c r="RSS698" s="197" t="s">
        <v>1062</v>
      </c>
      <c r="RST698" s="197" t="s">
        <v>1063</v>
      </c>
      <c r="RSU698" s="197" t="s">
        <v>1062</v>
      </c>
      <c r="RSV698" s="197" t="s">
        <v>1063</v>
      </c>
      <c r="RSW698" s="197" t="s">
        <v>1062</v>
      </c>
      <c r="RSX698" s="197" t="s">
        <v>1063</v>
      </c>
      <c r="RSY698" s="197" t="s">
        <v>1062</v>
      </c>
      <c r="RSZ698" s="197" t="s">
        <v>1063</v>
      </c>
      <c r="RTA698" s="197" t="s">
        <v>1062</v>
      </c>
      <c r="RTB698" s="197" t="s">
        <v>1063</v>
      </c>
      <c r="RTC698" s="197" t="s">
        <v>1062</v>
      </c>
      <c r="RTD698" s="197" t="s">
        <v>1063</v>
      </c>
      <c r="RTE698" s="197" t="s">
        <v>1062</v>
      </c>
      <c r="RTF698" s="197" t="s">
        <v>1063</v>
      </c>
      <c r="RTG698" s="197" t="s">
        <v>1062</v>
      </c>
      <c r="RTH698" s="197" t="s">
        <v>1063</v>
      </c>
      <c r="RTI698" s="197" t="s">
        <v>1062</v>
      </c>
      <c r="RTJ698" s="197" t="s">
        <v>1063</v>
      </c>
      <c r="RTK698" s="197" t="s">
        <v>1062</v>
      </c>
      <c r="RTL698" s="197" t="s">
        <v>1063</v>
      </c>
      <c r="RTM698" s="197" t="s">
        <v>1062</v>
      </c>
      <c r="RTN698" s="197" t="s">
        <v>1063</v>
      </c>
      <c r="RTO698" s="197" t="s">
        <v>1062</v>
      </c>
      <c r="RTP698" s="197" t="s">
        <v>1063</v>
      </c>
      <c r="RTQ698" s="197" t="s">
        <v>1062</v>
      </c>
      <c r="RTR698" s="197" t="s">
        <v>1063</v>
      </c>
      <c r="RTS698" s="197" t="s">
        <v>1062</v>
      </c>
      <c r="RTT698" s="197" t="s">
        <v>1063</v>
      </c>
      <c r="RTU698" s="197" t="s">
        <v>1062</v>
      </c>
      <c r="RTV698" s="197" t="s">
        <v>1063</v>
      </c>
      <c r="RTW698" s="197" t="s">
        <v>1062</v>
      </c>
      <c r="RTX698" s="197" t="s">
        <v>1063</v>
      </c>
      <c r="RTY698" s="197" t="s">
        <v>1062</v>
      </c>
      <c r="RTZ698" s="197" t="s">
        <v>1063</v>
      </c>
      <c r="RUA698" s="197" t="s">
        <v>1062</v>
      </c>
      <c r="RUB698" s="197" t="s">
        <v>1063</v>
      </c>
      <c r="RUC698" s="197" t="s">
        <v>1062</v>
      </c>
      <c r="RUD698" s="197" t="s">
        <v>1063</v>
      </c>
      <c r="RUE698" s="197" t="s">
        <v>1062</v>
      </c>
      <c r="RUF698" s="197" t="s">
        <v>1063</v>
      </c>
      <c r="RUG698" s="197" t="s">
        <v>1062</v>
      </c>
      <c r="RUH698" s="197" t="s">
        <v>1063</v>
      </c>
      <c r="RUI698" s="197" t="s">
        <v>1062</v>
      </c>
      <c r="RUJ698" s="197" t="s">
        <v>1063</v>
      </c>
      <c r="RUK698" s="197" t="s">
        <v>1062</v>
      </c>
      <c r="RUL698" s="197" t="s">
        <v>1063</v>
      </c>
      <c r="RUM698" s="197" t="s">
        <v>1062</v>
      </c>
      <c r="RUN698" s="197" t="s">
        <v>1063</v>
      </c>
      <c r="RUO698" s="197" t="s">
        <v>1062</v>
      </c>
      <c r="RUP698" s="197" t="s">
        <v>1063</v>
      </c>
      <c r="RUQ698" s="197" t="s">
        <v>1062</v>
      </c>
      <c r="RUR698" s="197" t="s">
        <v>1063</v>
      </c>
      <c r="RUS698" s="197" t="s">
        <v>1062</v>
      </c>
      <c r="RUT698" s="197" t="s">
        <v>1063</v>
      </c>
      <c r="RUU698" s="197" t="s">
        <v>1062</v>
      </c>
      <c r="RUV698" s="197" t="s">
        <v>1063</v>
      </c>
      <c r="RUW698" s="197" t="s">
        <v>1062</v>
      </c>
      <c r="RUX698" s="197" t="s">
        <v>1063</v>
      </c>
      <c r="RUY698" s="197" t="s">
        <v>1062</v>
      </c>
      <c r="RUZ698" s="197" t="s">
        <v>1063</v>
      </c>
      <c r="RVA698" s="197" t="s">
        <v>1062</v>
      </c>
      <c r="RVB698" s="197" t="s">
        <v>1063</v>
      </c>
      <c r="RVC698" s="197" t="s">
        <v>1062</v>
      </c>
      <c r="RVD698" s="197" t="s">
        <v>1063</v>
      </c>
      <c r="RVE698" s="197" t="s">
        <v>1062</v>
      </c>
      <c r="RVF698" s="197" t="s">
        <v>1063</v>
      </c>
      <c r="RVG698" s="197" t="s">
        <v>1062</v>
      </c>
      <c r="RVH698" s="197" t="s">
        <v>1063</v>
      </c>
      <c r="RVI698" s="197" t="s">
        <v>1062</v>
      </c>
      <c r="RVJ698" s="197" t="s">
        <v>1063</v>
      </c>
      <c r="RVK698" s="197" t="s">
        <v>1062</v>
      </c>
      <c r="RVL698" s="197" t="s">
        <v>1063</v>
      </c>
      <c r="RVM698" s="197" t="s">
        <v>1062</v>
      </c>
      <c r="RVN698" s="197" t="s">
        <v>1063</v>
      </c>
      <c r="RVO698" s="197" t="s">
        <v>1062</v>
      </c>
      <c r="RVP698" s="197" t="s">
        <v>1063</v>
      </c>
      <c r="RVQ698" s="197" t="s">
        <v>1062</v>
      </c>
      <c r="RVR698" s="197" t="s">
        <v>1063</v>
      </c>
      <c r="RVS698" s="197" t="s">
        <v>1062</v>
      </c>
      <c r="RVT698" s="197" t="s">
        <v>1063</v>
      </c>
      <c r="RVU698" s="197" t="s">
        <v>1062</v>
      </c>
      <c r="RVV698" s="197" t="s">
        <v>1063</v>
      </c>
      <c r="RVW698" s="197" t="s">
        <v>1062</v>
      </c>
      <c r="RVX698" s="197" t="s">
        <v>1063</v>
      </c>
      <c r="RVY698" s="197" t="s">
        <v>1062</v>
      </c>
      <c r="RVZ698" s="197" t="s">
        <v>1063</v>
      </c>
      <c r="RWA698" s="197" t="s">
        <v>1062</v>
      </c>
      <c r="RWB698" s="197" t="s">
        <v>1063</v>
      </c>
      <c r="RWC698" s="197" t="s">
        <v>1062</v>
      </c>
      <c r="RWD698" s="197" t="s">
        <v>1063</v>
      </c>
      <c r="RWE698" s="197" t="s">
        <v>1062</v>
      </c>
      <c r="RWF698" s="197" t="s">
        <v>1063</v>
      </c>
      <c r="RWG698" s="197" t="s">
        <v>1062</v>
      </c>
      <c r="RWH698" s="197" t="s">
        <v>1063</v>
      </c>
      <c r="RWI698" s="197" t="s">
        <v>1062</v>
      </c>
      <c r="RWJ698" s="197" t="s">
        <v>1063</v>
      </c>
      <c r="RWK698" s="197" t="s">
        <v>1062</v>
      </c>
      <c r="RWL698" s="197" t="s">
        <v>1063</v>
      </c>
      <c r="RWM698" s="197" t="s">
        <v>1062</v>
      </c>
      <c r="RWN698" s="197" t="s">
        <v>1063</v>
      </c>
      <c r="RWO698" s="197" t="s">
        <v>1062</v>
      </c>
      <c r="RWP698" s="197" t="s">
        <v>1063</v>
      </c>
      <c r="RWQ698" s="197" t="s">
        <v>1062</v>
      </c>
      <c r="RWR698" s="197" t="s">
        <v>1063</v>
      </c>
      <c r="RWS698" s="197" t="s">
        <v>1062</v>
      </c>
      <c r="RWT698" s="197" t="s">
        <v>1063</v>
      </c>
      <c r="RWU698" s="197" t="s">
        <v>1062</v>
      </c>
      <c r="RWV698" s="197" t="s">
        <v>1063</v>
      </c>
      <c r="RWW698" s="197" t="s">
        <v>1062</v>
      </c>
      <c r="RWX698" s="197" t="s">
        <v>1063</v>
      </c>
      <c r="RWY698" s="197" t="s">
        <v>1062</v>
      </c>
      <c r="RWZ698" s="197" t="s">
        <v>1063</v>
      </c>
      <c r="RXA698" s="197" t="s">
        <v>1062</v>
      </c>
      <c r="RXB698" s="197" t="s">
        <v>1063</v>
      </c>
      <c r="RXC698" s="197" t="s">
        <v>1062</v>
      </c>
      <c r="RXD698" s="197" t="s">
        <v>1063</v>
      </c>
      <c r="RXE698" s="197" t="s">
        <v>1062</v>
      </c>
      <c r="RXF698" s="197" t="s">
        <v>1063</v>
      </c>
      <c r="RXG698" s="197" t="s">
        <v>1062</v>
      </c>
      <c r="RXH698" s="197" t="s">
        <v>1063</v>
      </c>
      <c r="RXI698" s="197" t="s">
        <v>1062</v>
      </c>
      <c r="RXJ698" s="197" t="s">
        <v>1063</v>
      </c>
      <c r="RXK698" s="197" t="s">
        <v>1062</v>
      </c>
      <c r="RXL698" s="197" t="s">
        <v>1063</v>
      </c>
      <c r="RXM698" s="197" t="s">
        <v>1062</v>
      </c>
      <c r="RXN698" s="197" t="s">
        <v>1063</v>
      </c>
      <c r="RXO698" s="197" t="s">
        <v>1062</v>
      </c>
      <c r="RXP698" s="197" t="s">
        <v>1063</v>
      </c>
      <c r="RXQ698" s="197" t="s">
        <v>1062</v>
      </c>
      <c r="RXR698" s="197" t="s">
        <v>1063</v>
      </c>
      <c r="RXS698" s="197" t="s">
        <v>1062</v>
      </c>
      <c r="RXT698" s="197" t="s">
        <v>1063</v>
      </c>
      <c r="RXU698" s="197" t="s">
        <v>1062</v>
      </c>
      <c r="RXV698" s="197" t="s">
        <v>1063</v>
      </c>
      <c r="RXW698" s="197" t="s">
        <v>1062</v>
      </c>
      <c r="RXX698" s="197" t="s">
        <v>1063</v>
      </c>
      <c r="RXY698" s="197" t="s">
        <v>1062</v>
      </c>
      <c r="RXZ698" s="197" t="s">
        <v>1063</v>
      </c>
      <c r="RYA698" s="197" t="s">
        <v>1062</v>
      </c>
      <c r="RYB698" s="197" t="s">
        <v>1063</v>
      </c>
      <c r="RYC698" s="197" t="s">
        <v>1062</v>
      </c>
      <c r="RYD698" s="197" t="s">
        <v>1063</v>
      </c>
      <c r="RYE698" s="197" t="s">
        <v>1062</v>
      </c>
      <c r="RYF698" s="197" t="s">
        <v>1063</v>
      </c>
      <c r="RYG698" s="197" t="s">
        <v>1062</v>
      </c>
      <c r="RYH698" s="197" t="s">
        <v>1063</v>
      </c>
      <c r="RYI698" s="197" t="s">
        <v>1062</v>
      </c>
      <c r="RYJ698" s="197" t="s">
        <v>1063</v>
      </c>
      <c r="RYK698" s="197" t="s">
        <v>1062</v>
      </c>
      <c r="RYL698" s="197" t="s">
        <v>1063</v>
      </c>
      <c r="RYM698" s="197" t="s">
        <v>1062</v>
      </c>
      <c r="RYN698" s="197" t="s">
        <v>1063</v>
      </c>
      <c r="RYO698" s="197" t="s">
        <v>1062</v>
      </c>
      <c r="RYP698" s="197" t="s">
        <v>1063</v>
      </c>
      <c r="RYQ698" s="197" t="s">
        <v>1062</v>
      </c>
      <c r="RYR698" s="197" t="s">
        <v>1063</v>
      </c>
      <c r="RYS698" s="197" t="s">
        <v>1062</v>
      </c>
      <c r="RYT698" s="197" t="s">
        <v>1063</v>
      </c>
      <c r="RYU698" s="197" t="s">
        <v>1062</v>
      </c>
      <c r="RYV698" s="197" t="s">
        <v>1063</v>
      </c>
      <c r="RYW698" s="197" t="s">
        <v>1062</v>
      </c>
      <c r="RYX698" s="197" t="s">
        <v>1063</v>
      </c>
      <c r="RYY698" s="197" t="s">
        <v>1062</v>
      </c>
      <c r="RYZ698" s="197" t="s">
        <v>1063</v>
      </c>
      <c r="RZA698" s="197" t="s">
        <v>1062</v>
      </c>
      <c r="RZB698" s="197" t="s">
        <v>1063</v>
      </c>
      <c r="RZC698" s="197" t="s">
        <v>1062</v>
      </c>
      <c r="RZD698" s="197" t="s">
        <v>1063</v>
      </c>
      <c r="RZE698" s="197" t="s">
        <v>1062</v>
      </c>
      <c r="RZF698" s="197" t="s">
        <v>1063</v>
      </c>
      <c r="RZG698" s="197" t="s">
        <v>1062</v>
      </c>
      <c r="RZH698" s="197" t="s">
        <v>1063</v>
      </c>
      <c r="RZI698" s="197" t="s">
        <v>1062</v>
      </c>
      <c r="RZJ698" s="197" t="s">
        <v>1063</v>
      </c>
      <c r="RZK698" s="197" t="s">
        <v>1062</v>
      </c>
      <c r="RZL698" s="197" t="s">
        <v>1063</v>
      </c>
      <c r="RZM698" s="197" t="s">
        <v>1062</v>
      </c>
      <c r="RZN698" s="197" t="s">
        <v>1063</v>
      </c>
      <c r="RZO698" s="197" t="s">
        <v>1062</v>
      </c>
      <c r="RZP698" s="197" t="s">
        <v>1063</v>
      </c>
      <c r="RZQ698" s="197" t="s">
        <v>1062</v>
      </c>
      <c r="RZR698" s="197" t="s">
        <v>1063</v>
      </c>
      <c r="RZS698" s="197" t="s">
        <v>1062</v>
      </c>
      <c r="RZT698" s="197" t="s">
        <v>1063</v>
      </c>
      <c r="RZU698" s="197" t="s">
        <v>1062</v>
      </c>
      <c r="RZV698" s="197" t="s">
        <v>1063</v>
      </c>
      <c r="RZW698" s="197" t="s">
        <v>1062</v>
      </c>
      <c r="RZX698" s="197" t="s">
        <v>1063</v>
      </c>
      <c r="RZY698" s="197" t="s">
        <v>1062</v>
      </c>
      <c r="RZZ698" s="197" t="s">
        <v>1063</v>
      </c>
      <c r="SAA698" s="197" t="s">
        <v>1062</v>
      </c>
      <c r="SAB698" s="197" t="s">
        <v>1063</v>
      </c>
      <c r="SAC698" s="197" t="s">
        <v>1062</v>
      </c>
      <c r="SAD698" s="197" t="s">
        <v>1063</v>
      </c>
      <c r="SAE698" s="197" t="s">
        <v>1062</v>
      </c>
      <c r="SAF698" s="197" t="s">
        <v>1063</v>
      </c>
      <c r="SAG698" s="197" t="s">
        <v>1062</v>
      </c>
      <c r="SAH698" s="197" t="s">
        <v>1063</v>
      </c>
      <c r="SAI698" s="197" t="s">
        <v>1062</v>
      </c>
      <c r="SAJ698" s="197" t="s">
        <v>1063</v>
      </c>
      <c r="SAK698" s="197" t="s">
        <v>1062</v>
      </c>
      <c r="SAL698" s="197" t="s">
        <v>1063</v>
      </c>
      <c r="SAM698" s="197" t="s">
        <v>1062</v>
      </c>
      <c r="SAN698" s="197" t="s">
        <v>1063</v>
      </c>
      <c r="SAO698" s="197" t="s">
        <v>1062</v>
      </c>
      <c r="SAP698" s="197" t="s">
        <v>1063</v>
      </c>
      <c r="SAQ698" s="197" t="s">
        <v>1062</v>
      </c>
      <c r="SAR698" s="197" t="s">
        <v>1063</v>
      </c>
      <c r="SAS698" s="197" t="s">
        <v>1062</v>
      </c>
      <c r="SAT698" s="197" t="s">
        <v>1063</v>
      </c>
      <c r="SAU698" s="197" t="s">
        <v>1062</v>
      </c>
      <c r="SAV698" s="197" t="s">
        <v>1063</v>
      </c>
      <c r="SAW698" s="197" t="s">
        <v>1062</v>
      </c>
      <c r="SAX698" s="197" t="s">
        <v>1063</v>
      </c>
      <c r="SAY698" s="197" t="s">
        <v>1062</v>
      </c>
      <c r="SAZ698" s="197" t="s">
        <v>1063</v>
      </c>
      <c r="SBA698" s="197" t="s">
        <v>1062</v>
      </c>
      <c r="SBB698" s="197" t="s">
        <v>1063</v>
      </c>
      <c r="SBC698" s="197" t="s">
        <v>1062</v>
      </c>
      <c r="SBD698" s="197" t="s">
        <v>1063</v>
      </c>
      <c r="SBE698" s="197" t="s">
        <v>1062</v>
      </c>
      <c r="SBF698" s="197" t="s">
        <v>1063</v>
      </c>
      <c r="SBG698" s="197" t="s">
        <v>1062</v>
      </c>
      <c r="SBH698" s="197" t="s">
        <v>1063</v>
      </c>
      <c r="SBI698" s="197" t="s">
        <v>1062</v>
      </c>
      <c r="SBJ698" s="197" t="s">
        <v>1063</v>
      </c>
      <c r="SBK698" s="197" t="s">
        <v>1062</v>
      </c>
      <c r="SBL698" s="197" t="s">
        <v>1063</v>
      </c>
      <c r="SBM698" s="197" t="s">
        <v>1062</v>
      </c>
      <c r="SBN698" s="197" t="s">
        <v>1063</v>
      </c>
      <c r="SBO698" s="197" t="s">
        <v>1062</v>
      </c>
      <c r="SBP698" s="197" t="s">
        <v>1063</v>
      </c>
      <c r="SBQ698" s="197" t="s">
        <v>1062</v>
      </c>
      <c r="SBR698" s="197" t="s">
        <v>1063</v>
      </c>
      <c r="SBS698" s="197" t="s">
        <v>1062</v>
      </c>
      <c r="SBT698" s="197" t="s">
        <v>1063</v>
      </c>
      <c r="SBU698" s="197" t="s">
        <v>1062</v>
      </c>
      <c r="SBV698" s="197" t="s">
        <v>1063</v>
      </c>
      <c r="SBW698" s="197" t="s">
        <v>1062</v>
      </c>
      <c r="SBX698" s="197" t="s">
        <v>1063</v>
      </c>
      <c r="SBY698" s="197" t="s">
        <v>1062</v>
      </c>
      <c r="SBZ698" s="197" t="s">
        <v>1063</v>
      </c>
      <c r="SCA698" s="197" t="s">
        <v>1062</v>
      </c>
      <c r="SCB698" s="197" t="s">
        <v>1063</v>
      </c>
      <c r="SCC698" s="197" t="s">
        <v>1062</v>
      </c>
      <c r="SCD698" s="197" t="s">
        <v>1063</v>
      </c>
      <c r="SCE698" s="197" t="s">
        <v>1062</v>
      </c>
      <c r="SCF698" s="197" t="s">
        <v>1063</v>
      </c>
      <c r="SCG698" s="197" t="s">
        <v>1062</v>
      </c>
      <c r="SCH698" s="197" t="s">
        <v>1063</v>
      </c>
      <c r="SCI698" s="197" t="s">
        <v>1062</v>
      </c>
      <c r="SCJ698" s="197" t="s">
        <v>1063</v>
      </c>
      <c r="SCK698" s="197" t="s">
        <v>1062</v>
      </c>
      <c r="SCL698" s="197" t="s">
        <v>1063</v>
      </c>
      <c r="SCM698" s="197" t="s">
        <v>1062</v>
      </c>
      <c r="SCN698" s="197" t="s">
        <v>1063</v>
      </c>
      <c r="SCO698" s="197" t="s">
        <v>1062</v>
      </c>
      <c r="SCP698" s="197" t="s">
        <v>1063</v>
      </c>
      <c r="SCQ698" s="197" t="s">
        <v>1062</v>
      </c>
      <c r="SCR698" s="197" t="s">
        <v>1063</v>
      </c>
      <c r="SCS698" s="197" t="s">
        <v>1062</v>
      </c>
      <c r="SCT698" s="197" t="s">
        <v>1063</v>
      </c>
      <c r="SCU698" s="197" t="s">
        <v>1062</v>
      </c>
      <c r="SCV698" s="197" t="s">
        <v>1063</v>
      </c>
      <c r="SCW698" s="197" t="s">
        <v>1062</v>
      </c>
      <c r="SCX698" s="197" t="s">
        <v>1063</v>
      </c>
      <c r="SCY698" s="197" t="s">
        <v>1062</v>
      </c>
      <c r="SCZ698" s="197" t="s">
        <v>1063</v>
      </c>
      <c r="SDA698" s="197" t="s">
        <v>1062</v>
      </c>
      <c r="SDB698" s="197" t="s">
        <v>1063</v>
      </c>
      <c r="SDC698" s="197" t="s">
        <v>1062</v>
      </c>
      <c r="SDD698" s="197" t="s">
        <v>1063</v>
      </c>
      <c r="SDE698" s="197" t="s">
        <v>1062</v>
      </c>
      <c r="SDF698" s="197" t="s">
        <v>1063</v>
      </c>
      <c r="SDG698" s="197" t="s">
        <v>1062</v>
      </c>
      <c r="SDH698" s="197" t="s">
        <v>1063</v>
      </c>
      <c r="SDI698" s="197" t="s">
        <v>1062</v>
      </c>
      <c r="SDJ698" s="197" t="s">
        <v>1063</v>
      </c>
      <c r="SDK698" s="197" t="s">
        <v>1062</v>
      </c>
      <c r="SDL698" s="197" t="s">
        <v>1063</v>
      </c>
      <c r="SDM698" s="197" t="s">
        <v>1062</v>
      </c>
      <c r="SDN698" s="197" t="s">
        <v>1063</v>
      </c>
      <c r="SDO698" s="197" t="s">
        <v>1062</v>
      </c>
      <c r="SDP698" s="197" t="s">
        <v>1063</v>
      </c>
      <c r="SDQ698" s="197" t="s">
        <v>1062</v>
      </c>
      <c r="SDR698" s="197" t="s">
        <v>1063</v>
      </c>
      <c r="SDS698" s="197" t="s">
        <v>1062</v>
      </c>
      <c r="SDT698" s="197" t="s">
        <v>1063</v>
      </c>
      <c r="SDU698" s="197" t="s">
        <v>1062</v>
      </c>
      <c r="SDV698" s="197" t="s">
        <v>1063</v>
      </c>
      <c r="SDW698" s="197" t="s">
        <v>1062</v>
      </c>
      <c r="SDX698" s="197" t="s">
        <v>1063</v>
      </c>
      <c r="SDY698" s="197" t="s">
        <v>1062</v>
      </c>
      <c r="SDZ698" s="197" t="s">
        <v>1063</v>
      </c>
      <c r="SEA698" s="197" t="s">
        <v>1062</v>
      </c>
      <c r="SEB698" s="197" t="s">
        <v>1063</v>
      </c>
      <c r="SEC698" s="197" t="s">
        <v>1062</v>
      </c>
      <c r="SED698" s="197" t="s">
        <v>1063</v>
      </c>
      <c r="SEE698" s="197" t="s">
        <v>1062</v>
      </c>
      <c r="SEF698" s="197" t="s">
        <v>1063</v>
      </c>
      <c r="SEG698" s="197" t="s">
        <v>1062</v>
      </c>
      <c r="SEH698" s="197" t="s">
        <v>1063</v>
      </c>
      <c r="SEI698" s="197" t="s">
        <v>1062</v>
      </c>
      <c r="SEJ698" s="197" t="s">
        <v>1063</v>
      </c>
      <c r="SEK698" s="197" t="s">
        <v>1062</v>
      </c>
      <c r="SEL698" s="197" t="s">
        <v>1063</v>
      </c>
      <c r="SEM698" s="197" t="s">
        <v>1062</v>
      </c>
      <c r="SEN698" s="197" t="s">
        <v>1063</v>
      </c>
      <c r="SEO698" s="197" t="s">
        <v>1062</v>
      </c>
      <c r="SEP698" s="197" t="s">
        <v>1063</v>
      </c>
      <c r="SEQ698" s="197" t="s">
        <v>1062</v>
      </c>
      <c r="SER698" s="197" t="s">
        <v>1063</v>
      </c>
      <c r="SES698" s="197" t="s">
        <v>1062</v>
      </c>
      <c r="SET698" s="197" t="s">
        <v>1063</v>
      </c>
      <c r="SEU698" s="197" t="s">
        <v>1062</v>
      </c>
      <c r="SEV698" s="197" t="s">
        <v>1063</v>
      </c>
      <c r="SEW698" s="197" t="s">
        <v>1062</v>
      </c>
      <c r="SEX698" s="197" t="s">
        <v>1063</v>
      </c>
      <c r="SEY698" s="197" t="s">
        <v>1062</v>
      </c>
      <c r="SEZ698" s="197" t="s">
        <v>1063</v>
      </c>
      <c r="SFA698" s="197" t="s">
        <v>1062</v>
      </c>
      <c r="SFB698" s="197" t="s">
        <v>1063</v>
      </c>
      <c r="SFC698" s="197" t="s">
        <v>1062</v>
      </c>
      <c r="SFD698" s="197" t="s">
        <v>1063</v>
      </c>
      <c r="SFE698" s="197" t="s">
        <v>1062</v>
      </c>
      <c r="SFF698" s="197" t="s">
        <v>1063</v>
      </c>
      <c r="SFG698" s="197" t="s">
        <v>1062</v>
      </c>
      <c r="SFH698" s="197" t="s">
        <v>1063</v>
      </c>
      <c r="SFI698" s="197" t="s">
        <v>1062</v>
      </c>
      <c r="SFJ698" s="197" t="s">
        <v>1063</v>
      </c>
      <c r="SFK698" s="197" t="s">
        <v>1062</v>
      </c>
      <c r="SFL698" s="197" t="s">
        <v>1063</v>
      </c>
      <c r="SFM698" s="197" t="s">
        <v>1062</v>
      </c>
      <c r="SFN698" s="197" t="s">
        <v>1063</v>
      </c>
      <c r="SFO698" s="197" t="s">
        <v>1062</v>
      </c>
      <c r="SFP698" s="197" t="s">
        <v>1063</v>
      </c>
      <c r="SFQ698" s="197" t="s">
        <v>1062</v>
      </c>
      <c r="SFR698" s="197" t="s">
        <v>1063</v>
      </c>
      <c r="SFS698" s="197" t="s">
        <v>1062</v>
      </c>
      <c r="SFT698" s="197" t="s">
        <v>1063</v>
      </c>
      <c r="SFU698" s="197" t="s">
        <v>1062</v>
      </c>
      <c r="SFV698" s="197" t="s">
        <v>1063</v>
      </c>
      <c r="SFW698" s="197" t="s">
        <v>1062</v>
      </c>
      <c r="SFX698" s="197" t="s">
        <v>1063</v>
      </c>
      <c r="SFY698" s="197" t="s">
        <v>1062</v>
      </c>
      <c r="SFZ698" s="197" t="s">
        <v>1063</v>
      </c>
      <c r="SGA698" s="197" t="s">
        <v>1062</v>
      </c>
      <c r="SGB698" s="197" t="s">
        <v>1063</v>
      </c>
      <c r="SGC698" s="197" t="s">
        <v>1062</v>
      </c>
      <c r="SGD698" s="197" t="s">
        <v>1063</v>
      </c>
      <c r="SGE698" s="197" t="s">
        <v>1062</v>
      </c>
      <c r="SGF698" s="197" t="s">
        <v>1063</v>
      </c>
      <c r="SGG698" s="197" t="s">
        <v>1062</v>
      </c>
      <c r="SGH698" s="197" t="s">
        <v>1063</v>
      </c>
      <c r="SGI698" s="197" t="s">
        <v>1062</v>
      </c>
      <c r="SGJ698" s="197" t="s">
        <v>1063</v>
      </c>
      <c r="SGK698" s="197" t="s">
        <v>1062</v>
      </c>
      <c r="SGL698" s="197" t="s">
        <v>1063</v>
      </c>
      <c r="SGM698" s="197" t="s">
        <v>1062</v>
      </c>
      <c r="SGN698" s="197" t="s">
        <v>1063</v>
      </c>
      <c r="SGO698" s="197" t="s">
        <v>1062</v>
      </c>
      <c r="SGP698" s="197" t="s">
        <v>1063</v>
      </c>
      <c r="SGQ698" s="197" t="s">
        <v>1062</v>
      </c>
      <c r="SGR698" s="197" t="s">
        <v>1063</v>
      </c>
      <c r="SGS698" s="197" t="s">
        <v>1062</v>
      </c>
      <c r="SGT698" s="197" t="s">
        <v>1063</v>
      </c>
      <c r="SGU698" s="197" t="s">
        <v>1062</v>
      </c>
      <c r="SGV698" s="197" t="s">
        <v>1063</v>
      </c>
      <c r="SGW698" s="197" t="s">
        <v>1062</v>
      </c>
      <c r="SGX698" s="197" t="s">
        <v>1063</v>
      </c>
      <c r="SGY698" s="197" t="s">
        <v>1062</v>
      </c>
      <c r="SGZ698" s="197" t="s">
        <v>1063</v>
      </c>
      <c r="SHA698" s="197" t="s">
        <v>1062</v>
      </c>
      <c r="SHB698" s="197" t="s">
        <v>1063</v>
      </c>
      <c r="SHC698" s="197" t="s">
        <v>1062</v>
      </c>
      <c r="SHD698" s="197" t="s">
        <v>1063</v>
      </c>
      <c r="SHE698" s="197" t="s">
        <v>1062</v>
      </c>
      <c r="SHF698" s="197" t="s">
        <v>1063</v>
      </c>
      <c r="SHG698" s="197" t="s">
        <v>1062</v>
      </c>
      <c r="SHH698" s="197" t="s">
        <v>1063</v>
      </c>
      <c r="SHI698" s="197" t="s">
        <v>1062</v>
      </c>
      <c r="SHJ698" s="197" t="s">
        <v>1063</v>
      </c>
      <c r="SHK698" s="197" t="s">
        <v>1062</v>
      </c>
      <c r="SHL698" s="197" t="s">
        <v>1063</v>
      </c>
      <c r="SHM698" s="197" t="s">
        <v>1062</v>
      </c>
      <c r="SHN698" s="197" t="s">
        <v>1063</v>
      </c>
      <c r="SHO698" s="197" t="s">
        <v>1062</v>
      </c>
      <c r="SHP698" s="197" t="s">
        <v>1063</v>
      </c>
      <c r="SHQ698" s="197" t="s">
        <v>1062</v>
      </c>
      <c r="SHR698" s="197" t="s">
        <v>1063</v>
      </c>
      <c r="SHS698" s="197" t="s">
        <v>1062</v>
      </c>
      <c r="SHT698" s="197" t="s">
        <v>1063</v>
      </c>
      <c r="SHU698" s="197" t="s">
        <v>1062</v>
      </c>
      <c r="SHV698" s="197" t="s">
        <v>1063</v>
      </c>
      <c r="SHW698" s="197" t="s">
        <v>1062</v>
      </c>
      <c r="SHX698" s="197" t="s">
        <v>1063</v>
      </c>
      <c r="SHY698" s="197" t="s">
        <v>1062</v>
      </c>
      <c r="SHZ698" s="197" t="s">
        <v>1063</v>
      </c>
      <c r="SIA698" s="197" t="s">
        <v>1062</v>
      </c>
      <c r="SIB698" s="197" t="s">
        <v>1063</v>
      </c>
      <c r="SIC698" s="197" t="s">
        <v>1062</v>
      </c>
      <c r="SID698" s="197" t="s">
        <v>1063</v>
      </c>
      <c r="SIE698" s="197" t="s">
        <v>1062</v>
      </c>
      <c r="SIF698" s="197" t="s">
        <v>1063</v>
      </c>
      <c r="SIG698" s="197" t="s">
        <v>1062</v>
      </c>
      <c r="SIH698" s="197" t="s">
        <v>1063</v>
      </c>
      <c r="SII698" s="197" t="s">
        <v>1062</v>
      </c>
      <c r="SIJ698" s="197" t="s">
        <v>1063</v>
      </c>
      <c r="SIK698" s="197" t="s">
        <v>1062</v>
      </c>
      <c r="SIL698" s="197" t="s">
        <v>1063</v>
      </c>
      <c r="SIM698" s="197" t="s">
        <v>1062</v>
      </c>
      <c r="SIN698" s="197" t="s">
        <v>1063</v>
      </c>
      <c r="SIO698" s="197" t="s">
        <v>1062</v>
      </c>
      <c r="SIP698" s="197" t="s">
        <v>1063</v>
      </c>
      <c r="SIQ698" s="197" t="s">
        <v>1062</v>
      </c>
      <c r="SIR698" s="197" t="s">
        <v>1063</v>
      </c>
      <c r="SIS698" s="197" t="s">
        <v>1062</v>
      </c>
      <c r="SIT698" s="197" t="s">
        <v>1063</v>
      </c>
      <c r="SIU698" s="197" t="s">
        <v>1062</v>
      </c>
      <c r="SIV698" s="197" t="s">
        <v>1063</v>
      </c>
      <c r="SIW698" s="197" t="s">
        <v>1062</v>
      </c>
      <c r="SIX698" s="197" t="s">
        <v>1063</v>
      </c>
      <c r="SIY698" s="197" t="s">
        <v>1062</v>
      </c>
      <c r="SIZ698" s="197" t="s">
        <v>1063</v>
      </c>
      <c r="SJA698" s="197" t="s">
        <v>1062</v>
      </c>
      <c r="SJB698" s="197" t="s">
        <v>1063</v>
      </c>
      <c r="SJC698" s="197" t="s">
        <v>1062</v>
      </c>
      <c r="SJD698" s="197" t="s">
        <v>1063</v>
      </c>
      <c r="SJE698" s="197" t="s">
        <v>1062</v>
      </c>
      <c r="SJF698" s="197" t="s">
        <v>1063</v>
      </c>
      <c r="SJG698" s="197" t="s">
        <v>1062</v>
      </c>
      <c r="SJH698" s="197" t="s">
        <v>1063</v>
      </c>
      <c r="SJI698" s="197" t="s">
        <v>1062</v>
      </c>
      <c r="SJJ698" s="197" t="s">
        <v>1063</v>
      </c>
      <c r="SJK698" s="197" t="s">
        <v>1062</v>
      </c>
      <c r="SJL698" s="197" t="s">
        <v>1063</v>
      </c>
      <c r="SJM698" s="197" t="s">
        <v>1062</v>
      </c>
      <c r="SJN698" s="197" t="s">
        <v>1063</v>
      </c>
      <c r="SJO698" s="197" t="s">
        <v>1062</v>
      </c>
      <c r="SJP698" s="197" t="s">
        <v>1063</v>
      </c>
      <c r="SJQ698" s="197" t="s">
        <v>1062</v>
      </c>
      <c r="SJR698" s="197" t="s">
        <v>1063</v>
      </c>
      <c r="SJS698" s="197" t="s">
        <v>1062</v>
      </c>
      <c r="SJT698" s="197" t="s">
        <v>1063</v>
      </c>
      <c r="SJU698" s="197" t="s">
        <v>1062</v>
      </c>
      <c r="SJV698" s="197" t="s">
        <v>1063</v>
      </c>
      <c r="SJW698" s="197" t="s">
        <v>1062</v>
      </c>
      <c r="SJX698" s="197" t="s">
        <v>1063</v>
      </c>
      <c r="SJY698" s="197" t="s">
        <v>1062</v>
      </c>
      <c r="SJZ698" s="197" t="s">
        <v>1063</v>
      </c>
      <c r="SKA698" s="197" t="s">
        <v>1062</v>
      </c>
      <c r="SKB698" s="197" t="s">
        <v>1063</v>
      </c>
      <c r="SKC698" s="197" t="s">
        <v>1062</v>
      </c>
      <c r="SKD698" s="197" t="s">
        <v>1063</v>
      </c>
      <c r="SKE698" s="197" t="s">
        <v>1062</v>
      </c>
      <c r="SKF698" s="197" t="s">
        <v>1063</v>
      </c>
      <c r="SKG698" s="197" t="s">
        <v>1062</v>
      </c>
      <c r="SKH698" s="197" t="s">
        <v>1063</v>
      </c>
      <c r="SKI698" s="197" t="s">
        <v>1062</v>
      </c>
      <c r="SKJ698" s="197" t="s">
        <v>1063</v>
      </c>
      <c r="SKK698" s="197" t="s">
        <v>1062</v>
      </c>
      <c r="SKL698" s="197" t="s">
        <v>1063</v>
      </c>
      <c r="SKM698" s="197" t="s">
        <v>1062</v>
      </c>
      <c r="SKN698" s="197" t="s">
        <v>1063</v>
      </c>
      <c r="SKO698" s="197" t="s">
        <v>1062</v>
      </c>
      <c r="SKP698" s="197" t="s">
        <v>1063</v>
      </c>
      <c r="SKQ698" s="197" t="s">
        <v>1062</v>
      </c>
      <c r="SKR698" s="197" t="s">
        <v>1063</v>
      </c>
      <c r="SKS698" s="197" t="s">
        <v>1062</v>
      </c>
      <c r="SKT698" s="197" t="s">
        <v>1063</v>
      </c>
      <c r="SKU698" s="197" t="s">
        <v>1062</v>
      </c>
      <c r="SKV698" s="197" t="s">
        <v>1063</v>
      </c>
      <c r="SKW698" s="197" t="s">
        <v>1062</v>
      </c>
      <c r="SKX698" s="197" t="s">
        <v>1063</v>
      </c>
      <c r="SKY698" s="197" t="s">
        <v>1062</v>
      </c>
      <c r="SKZ698" s="197" t="s">
        <v>1063</v>
      </c>
      <c r="SLA698" s="197" t="s">
        <v>1062</v>
      </c>
      <c r="SLB698" s="197" t="s">
        <v>1063</v>
      </c>
      <c r="SLC698" s="197" t="s">
        <v>1062</v>
      </c>
      <c r="SLD698" s="197" t="s">
        <v>1063</v>
      </c>
      <c r="SLE698" s="197" t="s">
        <v>1062</v>
      </c>
      <c r="SLF698" s="197" t="s">
        <v>1063</v>
      </c>
      <c r="SLG698" s="197" t="s">
        <v>1062</v>
      </c>
      <c r="SLH698" s="197" t="s">
        <v>1063</v>
      </c>
      <c r="SLI698" s="197" t="s">
        <v>1062</v>
      </c>
      <c r="SLJ698" s="197" t="s">
        <v>1063</v>
      </c>
      <c r="SLK698" s="197" t="s">
        <v>1062</v>
      </c>
      <c r="SLL698" s="197" t="s">
        <v>1063</v>
      </c>
      <c r="SLM698" s="197" t="s">
        <v>1062</v>
      </c>
      <c r="SLN698" s="197" t="s">
        <v>1063</v>
      </c>
      <c r="SLO698" s="197" t="s">
        <v>1062</v>
      </c>
      <c r="SLP698" s="197" t="s">
        <v>1063</v>
      </c>
      <c r="SLQ698" s="197" t="s">
        <v>1062</v>
      </c>
      <c r="SLR698" s="197" t="s">
        <v>1063</v>
      </c>
      <c r="SLS698" s="197" t="s">
        <v>1062</v>
      </c>
      <c r="SLT698" s="197" t="s">
        <v>1063</v>
      </c>
      <c r="SLU698" s="197" t="s">
        <v>1062</v>
      </c>
      <c r="SLV698" s="197" t="s">
        <v>1063</v>
      </c>
      <c r="SLW698" s="197" t="s">
        <v>1062</v>
      </c>
      <c r="SLX698" s="197" t="s">
        <v>1063</v>
      </c>
      <c r="SLY698" s="197" t="s">
        <v>1062</v>
      </c>
      <c r="SLZ698" s="197" t="s">
        <v>1063</v>
      </c>
      <c r="SMA698" s="197" t="s">
        <v>1062</v>
      </c>
      <c r="SMB698" s="197" t="s">
        <v>1063</v>
      </c>
      <c r="SMC698" s="197" t="s">
        <v>1062</v>
      </c>
      <c r="SMD698" s="197" t="s">
        <v>1063</v>
      </c>
      <c r="SME698" s="197" t="s">
        <v>1062</v>
      </c>
      <c r="SMF698" s="197" t="s">
        <v>1063</v>
      </c>
      <c r="SMG698" s="197" t="s">
        <v>1062</v>
      </c>
      <c r="SMH698" s="197" t="s">
        <v>1063</v>
      </c>
      <c r="SMI698" s="197" t="s">
        <v>1062</v>
      </c>
      <c r="SMJ698" s="197" t="s">
        <v>1063</v>
      </c>
      <c r="SMK698" s="197" t="s">
        <v>1062</v>
      </c>
      <c r="SML698" s="197" t="s">
        <v>1063</v>
      </c>
      <c r="SMM698" s="197" t="s">
        <v>1062</v>
      </c>
      <c r="SMN698" s="197" t="s">
        <v>1063</v>
      </c>
      <c r="SMO698" s="197" t="s">
        <v>1062</v>
      </c>
      <c r="SMP698" s="197" t="s">
        <v>1063</v>
      </c>
      <c r="SMQ698" s="197" t="s">
        <v>1062</v>
      </c>
      <c r="SMR698" s="197" t="s">
        <v>1063</v>
      </c>
      <c r="SMS698" s="197" t="s">
        <v>1062</v>
      </c>
      <c r="SMT698" s="197" t="s">
        <v>1063</v>
      </c>
      <c r="SMU698" s="197" t="s">
        <v>1062</v>
      </c>
      <c r="SMV698" s="197" t="s">
        <v>1063</v>
      </c>
      <c r="SMW698" s="197" t="s">
        <v>1062</v>
      </c>
      <c r="SMX698" s="197" t="s">
        <v>1063</v>
      </c>
      <c r="SMY698" s="197" t="s">
        <v>1062</v>
      </c>
      <c r="SMZ698" s="197" t="s">
        <v>1063</v>
      </c>
      <c r="SNA698" s="197" t="s">
        <v>1062</v>
      </c>
      <c r="SNB698" s="197" t="s">
        <v>1063</v>
      </c>
      <c r="SNC698" s="197" t="s">
        <v>1062</v>
      </c>
      <c r="SND698" s="197" t="s">
        <v>1063</v>
      </c>
      <c r="SNE698" s="197" t="s">
        <v>1062</v>
      </c>
      <c r="SNF698" s="197" t="s">
        <v>1063</v>
      </c>
      <c r="SNG698" s="197" t="s">
        <v>1062</v>
      </c>
      <c r="SNH698" s="197" t="s">
        <v>1063</v>
      </c>
      <c r="SNI698" s="197" t="s">
        <v>1062</v>
      </c>
      <c r="SNJ698" s="197" t="s">
        <v>1063</v>
      </c>
      <c r="SNK698" s="197" t="s">
        <v>1062</v>
      </c>
      <c r="SNL698" s="197" t="s">
        <v>1063</v>
      </c>
      <c r="SNM698" s="197" t="s">
        <v>1062</v>
      </c>
      <c r="SNN698" s="197" t="s">
        <v>1063</v>
      </c>
      <c r="SNO698" s="197" t="s">
        <v>1062</v>
      </c>
      <c r="SNP698" s="197" t="s">
        <v>1063</v>
      </c>
      <c r="SNQ698" s="197" t="s">
        <v>1062</v>
      </c>
      <c r="SNR698" s="197" t="s">
        <v>1063</v>
      </c>
      <c r="SNS698" s="197" t="s">
        <v>1062</v>
      </c>
      <c r="SNT698" s="197" t="s">
        <v>1063</v>
      </c>
      <c r="SNU698" s="197" t="s">
        <v>1062</v>
      </c>
      <c r="SNV698" s="197" t="s">
        <v>1063</v>
      </c>
      <c r="SNW698" s="197" t="s">
        <v>1062</v>
      </c>
      <c r="SNX698" s="197" t="s">
        <v>1063</v>
      </c>
      <c r="SNY698" s="197" t="s">
        <v>1062</v>
      </c>
      <c r="SNZ698" s="197" t="s">
        <v>1063</v>
      </c>
      <c r="SOA698" s="197" t="s">
        <v>1062</v>
      </c>
      <c r="SOB698" s="197" t="s">
        <v>1063</v>
      </c>
      <c r="SOC698" s="197" t="s">
        <v>1062</v>
      </c>
      <c r="SOD698" s="197" t="s">
        <v>1063</v>
      </c>
      <c r="SOE698" s="197" t="s">
        <v>1062</v>
      </c>
      <c r="SOF698" s="197" t="s">
        <v>1063</v>
      </c>
      <c r="SOG698" s="197" t="s">
        <v>1062</v>
      </c>
      <c r="SOH698" s="197" t="s">
        <v>1063</v>
      </c>
      <c r="SOI698" s="197" t="s">
        <v>1062</v>
      </c>
      <c r="SOJ698" s="197" t="s">
        <v>1063</v>
      </c>
      <c r="SOK698" s="197" t="s">
        <v>1062</v>
      </c>
      <c r="SOL698" s="197" t="s">
        <v>1063</v>
      </c>
      <c r="SOM698" s="197" t="s">
        <v>1062</v>
      </c>
      <c r="SON698" s="197" t="s">
        <v>1063</v>
      </c>
      <c r="SOO698" s="197" t="s">
        <v>1062</v>
      </c>
      <c r="SOP698" s="197" t="s">
        <v>1063</v>
      </c>
      <c r="SOQ698" s="197" t="s">
        <v>1062</v>
      </c>
      <c r="SOR698" s="197" t="s">
        <v>1063</v>
      </c>
      <c r="SOS698" s="197" t="s">
        <v>1062</v>
      </c>
      <c r="SOT698" s="197" t="s">
        <v>1063</v>
      </c>
      <c r="SOU698" s="197" t="s">
        <v>1062</v>
      </c>
      <c r="SOV698" s="197" t="s">
        <v>1063</v>
      </c>
      <c r="SOW698" s="197" t="s">
        <v>1062</v>
      </c>
      <c r="SOX698" s="197" t="s">
        <v>1063</v>
      </c>
      <c r="SOY698" s="197" t="s">
        <v>1062</v>
      </c>
      <c r="SOZ698" s="197" t="s">
        <v>1063</v>
      </c>
      <c r="SPA698" s="197" t="s">
        <v>1062</v>
      </c>
      <c r="SPB698" s="197" t="s">
        <v>1063</v>
      </c>
      <c r="SPC698" s="197" t="s">
        <v>1062</v>
      </c>
      <c r="SPD698" s="197" t="s">
        <v>1063</v>
      </c>
      <c r="SPE698" s="197" t="s">
        <v>1062</v>
      </c>
      <c r="SPF698" s="197" t="s">
        <v>1063</v>
      </c>
      <c r="SPG698" s="197" t="s">
        <v>1062</v>
      </c>
      <c r="SPH698" s="197" t="s">
        <v>1063</v>
      </c>
      <c r="SPI698" s="197" t="s">
        <v>1062</v>
      </c>
      <c r="SPJ698" s="197" t="s">
        <v>1063</v>
      </c>
      <c r="SPK698" s="197" t="s">
        <v>1062</v>
      </c>
      <c r="SPL698" s="197" t="s">
        <v>1063</v>
      </c>
      <c r="SPM698" s="197" t="s">
        <v>1062</v>
      </c>
      <c r="SPN698" s="197" t="s">
        <v>1063</v>
      </c>
      <c r="SPO698" s="197" t="s">
        <v>1062</v>
      </c>
      <c r="SPP698" s="197" t="s">
        <v>1063</v>
      </c>
      <c r="SPQ698" s="197" t="s">
        <v>1062</v>
      </c>
      <c r="SPR698" s="197" t="s">
        <v>1063</v>
      </c>
      <c r="SPS698" s="197" t="s">
        <v>1062</v>
      </c>
      <c r="SPT698" s="197" t="s">
        <v>1063</v>
      </c>
      <c r="SPU698" s="197" t="s">
        <v>1062</v>
      </c>
      <c r="SPV698" s="197" t="s">
        <v>1063</v>
      </c>
      <c r="SPW698" s="197" t="s">
        <v>1062</v>
      </c>
      <c r="SPX698" s="197" t="s">
        <v>1063</v>
      </c>
      <c r="SPY698" s="197" t="s">
        <v>1062</v>
      </c>
      <c r="SPZ698" s="197" t="s">
        <v>1063</v>
      </c>
      <c r="SQA698" s="197" t="s">
        <v>1062</v>
      </c>
      <c r="SQB698" s="197" t="s">
        <v>1063</v>
      </c>
      <c r="SQC698" s="197" t="s">
        <v>1062</v>
      </c>
      <c r="SQD698" s="197" t="s">
        <v>1063</v>
      </c>
      <c r="SQE698" s="197" t="s">
        <v>1062</v>
      </c>
      <c r="SQF698" s="197" t="s">
        <v>1063</v>
      </c>
      <c r="SQG698" s="197" t="s">
        <v>1062</v>
      </c>
      <c r="SQH698" s="197" t="s">
        <v>1063</v>
      </c>
      <c r="SQI698" s="197" t="s">
        <v>1062</v>
      </c>
      <c r="SQJ698" s="197" t="s">
        <v>1063</v>
      </c>
      <c r="SQK698" s="197" t="s">
        <v>1062</v>
      </c>
      <c r="SQL698" s="197" t="s">
        <v>1063</v>
      </c>
      <c r="SQM698" s="197" t="s">
        <v>1062</v>
      </c>
      <c r="SQN698" s="197" t="s">
        <v>1063</v>
      </c>
      <c r="SQO698" s="197" t="s">
        <v>1062</v>
      </c>
      <c r="SQP698" s="197" t="s">
        <v>1063</v>
      </c>
      <c r="SQQ698" s="197" t="s">
        <v>1062</v>
      </c>
      <c r="SQR698" s="197" t="s">
        <v>1063</v>
      </c>
      <c r="SQS698" s="197" t="s">
        <v>1062</v>
      </c>
      <c r="SQT698" s="197" t="s">
        <v>1063</v>
      </c>
      <c r="SQU698" s="197" t="s">
        <v>1062</v>
      </c>
      <c r="SQV698" s="197" t="s">
        <v>1063</v>
      </c>
      <c r="SQW698" s="197" t="s">
        <v>1062</v>
      </c>
      <c r="SQX698" s="197" t="s">
        <v>1063</v>
      </c>
      <c r="SQY698" s="197" t="s">
        <v>1062</v>
      </c>
      <c r="SQZ698" s="197" t="s">
        <v>1063</v>
      </c>
      <c r="SRA698" s="197" t="s">
        <v>1062</v>
      </c>
      <c r="SRB698" s="197" t="s">
        <v>1063</v>
      </c>
      <c r="SRC698" s="197" t="s">
        <v>1062</v>
      </c>
      <c r="SRD698" s="197" t="s">
        <v>1063</v>
      </c>
      <c r="SRE698" s="197" t="s">
        <v>1062</v>
      </c>
      <c r="SRF698" s="197" t="s">
        <v>1063</v>
      </c>
      <c r="SRG698" s="197" t="s">
        <v>1062</v>
      </c>
      <c r="SRH698" s="197" t="s">
        <v>1063</v>
      </c>
      <c r="SRI698" s="197" t="s">
        <v>1062</v>
      </c>
      <c r="SRJ698" s="197" t="s">
        <v>1063</v>
      </c>
      <c r="SRK698" s="197" t="s">
        <v>1062</v>
      </c>
      <c r="SRL698" s="197" t="s">
        <v>1063</v>
      </c>
      <c r="SRM698" s="197" t="s">
        <v>1062</v>
      </c>
      <c r="SRN698" s="197" t="s">
        <v>1063</v>
      </c>
      <c r="SRO698" s="197" t="s">
        <v>1062</v>
      </c>
      <c r="SRP698" s="197" t="s">
        <v>1063</v>
      </c>
      <c r="SRQ698" s="197" t="s">
        <v>1062</v>
      </c>
      <c r="SRR698" s="197" t="s">
        <v>1063</v>
      </c>
      <c r="SRS698" s="197" t="s">
        <v>1062</v>
      </c>
      <c r="SRT698" s="197" t="s">
        <v>1063</v>
      </c>
      <c r="SRU698" s="197" t="s">
        <v>1062</v>
      </c>
      <c r="SRV698" s="197" t="s">
        <v>1063</v>
      </c>
      <c r="SRW698" s="197" t="s">
        <v>1062</v>
      </c>
      <c r="SRX698" s="197" t="s">
        <v>1063</v>
      </c>
      <c r="SRY698" s="197" t="s">
        <v>1062</v>
      </c>
      <c r="SRZ698" s="197" t="s">
        <v>1063</v>
      </c>
      <c r="SSA698" s="197" t="s">
        <v>1062</v>
      </c>
      <c r="SSB698" s="197" t="s">
        <v>1063</v>
      </c>
      <c r="SSC698" s="197" t="s">
        <v>1062</v>
      </c>
      <c r="SSD698" s="197" t="s">
        <v>1063</v>
      </c>
      <c r="SSE698" s="197" t="s">
        <v>1062</v>
      </c>
      <c r="SSF698" s="197" t="s">
        <v>1063</v>
      </c>
      <c r="SSG698" s="197" t="s">
        <v>1062</v>
      </c>
      <c r="SSH698" s="197" t="s">
        <v>1063</v>
      </c>
      <c r="SSI698" s="197" t="s">
        <v>1062</v>
      </c>
      <c r="SSJ698" s="197" t="s">
        <v>1063</v>
      </c>
      <c r="SSK698" s="197" t="s">
        <v>1062</v>
      </c>
      <c r="SSL698" s="197" t="s">
        <v>1063</v>
      </c>
      <c r="SSM698" s="197" t="s">
        <v>1062</v>
      </c>
      <c r="SSN698" s="197" t="s">
        <v>1063</v>
      </c>
      <c r="SSO698" s="197" t="s">
        <v>1062</v>
      </c>
      <c r="SSP698" s="197" t="s">
        <v>1063</v>
      </c>
      <c r="SSQ698" s="197" t="s">
        <v>1062</v>
      </c>
      <c r="SSR698" s="197" t="s">
        <v>1063</v>
      </c>
      <c r="SSS698" s="197" t="s">
        <v>1062</v>
      </c>
      <c r="SST698" s="197" t="s">
        <v>1063</v>
      </c>
      <c r="SSU698" s="197" t="s">
        <v>1062</v>
      </c>
      <c r="SSV698" s="197" t="s">
        <v>1063</v>
      </c>
      <c r="SSW698" s="197" t="s">
        <v>1062</v>
      </c>
      <c r="SSX698" s="197" t="s">
        <v>1063</v>
      </c>
      <c r="SSY698" s="197" t="s">
        <v>1062</v>
      </c>
      <c r="SSZ698" s="197" t="s">
        <v>1063</v>
      </c>
      <c r="STA698" s="197" t="s">
        <v>1062</v>
      </c>
      <c r="STB698" s="197" t="s">
        <v>1063</v>
      </c>
      <c r="STC698" s="197" t="s">
        <v>1062</v>
      </c>
      <c r="STD698" s="197" t="s">
        <v>1063</v>
      </c>
      <c r="STE698" s="197" t="s">
        <v>1062</v>
      </c>
      <c r="STF698" s="197" t="s">
        <v>1063</v>
      </c>
      <c r="STG698" s="197" t="s">
        <v>1062</v>
      </c>
      <c r="STH698" s="197" t="s">
        <v>1063</v>
      </c>
      <c r="STI698" s="197" t="s">
        <v>1062</v>
      </c>
      <c r="STJ698" s="197" t="s">
        <v>1063</v>
      </c>
      <c r="STK698" s="197" t="s">
        <v>1062</v>
      </c>
      <c r="STL698" s="197" t="s">
        <v>1063</v>
      </c>
      <c r="STM698" s="197" t="s">
        <v>1062</v>
      </c>
      <c r="STN698" s="197" t="s">
        <v>1063</v>
      </c>
      <c r="STO698" s="197" t="s">
        <v>1062</v>
      </c>
      <c r="STP698" s="197" t="s">
        <v>1063</v>
      </c>
      <c r="STQ698" s="197" t="s">
        <v>1062</v>
      </c>
      <c r="STR698" s="197" t="s">
        <v>1063</v>
      </c>
      <c r="STS698" s="197" t="s">
        <v>1062</v>
      </c>
      <c r="STT698" s="197" t="s">
        <v>1063</v>
      </c>
      <c r="STU698" s="197" t="s">
        <v>1062</v>
      </c>
      <c r="STV698" s="197" t="s">
        <v>1063</v>
      </c>
      <c r="STW698" s="197" t="s">
        <v>1062</v>
      </c>
      <c r="STX698" s="197" t="s">
        <v>1063</v>
      </c>
      <c r="STY698" s="197" t="s">
        <v>1062</v>
      </c>
      <c r="STZ698" s="197" t="s">
        <v>1063</v>
      </c>
      <c r="SUA698" s="197" t="s">
        <v>1062</v>
      </c>
      <c r="SUB698" s="197" t="s">
        <v>1063</v>
      </c>
      <c r="SUC698" s="197" t="s">
        <v>1062</v>
      </c>
      <c r="SUD698" s="197" t="s">
        <v>1063</v>
      </c>
      <c r="SUE698" s="197" t="s">
        <v>1062</v>
      </c>
      <c r="SUF698" s="197" t="s">
        <v>1063</v>
      </c>
      <c r="SUG698" s="197" t="s">
        <v>1062</v>
      </c>
      <c r="SUH698" s="197" t="s">
        <v>1063</v>
      </c>
      <c r="SUI698" s="197" t="s">
        <v>1062</v>
      </c>
      <c r="SUJ698" s="197" t="s">
        <v>1063</v>
      </c>
      <c r="SUK698" s="197" t="s">
        <v>1062</v>
      </c>
      <c r="SUL698" s="197" t="s">
        <v>1063</v>
      </c>
      <c r="SUM698" s="197" t="s">
        <v>1062</v>
      </c>
      <c r="SUN698" s="197" t="s">
        <v>1063</v>
      </c>
      <c r="SUO698" s="197" t="s">
        <v>1062</v>
      </c>
      <c r="SUP698" s="197" t="s">
        <v>1063</v>
      </c>
      <c r="SUQ698" s="197" t="s">
        <v>1062</v>
      </c>
      <c r="SUR698" s="197" t="s">
        <v>1063</v>
      </c>
      <c r="SUS698" s="197" t="s">
        <v>1062</v>
      </c>
      <c r="SUT698" s="197" t="s">
        <v>1063</v>
      </c>
      <c r="SUU698" s="197" t="s">
        <v>1062</v>
      </c>
      <c r="SUV698" s="197" t="s">
        <v>1063</v>
      </c>
      <c r="SUW698" s="197" t="s">
        <v>1062</v>
      </c>
      <c r="SUX698" s="197" t="s">
        <v>1063</v>
      </c>
      <c r="SUY698" s="197" t="s">
        <v>1062</v>
      </c>
      <c r="SUZ698" s="197" t="s">
        <v>1063</v>
      </c>
      <c r="SVA698" s="197" t="s">
        <v>1062</v>
      </c>
      <c r="SVB698" s="197" t="s">
        <v>1063</v>
      </c>
      <c r="SVC698" s="197" t="s">
        <v>1062</v>
      </c>
      <c r="SVD698" s="197" t="s">
        <v>1063</v>
      </c>
      <c r="SVE698" s="197" t="s">
        <v>1062</v>
      </c>
      <c r="SVF698" s="197" t="s">
        <v>1063</v>
      </c>
      <c r="SVG698" s="197" t="s">
        <v>1062</v>
      </c>
      <c r="SVH698" s="197" t="s">
        <v>1063</v>
      </c>
      <c r="SVI698" s="197" t="s">
        <v>1062</v>
      </c>
      <c r="SVJ698" s="197" t="s">
        <v>1063</v>
      </c>
      <c r="SVK698" s="197" t="s">
        <v>1062</v>
      </c>
      <c r="SVL698" s="197" t="s">
        <v>1063</v>
      </c>
      <c r="SVM698" s="197" t="s">
        <v>1062</v>
      </c>
      <c r="SVN698" s="197" t="s">
        <v>1063</v>
      </c>
      <c r="SVO698" s="197" t="s">
        <v>1062</v>
      </c>
      <c r="SVP698" s="197" t="s">
        <v>1063</v>
      </c>
      <c r="SVQ698" s="197" t="s">
        <v>1062</v>
      </c>
      <c r="SVR698" s="197" t="s">
        <v>1063</v>
      </c>
      <c r="SVS698" s="197" t="s">
        <v>1062</v>
      </c>
      <c r="SVT698" s="197" t="s">
        <v>1063</v>
      </c>
      <c r="SVU698" s="197" t="s">
        <v>1062</v>
      </c>
      <c r="SVV698" s="197" t="s">
        <v>1063</v>
      </c>
      <c r="SVW698" s="197" t="s">
        <v>1062</v>
      </c>
      <c r="SVX698" s="197" t="s">
        <v>1063</v>
      </c>
      <c r="SVY698" s="197" t="s">
        <v>1062</v>
      </c>
      <c r="SVZ698" s="197" t="s">
        <v>1063</v>
      </c>
      <c r="SWA698" s="197" t="s">
        <v>1062</v>
      </c>
      <c r="SWB698" s="197" t="s">
        <v>1063</v>
      </c>
      <c r="SWC698" s="197" t="s">
        <v>1062</v>
      </c>
      <c r="SWD698" s="197" t="s">
        <v>1063</v>
      </c>
      <c r="SWE698" s="197" t="s">
        <v>1062</v>
      </c>
      <c r="SWF698" s="197" t="s">
        <v>1063</v>
      </c>
      <c r="SWG698" s="197" t="s">
        <v>1062</v>
      </c>
      <c r="SWH698" s="197" t="s">
        <v>1063</v>
      </c>
      <c r="SWI698" s="197" t="s">
        <v>1062</v>
      </c>
      <c r="SWJ698" s="197" t="s">
        <v>1063</v>
      </c>
      <c r="SWK698" s="197" t="s">
        <v>1062</v>
      </c>
      <c r="SWL698" s="197" t="s">
        <v>1063</v>
      </c>
      <c r="SWM698" s="197" t="s">
        <v>1062</v>
      </c>
      <c r="SWN698" s="197" t="s">
        <v>1063</v>
      </c>
      <c r="SWO698" s="197" t="s">
        <v>1062</v>
      </c>
      <c r="SWP698" s="197" t="s">
        <v>1063</v>
      </c>
      <c r="SWQ698" s="197" t="s">
        <v>1062</v>
      </c>
      <c r="SWR698" s="197" t="s">
        <v>1063</v>
      </c>
      <c r="SWS698" s="197" t="s">
        <v>1062</v>
      </c>
      <c r="SWT698" s="197" t="s">
        <v>1063</v>
      </c>
      <c r="SWU698" s="197" t="s">
        <v>1062</v>
      </c>
      <c r="SWV698" s="197" t="s">
        <v>1063</v>
      </c>
      <c r="SWW698" s="197" t="s">
        <v>1062</v>
      </c>
      <c r="SWX698" s="197" t="s">
        <v>1063</v>
      </c>
      <c r="SWY698" s="197" t="s">
        <v>1062</v>
      </c>
      <c r="SWZ698" s="197" t="s">
        <v>1063</v>
      </c>
      <c r="SXA698" s="197" t="s">
        <v>1062</v>
      </c>
      <c r="SXB698" s="197" t="s">
        <v>1063</v>
      </c>
      <c r="SXC698" s="197" t="s">
        <v>1062</v>
      </c>
      <c r="SXD698" s="197" t="s">
        <v>1063</v>
      </c>
      <c r="SXE698" s="197" t="s">
        <v>1062</v>
      </c>
      <c r="SXF698" s="197" t="s">
        <v>1063</v>
      </c>
      <c r="SXG698" s="197" t="s">
        <v>1062</v>
      </c>
      <c r="SXH698" s="197" t="s">
        <v>1063</v>
      </c>
      <c r="SXI698" s="197" t="s">
        <v>1062</v>
      </c>
      <c r="SXJ698" s="197" t="s">
        <v>1063</v>
      </c>
      <c r="SXK698" s="197" t="s">
        <v>1062</v>
      </c>
      <c r="SXL698" s="197" t="s">
        <v>1063</v>
      </c>
      <c r="SXM698" s="197" t="s">
        <v>1062</v>
      </c>
      <c r="SXN698" s="197" t="s">
        <v>1063</v>
      </c>
      <c r="SXO698" s="197" t="s">
        <v>1062</v>
      </c>
      <c r="SXP698" s="197" t="s">
        <v>1063</v>
      </c>
      <c r="SXQ698" s="197" t="s">
        <v>1062</v>
      </c>
      <c r="SXR698" s="197" t="s">
        <v>1063</v>
      </c>
      <c r="SXS698" s="197" t="s">
        <v>1062</v>
      </c>
      <c r="SXT698" s="197" t="s">
        <v>1063</v>
      </c>
      <c r="SXU698" s="197" t="s">
        <v>1062</v>
      </c>
      <c r="SXV698" s="197" t="s">
        <v>1063</v>
      </c>
      <c r="SXW698" s="197" t="s">
        <v>1062</v>
      </c>
      <c r="SXX698" s="197" t="s">
        <v>1063</v>
      </c>
      <c r="SXY698" s="197" t="s">
        <v>1062</v>
      </c>
      <c r="SXZ698" s="197" t="s">
        <v>1063</v>
      </c>
      <c r="SYA698" s="197" t="s">
        <v>1062</v>
      </c>
      <c r="SYB698" s="197" t="s">
        <v>1063</v>
      </c>
      <c r="SYC698" s="197" t="s">
        <v>1062</v>
      </c>
      <c r="SYD698" s="197" t="s">
        <v>1063</v>
      </c>
      <c r="SYE698" s="197" t="s">
        <v>1062</v>
      </c>
      <c r="SYF698" s="197" t="s">
        <v>1063</v>
      </c>
      <c r="SYG698" s="197" t="s">
        <v>1062</v>
      </c>
      <c r="SYH698" s="197" t="s">
        <v>1063</v>
      </c>
      <c r="SYI698" s="197" t="s">
        <v>1062</v>
      </c>
      <c r="SYJ698" s="197" t="s">
        <v>1063</v>
      </c>
      <c r="SYK698" s="197" t="s">
        <v>1062</v>
      </c>
      <c r="SYL698" s="197" t="s">
        <v>1063</v>
      </c>
      <c r="SYM698" s="197" t="s">
        <v>1062</v>
      </c>
      <c r="SYN698" s="197" t="s">
        <v>1063</v>
      </c>
      <c r="SYO698" s="197" t="s">
        <v>1062</v>
      </c>
      <c r="SYP698" s="197" t="s">
        <v>1063</v>
      </c>
      <c r="SYQ698" s="197" t="s">
        <v>1062</v>
      </c>
      <c r="SYR698" s="197" t="s">
        <v>1063</v>
      </c>
      <c r="SYS698" s="197" t="s">
        <v>1062</v>
      </c>
      <c r="SYT698" s="197" t="s">
        <v>1063</v>
      </c>
      <c r="SYU698" s="197" t="s">
        <v>1062</v>
      </c>
      <c r="SYV698" s="197" t="s">
        <v>1063</v>
      </c>
      <c r="SYW698" s="197" t="s">
        <v>1062</v>
      </c>
      <c r="SYX698" s="197" t="s">
        <v>1063</v>
      </c>
      <c r="SYY698" s="197" t="s">
        <v>1062</v>
      </c>
      <c r="SYZ698" s="197" t="s">
        <v>1063</v>
      </c>
      <c r="SZA698" s="197" t="s">
        <v>1062</v>
      </c>
      <c r="SZB698" s="197" t="s">
        <v>1063</v>
      </c>
      <c r="SZC698" s="197" t="s">
        <v>1062</v>
      </c>
      <c r="SZD698" s="197" t="s">
        <v>1063</v>
      </c>
      <c r="SZE698" s="197" t="s">
        <v>1062</v>
      </c>
      <c r="SZF698" s="197" t="s">
        <v>1063</v>
      </c>
      <c r="SZG698" s="197" t="s">
        <v>1062</v>
      </c>
      <c r="SZH698" s="197" t="s">
        <v>1063</v>
      </c>
      <c r="SZI698" s="197" t="s">
        <v>1062</v>
      </c>
      <c r="SZJ698" s="197" t="s">
        <v>1063</v>
      </c>
      <c r="SZK698" s="197" t="s">
        <v>1062</v>
      </c>
      <c r="SZL698" s="197" t="s">
        <v>1063</v>
      </c>
      <c r="SZM698" s="197" t="s">
        <v>1062</v>
      </c>
      <c r="SZN698" s="197" t="s">
        <v>1063</v>
      </c>
      <c r="SZO698" s="197" t="s">
        <v>1062</v>
      </c>
      <c r="SZP698" s="197" t="s">
        <v>1063</v>
      </c>
      <c r="SZQ698" s="197" t="s">
        <v>1062</v>
      </c>
      <c r="SZR698" s="197" t="s">
        <v>1063</v>
      </c>
      <c r="SZS698" s="197" t="s">
        <v>1062</v>
      </c>
      <c r="SZT698" s="197" t="s">
        <v>1063</v>
      </c>
      <c r="SZU698" s="197" t="s">
        <v>1062</v>
      </c>
      <c r="SZV698" s="197" t="s">
        <v>1063</v>
      </c>
      <c r="SZW698" s="197" t="s">
        <v>1062</v>
      </c>
      <c r="SZX698" s="197" t="s">
        <v>1063</v>
      </c>
      <c r="SZY698" s="197" t="s">
        <v>1062</v>
      </c>
      <c r="SZZ698" s="197" t="s">
        <v>1063</v>
      </c>
      <c r="TAA698" s="197" t="s">
        <v>1062</v>
      </c>
      <c r="TAB698" s="197" t="s">
        <v>1063</v>
      </c>
      <c r="TAC698" s="197" t="s">
        <v>1062</v>
      </c>
      <c r="TAD698" s="197" t="s">
        <v>1063</v>
      </c>
      <c r="TAE698" s="197" t="s">
        <v>1062</v>
      </c>
      <c r="TAF698" s="197" t="s">
        <v>1063</v>
      </c>
      <c r="TAG698" s="197" t="s">
        <v>1062</v>
      </c>
      <c r="TAH698" s="197" t="s">
        <v>1063</v>
      </c>
      <c r="TAI698" s="197" t="s">
        <v>1062</v>
      </c>
      <c r="TAJ698" s="197" t="s">
        <v>1063</v>
      </c>
      <c r="TAK698" s="197" t="s">
        <v>1062</v>
      </c>
      <c r="TAL698" s="197" t="s">
        <v>1063</v>
      </c>
      <c r="TAM698" s="197" t="s">
        <v>1062</v>
      </c>
      <c r="TAN698" s="197" t="s">
        <v>1063</v>
      </c>
      <c r="TAO698" s="197" t="s">
        <v>1062</v>
      </c>
      <c r="TAP698" s="197" t="s">
        <v>1063</v>
      </c>
      <c r="TAQ698" s="197" t="s">
        <v>1062</v>
      </c>
      <c r="TAR698" s="197" t="s">
        <v>1063</v>
      </c>
      <c r="TAS698" s="197" t="s">
        <v>1062</v>
      </c>
      <c r="TAT698" s="197" t="s">
        <v>1063</v>
      </c>
      <c r="TAU698" s="197" t="s">
        <v>1062</v>
      </c>
      <c r="TAV698" s="197" t="s">
        <v>1063</v>
      </c>
      <c r="TAW698" s="197" t="s">
        <v>1062</v>
      </c>
      <c r="TAX698" s="197" t="s">
        <v>1063</v>
      </c>
      <c r="TAY698" s="197" t="s">
        <v>1062</v>
      </c>
      <c r="TAZ698" s="197" t="s">
        <v>1063</v>
      </c>
      <c r="TBA698" s="197" t="s">
        <v>1062</v>
      </c>
      <c r="TBB698" s="197" t="s">
        <v>1063</v>
      </c>
      <c r="TBC698" s="197" t="s">
        <v>1062</v>
      </c>
      <c r="TBD698" s="197" t="s">
        <v>1063</v>
      </c>
      <c r="TBE698" s="197" t="s">
        <v>1062</v>
      </c>
      <c r="TBF698" s="197" t="s">
        <v>1063</v>
      </c>
      <c r="TBG698" s="197" t="s">
        <v>1062</v>
      </c>
      <c r="TBH698" s="197" t="s">
        <v>1063</v>
      </c>
      <c r="TBI698" s="197" t="s">
        <v>1062</v>
      </c>
      <c r="TBJ698" s="197" t="s">
        <v>1063</v>
      </c>
      <c r="TBK698" s="197" t="s">
        <v>1062</v>
      </c>
      <c r="TBL698" s="197" t="s">
        <v>1063</v>
      </c>
      <c r="TBM698" s="197" t="s">
        <v>1062</v>
      </c>
      <c r="TBN698" s="197" t="s">
        <v>1063</v>
      </c>
      <c r="TBO698" s="197" t="s">
        <v>1062</v>
      </c>
      <c r="TBP698" s="197" t="s">
        <v>1063</v>
      </c>
      <c r="TBQ698" s="197" t="s">
        <v>1062</v>
      </c>
      <c r="TBR698" s="197" t="s">
        <v>1063</v>
      </c>
      <c r="TBS698" s="197" t="s">
        <v>1062</v>
      </c>
      <c r="TBT698" s="197" t="s">
        <v>1063</v>
      </c>
      <c r="TBU698" s="197" t="s">
        <v>1062</v>
      </c>
      <c r="TBV698" s="197" t="s">
        <v>1063</v>
      </c>
      <c r="TBW698" s="197" t="s">
        <v>1062</v>
      </c>
      <c r="TBX698" s="197" t="s">
        <v>1063</v>
      </c>
      <c r="TBY698" s="197" t="s">
        <v>1062</v>
      </c>
      <c r="TBZ698" s="197" t="s">
        <v>1063</v>
      </c>
      <c r="TCA698" s="197" t="s">
        <v>1062</v>
      </c>
      <c r="TCB698" s="197" t="s">
        <v>1063</v>
      </c>
      <c r="TCC698" s="197" t="s">
        <v>1062</v>
      </c>
      <c r="TCD698" s="197" t="s">
        <v>1063</v>
      </c>
      <c r="TCE698" s="197" t="s">
        <v>1062</v>
      </c>
      <c r="TCF698" s="197" t="s">
        <v>1063</v>
      </c>
      <c r="TCG698" s="197" t="s">
        <v>1062</v>
      </c>
      <c r="TCH698" s="197" t="s">
        <v>1063</v>
      </c>
      <c r="TCI698" s="197" t="s">
        <v>1062</v>
      </c>
      <c r="TCJ698" s="197" t="s">
        <v>1063</v>
      </c>
      <c r="TCK698" s="197" t="s">
        <v>1062</v>
      </c>
      <c r="TCL698" s="197" t="s">
        <v>1063</v>
      </c>
      <c r="TCM698" s="197" t="s">
        <v>1062</v>
      </c>
      <c r="TCN698" s="197" t="s">
        <v>1063</v>
      </c>
      <c r="TCO698" s="197" t="s">
        <v>1062</v>
      </c>
      <c r="TCP698" s="197" t="s">
        <v>1063</v>
      </c>
      <c r="TCQ698" s="197" t="s">
        <v>1062</v>
      </c>
      <c r="TCR698" s="197" t="s">
        <v>1063</v>
      </c>
      <c r="TCS698" s="197" t="s">
        <v>1062</v>
      </c>
      <c r="TCT698" s="197" t="s">
        <v>1063</v>
      </c>
      <c r="TCU698" s="197" t="s">
        <v>1062</v>
      </c>
      <c r="TCV698" s="197" t="s">
        <v>1063</v>
      </c>
      <c r="TCW698" s="197" t="s">
        <v>1062</v>
      </c>
      <c r="TCX698" s="197" t="s">
        <v>1063</v>
      </c>
      <c r="TCY698" s="197" t="s">
        <v>1062</v>
      </c>
      <c r="TCZ698" s="197" t="s">
        <v>1063</v>
      </c>
      <c r="TDA698" s="197" t="s">
        <v>1062</v>
      </c>
      <c r="TDB698" s="197" t="s">
        <v>1063</v>
      </c>
      <c r="TDC698" s="197" t="s">
        <v>1062</v>
      </c>
      <c r="TDD698" s="197" t="s">
        <v>1063</v>
      </c>
      <c r="TDE698" s="197" t="s">
        <v>1062</v>
      </c>
      <c r="TDF698" s="197" t="s">
        <v>1063</v>
      </c>
      <c r="TDG698" s="197" t="s">
        <v>1062</v>
      </c>
      <c r="TDH698" s="197" t="s">
        <v>1063</v>
      </c>
      <c r="TDI698" s="197" t="s">
        <v>1062</v>
      </c>
      <c r="TDJ698" s="197" t="s">
        <v>1063</v>
      </c>
      <c r="TDK698" s="197" t="s">
        <v>1062</v>
      </c>
      <c r="TDL698" s="197" t="s">
        <v>1063</v>
      </c>
      <c r="TDM698" s="197" t="s">
        <v>1062</v>
      </c>
      <c r="TDN698" s="197" t="s">
        <v>1063</v>
      </c>
      <c r="TDO698" s="197" t="s">
        <v>1062</v>
      </c>
      <c r="TDP698" s="197" t="s">
        <v>1063</v>
      </c>
      <c r="TDQ698" s="197" t="s">
        <v>1062</v>
      </c>
      <c r="TDR698" s="197" t="s">
        <v>1063</v>
      </c>
      <c r="TDS698" s="197" t="s">
        <v>1062</v>
      </c>
      <c r="TDT698" s="197" t="s">
        <v>1063</v>
      </c>
      <c r="TDU698" s="197" t="s">
        <v>1062</v>
      </c>
      <c r="TDV698" s="197" t="s">
        <v>1063</v>
      </c>
      <c r="TDW698" s="197" t="s">
        <v>1062</v>
      </c>
      <c r="TDX698" s="197" t="s">
        <v>1063</v>
      </c>
      <c r="TDY698" s="197" t="s">
        <v>1062</v>
      </c>
      <c r="TDZ698" s="197" t="s">
        <v>1063</v>
      </c>
      <c r="TEA698" s="197" t="s">
        <v>1062</v>
      </c>
      <c r="TEB698" s="197" t="s">
        <v>1063</v>
      </c>
      <c r="TEC698" s="197" t="s">
        <v>1062</v>
      </c>
      <c r="TED698" s="197" t="s">
        <v>1063</v>
      </c>
      <c r="TEE698" s="197" t="s">
        <v>1062</v>
      </c>
      <c r="TEF698" s="197" t="s">
        <v>1063</v>
      </c>
      <c r="TEG698" s="197" t="s">
        <v>1062</v>
      </c>
      <c r="TEH698" s="197" t="s">
        <v>1063</v>
      </c>
      <c r="TEI698" s="197" t="s">
        <v>1062</v>
      </c>
      <c r="TEJ698" s="197" t="s">
        <v>1063</v>
      </c>
      <c r="TEK698" s="197" t="s">
        <v>1062</v>
      </c>
      <c r="TEL698" s="197" t="s">
        <v>1063</v>
      </c>
      <c r="TEM698" s="197" t="s">
        <v>1062</v>
      </c>
      <c r="TEN698" s="197" t="s">
        <v>1063</v>
      </c>
      <c r="TEO698" s="197" t="s">
        <v>1062</v>
      </c>
      <c r="TEP698" s="197" t="s">
        <v>1063</v>
      </c>
      <c r="TEQ698" s="197" t="s">
        <v>1062</v>
      </c>
      <c r="TER698" s="197" t="s">
        <v>1063</v>
      </c>
      <c r="TES698" s="197" t="s">
        <v>1062</v>
      </c>
      <c r="TET698" s="197" t="s">
        <v>1063</v>
      </c>
      <c r="TEU698" s="197" t="s">
        <v>1062</v>
      </c>
      <c r="TEV698" s="197" t="s">
        <v>1063</v>
      </c>
      <c r="TEW698" s="197" t="s">
        <v>1062</v>
      </c>
      <c r="TEX698" s="197" t="s">
        <v>1063</v>
      </c>
      <c r="TEY698" s="197" t="s">
        <v>1062</v>
      </c>
      <c r="TEZ698" s="197" t="s">
        <v>1063</v>
      </c>
      <c r="TFA698" s="197" t="s">
        <v>1062</v>
      </c>
      <c r="TFB698" s="197" t="s">
        <v>1063</v>
      </c>
      <c r="TFC698" s="197" t="s">
        <v>1062</v>
      </c>
      <c r="TFD698" s="197" t="s">
        <v>1063</v>
      </c>
      <c r="TFE698" s="197" t="s">
        <v>1062</v>
      </c>
      <c r="TFF698" s="197" t="s">
        <v>1063</v>
      </c>
      <c r="TFG698" s="197" t="s">
        <v>1062</v>
      </c>
      <c r="TFH698" s="197" t="s">
        <v>1063</v>
      </c>
      <c r="TFI698" s="197" t="s">
        <v>1062</v>
      </c>
      <c r="TFJ698" s="197" t="s">
        <v>1063</v>
      </c>
      <c r="TFK698" s="197" t="s">
        <v>1062</v>
      </c>
      <c r="TFL698" s="197" t="s">
        <v>1063</v>
      </c>
      <c r="TFM698" s="197" t="s">
        <v>1062</v>
      </c>
      <c r="TFN698" s="197" t="s">
        <v>1063</v>
      </c>
      <c r="TFO698" s="197" t="s">
        <v>1062</v>
      </c>
      <c r="TFP698" s="197" t="s">
        <v>1063</v>
      </c>
      <c r="TFQ698" s="197" t="s">
        <v>1062</v>
      </c>
      <c r="TFR698" s="197" t="s">
        <v>1063</v>
      </c>
      <c r="TFS698" s="197" t="s">
        <v>1062</v>
      </c>
      <c r="TFT698" s="197" t="s">
        <v>1063</v>
      </c>
      <c r="TFU698" s="197" t="s">
        <v>1062</v>
      </c>
      <c r="TFV698" s="197" t="s">
        <v>1063</v>
      </c>
      <c r="TFW698" s="197" t="s">
        <v>1062</v>
      </c>
      <c r="TFX698" s="197" t="s">
        <v>1063</v>
      </c>
      <c r="TFY698" s="197" t="s">
        <v>1062</v>
      </c>
      <c r="TFZ698" s="197" t="s">
        <v>1063</v>
      </c>
      <c r="TGA698" s="197" t="s">
        <v>1062</v>
      </c>
      <c r="TGB698" s="197" t="s">
        <v>1063</v>
      </c>
      <c r="TGC698" s="197" t="s">
        <v>1062</v>
      </c>
      <c r="TGD698" s="197" t="s">
        <v>1063</v>
      </c>
      <c r="TGE698" s="197" t="s">
        <v>1062</v>
      </c>
      <c r="TGF698" s="197" t="s">
        <v>1063</v>
      </c>
      <c r="TGG698" s="197" t="s">
        <v>1062</v>
      </c>
      <c r="TGH698" s="197" t="s">
        <v>1063</v>
      </c>
      <c r="TGI698" s="197" t="s">
        <v>1062</v>
      </c>
      <c r="TGJ698" s="197" t="s">
        <v>1063</v>
      </c>
      <c r="TGK698" s="197" t="s">
        <v>1062</v>
      </c>
      <c r="TGL698" s="197" t="s">
        <v>1063</v>
      </c>
      <c r="TGM698" s="197" t="s">
        <v>1062</v>
      </c>
      <c r="TGN698" s="197" t="s">
        <v>1063</v>
      </c>
      <c r="TGO698" s="197" t="s">
        <v>1062</v>
      </c>
      <c r="TGP698" s="197" t="s">
        <v>1063</v>
      </c>
      <c r="TGQ698" s="197" t="s">
        <v>1062</v>
      </c>
      <c r="TGR698" s="197" t="s">
        <v>1063</v>
      </c>
      <c r="TGS698" s="197" t="s">
        <v>1062</v>
      </c>
      <c r="TGT698" s="197" t="s">
        <v>1063</v>
      </c>
      <c r="TGU698" s="197" t="s">
        <v>1062</v>
      </c>
      <c r="TGV698" s="197" t="s">
        <v>1063</v>
      </c>
      <c r="TGW698" s="197" t="s">
        <v>1062</v>
      </c>
      <c r="TGX698" s="197" t="s">
        <v>1063</v>
      </c>
      <c r="TGY698" s="197" t="s">
        <v>1062</v>
      </c>
      <c r="TGZ698" s="197" t="s">
        <v>1063</v>
      </c>
      <c r="THA698" s="197" t="s">
        <v>1062</v>
      </c>
      <c r="THB698" s="197" t="s">
        <v>1063</v>
      </c>
      <c r="THC698" s="197" t="s">
        <v>1062</v>
      </c>
      <c r="THD698" s="197" t="s">
        <v>1063</v>
      </c>
      <c r="THE698" s="197" t="s">
        <v>1062</v>
      </c>
      <c r="THF698" s="197" t="s">
        <v>1063</v>
      </c>
      <c r="THG698" s="197" t="s">
        <v>1062</v>
      </c>
      <c r="THH698" s="197" t="s">
        <v>1063</v>
      </c>
      <c r="THI698" s="197" t="s">
        <v>1062</v>
      </c>
      <c r="THJ698" s="197" t="s">
        <v>1063</v>
      </c>
      <c r="THK698" s="197" t="s">
        <v>1062</v>
      </c>
      <c r="THL698" s="197" t="s">
        <v>1063</v>
      </c>
      <c r="THM698" s="197" t="s">
        <v>1062</v>
      </c>
      <c r="THN698" s="197" t="s">
        <v>1063</v>
      </c>
      <c r="THO698" s="197" t="s">
        <v>1062</v>
      </c>
      <c r="THP698" s="197" t="s">
        <v>1063</v>
      </c>
      <c r="THQ698" s="197" t="s">
        <v>1062</v>
      </c>
      <c r="THR698" s="197" t="s">
        <v>1063</v>
      </c>
      <c r="THS698" s="197" t="s">
        <v>1062</v>
      </c>
      <c r="THT698" s="197" t="s">
        <v>1063</v>
      </c>
      <c r="THU698" s="197" t="s">
        <v>1062</v>
      </c>
      <c r="THV698" s="197" t="s">
        <v>1063</v>
      </c>
      <c r="THW698" s="197" t="s">
        <v>1062</v>
      </c>
      <c r="THX698" s="197" t="s">
        <v>1063</v>
      </c>
      <c r="THY698" s="197" t="s">
        <v>1062</v>
      </c>
      <c r="THZ698" s="197" t="s">
        <v>1063</v>
      </c>
      <c r="TIA698" s="197" t="s">
        <v>1062</v>
      </c>
      <c r="TIB698" s="197" t="s">
        <v>1063</v>
      </c>
      <c r="TIC698" s="197" t="s">
        <v>1062</v>
      </c>
      <c r="TID698" s="197" t="s">
        <v>1063</v>
      </c>
      <c r="TIE698" s="197" t="s">
        <v>1062</v>
      </c>
      <c r="TIF698" s="197" t="s">
        <v>1063</v>
      </c>
      <c r="TIG698" s="197" t="s">
        <v>1062</v>
      </c>
      <c r="TIH698" s="197" t="s">
        <v>1063</v>
      </c>
      <c r="TII698" s="197" t="s">
        <v>1062</v>
      </c>
      <c r="TIJ698" s="197" t="s">
        <v>1063</v>
      </c>
      <c r="TIK698" s="197" t="s">
        <v>1062</v>
      </c>
      <c r="TIL698" s="197" t="s">
        <v>1063</v>
      </c>
      <c r="TIM698" s="197" t="s">
        <v>1062</v>
      </c>
      <c r="TIN698" s="197" t="s">
        <v>1063</v>
      </c>
      <c r="TIO698" s="197" t="s">
        <v>1062</v>
      </c>
      <c r="TIP698" s="197" t="s">
        <v>1063</v>
      </c>
      <c r="TIQ698" s="197" t="s">
        <v>1062</v>
      </c>
      <c r="TIR698" s="197" t="s">
        <v>1063</v>
      </c>
      <c r="TIS698" s="197" t="s">
        <v>1062</v>
      </c>
      <c r="TIT698" s="197" t="s">
        <v>1063</v>
      </c>
      <c r="TIU698" s="197" t="s">
        <v>1062</v>
      </c>
      <c r="TIV698" s="197" t="s">
        <v>1063</v>
      </c>
      <c r="TIW698" s="197" t="s">
        <v>1062</v>
      </c>
      <c r="TIX698" s="197" t="s">
        <v>1063</v>
      </c>
      <c r="TIY698" s="197" t="s">
        <v>1062</v>
      </c>
      <c r="TIZ698" s="197" t="s">
        <v>1063</v>
      </c>
      <c r="TJA698" s="197" t="s">
        <v>1062</v>
      </c>
      <c r="TJB698" s="197" t="s">
        <v>1063</v>
      </c>
      <c r="TJC698" s="197" t="s">
        <v>1062</v>
      </c>
      <c r="TJD698" s="197" t="s">
        <v>1063</v>
      </c>
      <c r="TJE698" s="197" t="s">
        <v>1062</v>
      </c>
      <c r="TJF698" s="197" t="s">
        <v>1063</v>
      </c>
      <c r="TJG698" s="197" t="s">
        <v>1062</v>
      </c>
      <c r="TJH698" s="197" t="s">
        <v>1063</v>
      </c>
      <c r="TJI698" s="197" t="s">
        <v>1062</v>
      </c>
      <c r="TJJ698" s="197" t="s">
        <v>1063</v>
      </c>
      <c r="TJK698" s="197" t="s">
        <v>1062</v>
      </c>
      <c r="TJL698" s="197" t="s">
        <v>1063</v>
      </c>
      <c r="TJM698" s="197" t="s">
        <v>1062</v>
      </c>
      <c r="TJN698" s="197" t="s">
        <v>1063</v>
      </c>
      <c r="TJO698" s="197" t="s">
        <v>1062</v>
      </c>
      <c r="TJP698" s="197" t="s">
        <v>1063</v>
      </c>
      <c r="TJQ698" s="197" t="s">
        <v>1062</v>
      </c>
      <c r="TJR698" s="197" t="s">
        <v>1063</v>
      </c>
      <c r="TJS698" s="197" t="s">
        <v>1062</v>
      </c>
      <c r="TJT698" s="197" t="s">
        <v>1063</v>
      </c>
      <c r="TJU698" s="197" t="s">
        <v>1062</v>
      </c>
      <c r="TJV698" s="197" t="s">
        <v>1063</v>
      </c>
      <c r="TJW698" s="197" t="s">
        <v>1062</v>
      </c>
      <c r="TJX698" s="197" t="s">
        <v>1063</v>
      </c>
      <c r="TJY698" s="197" t="s">
        <v>1062</v>
      </c>
      <c r="TJZ698" s="197" t="s">
        <v>1063</v>
      </c>
      <c r="TKA698" s="197" t="s">
        <v>1062</v>
      </c>
      <c r="TKB698" s="197" t="s">
        <v>1063</v>
      </c>
      <c r="TKC698" s="197" t="s">
        <v>1062</v>
      </c>
      <c r="TKD698" s="197" t="s">
        <v>1063</v>
      </c>
      <c r="TKE698" s="197" t="s">
        <v>1062</v>
      </c>
      <c r="TKF698" s="197" t="s">
        <v>1063</v>
      </c>
      <c r="TKG698" s="197" t="s">
        <v>1062</v>
      </c>
      <c r="TKH698" s="197" t="s">
        <v>1063</v>
      </c>
      <c r="TKI698" s="197" t="s">
        <v>1062</v>
      </c>
      <c r="TKJ698" s="197" t="s">
        <v>1063</v>
      </c>
      <c r="TKK698" s="197" t="s">
        <v>1062</v>
      </c>
      <c r="TKL698" s="197" t="s">
        <v>1063</v>
      </c>
      <c r="TKM698" s="197" t="s">
        <v>1062</v>
      </c>
      <c r="TKN698" s="197" t="s">
        <v>1063</v>
      </c>
      <c r="TKO698" s="197" t="s">
        <v>1062</v>
      </c>
      <c r="TKP698" s="197" t="s">
        <v>1063</v>
      </c>
      <c r="TKQ698" s="197" t="s">
        <v>1062</v>
      </c>
      <c r="TKR698" s="197" t="s">
        <v>1063</v>
      </c>
      <c r="TKS698" s="197" t="s">
        <v>1062</v>
      </c>
      <c r="TKT698" s="197" t="s">
        <v>1063</v>
      </c>
      <c r="TKU698" s="197" t="s">
        <v>1062</v>
      </c>
      <c r="TKV698" s="197" t="s">
        <v>1063</v>
      </c>
      <c r="TKW698" s="197" t="s">
        <v>1062</v>
      </c>
      <c r="TKX698" s="197" t="s">
        <v>1063</v>
      </c>
      <c r="TKY698" s="197" t="s">
        <v>1062</v>
      </c>
      <c r="TKZ698" s="197" t="s">
        <v>1063</v>
      </c>
      <c r="TLA698" s="197" t="s">
        <v>1062</v>
      </c>
      <c r="TLB698" s="197" t="s">
        <v>1063</v>
      </c>
      <c r="TLC698" s="197" t="s">
        <v>1062</v>
      </c>
      <c r="TLD698" s="197" t="s">
        <v>1063</v>
      </c>
      <c r="TLE698" s="197" t="s">
        <v>1062</v>
      </c>
      <c r="TLF698" s="197" t="s">
        <v>1063</v>
      </c>
      <c r="TLG698" s="197" t="s">
        <v>1062</v>
      </c>
      <c r="TLH698" s="197" t="s">
        <v>1063</v>
      </c>
      <c r="TLI698" s="197" t="s">
        <v>1062</v>
      </c>
      <c r="TLJ698" s="197" t="s">
        <v>1063</v>
      </c>
      <c r="TLK698" s="197" t="s">
        <v>1062</v>
      </c>
      <c r="TLL698" s="197" t="s">
        <v>1063</v>
      </c>
      <c r="TLM698" s="197" t="s">
        <v>1062</v>
      </c>
      <c r="TLN698" s="197" t="s">
        <v>1063</v>
      </c>
      <c r="TLO698" s="197" t="s">
        <v>1062</v>
      </c>
      <c r="TLP698" s="197" t="s">
        <v>1063</v>
      </c>
      <c r="TLQ698" s="197" t="s">
        <v>1062</v>
      </c>
      <c r="TLR698" s="197" t="s">
        <v>1063</v>
      </c>
      <c r="TLS698" s="197" t="s">
        <v>1062</v>
      </c>
      <c r="TLT698" s="197" t="s">
        <v>1063</v>
      </c>
      <c r="TLU698" s="197" t="s">
        <v>1062</v>
      </c>
      <c r="TLV698" s="197" t="s">
        <v>1063</v>
      </c>
      <c r="TLW698" s="197" t="s">
        <v>1062</v>
      </c>
      <c r="TLX698" s="197" t="s">
        <v>1063</v>
      </c>
      <c r="TLY698" s="197" t="s">
        <v>1062</v>
      </c>
      <c r="TLZ698" s="197" t="s">
        <v>1063</v>
      </c>
      <c r="TMA698" s="197" t="s">
        <v>1062</v>
      </c>
      <c r="TMB698" s="197" t="s">
        <v>1063</v>
      </c>
      <c r="TMC698" s="197" t="s">
        <v>1062</v>
      </c>
      <c r="TMD698" s="197" t="s">
        <v>1063</v>
      </c>
      <c r="TME698" s="197" t="s">
        <v>1062</v>
      </c>
      <c r="TMF698" s="197" t="s">
        <v>1063</v>
      </c>
      <c r="TMG698" s="197" t="s">
        <v>1062</v>
      </c>
      <c r="TMH698" s="197" t="s">
        <v>1063</v>
      </c>
      <c r="TMI698" s="197" t="s">
        <v>1062</v>
      </c>
      <c r="TMJ698" s="197" t="s">
        <v>1063</v>
      </c>
      <c r="TMK698" s="197" t="s">
        <v>1062</v>
      </c>
      <c r="TML698" s="197" t="s">
        <v>1063</v>
      </c>
      <c r="TMM698" s="197" t="s">
        <v>1062</v>
      </c>
      <c r="TMN698" s="197" t="s">
        <v>1063</v>
      </c>
      <c r="TMO698" s="197" t="s">
        <v>1062</v>
      </c>
      <c r="TMP698" s="197" t="s">
        <v>1063</v>
      </c>
      <c r="TMQ698" s="197" t="s">
        <v>1062</v>
      </c>
      <c r="TMR698" s="197" t="s">
        <v>1063</v>
      </c>
      <c r="TMS698" s="197" t="s">
        <v>1062</v>
      </c>
      <c r="TMT698" s="197" t="s">
        <v>1063</v>
      </c>
      <c r="TMU698" s="197" t="s">
        <v>1062</v>
      </c>
      <c r="TMV698" s="197" t="s">
        <v>1063</v>
      </c>
      <c r="TMW698" s="197" t="s">
        <v>1062</v>
      </c>
      <c r="TMX698" s="197" t="s">
        <v>1063</v>
      </c>
      <c r="TMY698" s="197" t="s">
        <v>1062</v>
      </c>
      <c r="TMZ698" s="197" t="s">
        <v>1063</v>
      </c>
      <c r="TNA698" s="197" t="s">
        <v>1062</v>
      </c>
      <c r="TNB698" s="197" t="s">
        <v>1063</v>
      </c>
      <c r="TNC698" s="197" t="s">
        <v>1062</v>
      </c>
      <c r="TND698" s="197" t="s">
        <v>1063</v>
      </c>
      <c r="TNE698" s="197" t="s">
        <v>1062</v>
      </c>
      <c r="TNF698" s="197" t="s">
        <v>1063</v>
      </c>
      <c r="TNG698" s="197" t="s">
        <v>1062</v>
      </c>
      <c r="TNH698" s="197" t="s">
        <v>1063</v>
      </c>
      <c r="TNI698" s="197" t="s">
        <v>1062</v>
      </c>
      <c r="TNJ698" s="197" t="s">
        <v>1063</v>
      </c>
      <c r="TNK698" s="197" t="s">
        <v>1062</v>
      </c>
      <c r="TNL698" s="197" t="s">
        <v>1063</v>
      </c>
      <c r="TNM698" s="197" t="s">
        <v>1062</v>
      </c>
      <c r="TNN698" s="197" t="s">
        <v>1063</v>
      </c>
      <c r="TNO698" s="197" t="s">
        <v>1062</v>
      </c>
      <c r="TNP698" s="197" t="s">
        <v>1063</v>
      </c>
      <c r="TNQ698" s="197" t="s">
        <v>1062</v>
      </c>
      <c r="TNR698" s="197" t="s">
        <v>1063</v>
      </c>
      <c r="TNS698" s="197" t="s">
        <v>1062</v>
      </c>
      <c r="TNT698" s="197" t="s">
        <v>1063</v>
      </c>
      <c r="TNU698" s="197" t="s">
        <v>1062</v>
      </c>
      <c r="TNV698" s="197" t="s">
        <v>1063</v>
      </c>
      <c r="TNW698" s="197" t="s">
        <v>1062</v>
      </c>
      <c r="TNX698" s="197" t="s">
        <v>1063</v>
      </c>
      <c r="TNY698" s="197" t="s">
        <v>1062</v>
      </c>
      <c r="TNZ698" s="197" t="s">
        <v>1063</v>
      </c>
      <c r="TOA698" s="197" t="s">
        <v>1062</v>
      </c>
      <c r="TOB698" s="197" t="s">
        <v>1063</v>
      </c>
      <c r="TOC698" s="197" t="s">
        <v>1062</v>
      </c>
      <c r="TOD698" s="197" t="s">
        <v>1063</v>
      </c>
      <c r="TOE698" s="197" t="s">
        <v>1062</v>
      </c>
      <c r="TOF698" s="197" t="s">
        <v>1063</v>
      </c>
      <c r="TOG698" s="197" t="s">
        <v>1062</v>
      </c>
      <c r="TOH698" s="197" t="s">
        <v>1063</v>
      </c>
      <c r="TOI698" s="197" t="s">
        <v>1062</v>
      </c>
      <c r="TOJ698" s="197" t="s">
        <v>1063</v>
      </c>
      <c r="TOK698" s="197" t="s">
        <v>1062</v>
      </c>
      <c r="TOL698" s="197" t="s">
        <v>1063</v>
      </c>
      <c r="TOM698" s="197" t="s">
        <v>1062</v>
      </c>
      <c r="TON698" s="197" t="s">
        <v>1063</v>
      </c>
      <c r="TOO698" s="197" t="s">
        <v>1062</v>
      </c>
      <c r="TOP698" s="197" t="s">
        <v>1063</v>
      </c>
      <c r="TOQ698" s="197" t="s">
        <v>1062</v>
      </c>
      <c r="TOR698" s="197" t="s">
        <v>1063</v>
      </c>
      <c r="TOS698" s="197" t="s">
        <v>1062</v>
      </c>
      <c r="TOT698" s="197" t="s">
        <v>1063</v>
      </c>
      <c r="TOU698" s="197" t="s">
        <v>1062</v>
      </c>
      <c r="TOV698" s="197" t="s">
        <v>1063</v>
      </c>
      <c r="TOW698" s="197" t="s">
        <v>1062</v>
      </c>
      <c r="TOX698" s="197" t="s">
        <v>1063</v>
      </c>
      <c r="TOY698" s="197" t="s">
        <v>1062</v>
      </c>
      <c r="TOZ698" s="197" t="s">
        <v>1063</v>
      </c>
      <c r="TPA698" s="197" t="s">
        <v>1062</v>
      </c>
      <c r="TPB698" s="197" t="s">
        <v>1063</v>
      </c>
      <c r="TPC698" s="197" t="s">
        <v>1062</v>
      </c>
      <c r="TPD698" s="197" t="s">
        <v>1063</v>
      </c>
      <c r="TPE698" s="197" t="s">
        <v>1062</v>
      </c>
      <c r="TPF698" s="197" t="s">
        <v>1063</v>
      </c>
      <c r="TPG698" s="197" t="s">
        <v>1062</v>
      </c>
      <c r="TPH698" s="197" t="s">
        <v>1063</v>
      </c>
      <c r="TPI698" s="197" t="s">
        <v>1062</v>
      </c>
      <c r="TPJ698" s="197" t="s">
        <v>1063</v>
      </c>
      <c r="TPK698" s="197" t="s">
        <v>1062</v>
      </c>
      <c r="TPL698" s="197" t="s">
        <v>1063</v>
      </c>
      <c r="TPM698" s="197" t="s">
        <v>1062</v>
      </c>
      <c r="TPN698" s="197" t="s">
        <v>1063</v>
      </c>
      <c r="TPO698" s="197" t="s">
        <v>1062</v>
      </c>
      <c r="TPP698" s="197" t="s">
        <v>1063</v>
      </c>
      <c r="TPQ698" s="197" t="s">
        <v>1062</v>
      </c>
      <c r="TPR698" s="197" t="s">
        <v>1063</v>
      </c>
      <c r="TPS698" s="197" t="s">
        <v>1062</v>
      </c>
      <c r="TPT698" s="197" t="s">
        <v>1063</v>
      </c>
      <c r="TPU698" s="197" t="s">
        <v>1062</v>
      </c>
      <c r="TPV698" s="197" t="s">
        <v>1063</v>
      </c>
      <c r="TPW698" s="197" t="s">
        <v>1062</v>
      </c>
      <c r="TPX698" s="197" t="s">
        <v>1063</v>
      </c>
      <c r="TPY698" s="197" t="s">
        <v>1062</v>
      </c>
      <c r="TPZ698" s="197" t="s">
        <v>1063</v>
      </c>
      <c r="TQA698" s="197" t="s">
        <v>1062</v>
      </c>
      <c r="TQB698" s="197" t="s">
        <v>1063</v>
      </c>
      <c r="TQC698" s="197" t="s">
        <v>1062</v>
      </c>
      <c r="TQD698" s="197" t="s">
        <v>1063</v>
      </c>
      <c r="TQE698" s="197" t="s">
        <v>1062</v>
      </c>
      <c r="TQF698" s="197" t="s">
        <v>1063</v>
      </c>
      <c r="TQG698" s="197" t="s">
        <v>1062</v>
      </c>
      <c r="TQH698" s="197" t="s">
        <v>1063</v>
      </c>
      <c r="TQI698" s="197" t="s">
        <v>1062</v>
      </c>
      <c r="TQJ698" s="197" t="s">
        <v>1063</v>
      </c>
      <c r="TQK698" s="197" t="s">
        <v>1062</v>
      </c>
      <c r="TQL698" s="197" t="s">
        <v>1063</v>
      </c>
      <c r="TQM698" s="197" t="s">
        <v>1062</v>
      </c>
      <c r="TQN698" s="197" t="s">
        <v>1063</v>
      </c>
      <c r="TQO698" s="197" t="s">
        <v>1062</v>
      </c>
      <c r="TQP698" s="197" t="s">
        <v>1063</v>
      </c>
      <c r="TQQ698" s="197" t="s">
        <v>1062</v>
      </c>
      <c r="TQR698" s="197" t="s">
        <v>1063</v>
      </c>
      <c r="TQS698" s="197" t="s">
        <v>1062</v>
      </c>
      <c r="TQT698" s="197" t="s">
        <v>1063</v>
      </c>
      <c r="TQU698" s="197" t="s">
        <v>1062</v>
      </c>
      <c r="TQV698" s="197" t="s">
        <v>1063</v>
      </c>
      <c r="TQW698" s="197" t="s">
        <v>1062</v>
      </c>
      <c r="TQX698" s="197" t="s">
        <v>1063</v>
      </c>
      <c r="TQY698" s="197" t="s">
        <v>1062</v>
      </c>
      <c r="TQZ698" s="197" t="s">
        <v>1063</v>
      </c>
      <c r="TRA698" s="197" t="s">
        <v>1062</v>
      </c>
      <c r="TRB698" s="197" t="s">
        <v>1063</v>
      </c>
      <c r="TRC698" s="197" t="s">
        <v>1062</v>
      </c>
      <c r="TRD698" s="197" t="s">
        <v>1063</v>
      </c>
      <c r="TRE698" s="197" t="s">
        <v>1062</v>
      </c>
      <c r="TRF698" s="197" t="s">
        <v>1063</v>
      </c>
      <c r="TRG698" s="197" t="s">
        <v>1062</v>
      </c>
      <c r="TRH698" s="197" t="s">
        <v>1063</v>
      </c>
      <c r="TRI698" s="197" t="s">
        <v>1062</v>
      </c>
      <c r="TRJ698" s="197" t="s">
        <v>1063</v>
      </c>
      <c r="TRK698" s="197" t="s">
        <v>1062</v>
      </c>
      <c r="TRL698" s="197" t="s">
        <v>1063</v>
      </c>
      <c r="TRM698" s="197" t="s">
        <v>1062</v>
      </c>
      <c r="TRN698" s="197" t="s">
        <v>1063</v>
      </c>
      <c r="TRO698" s="197" t="s">
        <v>1062</v>
      </c>
      <c r="TRP698" s="197" t="s">
        <v>1063</v>
      </c>
      <c r="TRQ698" s="197" t="s">
        <v>1062</v>
      </c>
      <c r="TRR698" s="197" t="s">
        <v>1063</v>
      </c>
      <c r="TRS698" s="197" t="s">
        <v>1062</v>
      </c>
      <c r="TRT698" s="197" t="s">
        <v>1063</v>
      </c>
      <c r="TRU698" s="197" t="s">
        <v>1062</v>
      </c>
      <c r="TRV698" s="197" t="s">
        <v>1063</v>
      </c>
      <c r="TRW698" s="197" t="s">
        <v>1062</v>
      </c>
      <c r="TRX698" s="197" t="s">
        <v>1063</v>
      </c>
      <c r="TRY698" s="197" t="s">
        <v>1062</v>
      </c>
      <c r="TRZ698" s="197" t="s">
        <v>1063</v>
      </c>
      <c r="TSA698" s="197" t="s">
        <v>1062</v>
      </c>
      <c r="TSB698" s="197" t="s">
        <v>1063</v>
      </c>
      <c r="TSC698" s="197" t="s">
        <v>1062</v>
      </c>
      <c r="TSD698" s="197" t="s">
        <v>1063</v>
      </c>
      <c r="TSE698" s="197" t="s">
        <v>1062</v>
      </c>
      <c r="TSF698" s="197" t="s">
        <v>1063</v>
      </c>
      <c r="TSG698" s="197" t="s">
        <v>1062</v>
      </c>
      <c r="TSH698" s="197" t="s">
        <v>1063</v>
      </c>
      <c r="TSI698" s="197" t="s">
        <v>1062</v>
      </c>
      <c r="TSJ698" s="197" t="s">
        <v>1063</v>
      </c>
      <c r="TSK698" s="197" t="s">
        <v>1062</v>
      </c>
      <c r="TSL698" s="197" t="s">
        <v>1063</v>
      </c>
      <c r="TSM698" s="197" t="s">
        <v>1062</v>
      </c>
      <c r="TSN698" s="197" t="s">
        <v>1063</v>
      </c>
      <c r="TSO698" s="197" t="s">
        <v>1062</v>
      </c>
      <c r="TSP698" s="197" t="s">
        <v>1063</v>
      </c>
      <c r="TSQ698" s="197" t="s">
        <v>1062</v>
      </c>
      <c r="TSR698" s="197" t="s">
        <v>1063</v>
      </c>
      <c r="TSS698" s="197" t="s">
        <v>1062</v>
      </c>
      <c r="TST698" s="197" t="s">
        <v>1063</v>
      </c>
      <c r="TSU698" s="197" t="s">
        <v>1062</v>
      </c>
      <c r="TSV698" s="197" t="s">
        <v>1063</v>
      </c>
      <c r="TSW698" s="197" t="s">
        <v>1062</v>
      </c>
      <c r="TSX698" s="197" t="s">
        <v>1063</v>
      </c>
      <c r="TSY698" s="197" t="s">
        <v>1062</v>
      </c>
      <c r="TSZ698" s="197" t="s">
        <v>1063</v>
      </c>
      <c r="TTA698" s="197" t="s">
        <v>1062</v>
      </c>
      <c r="TTB698" s="197" t="s">
        <v>1063</v>
      </c>
      <c r="TTC698" s="197" t="s">
        <v>1062</v>
      </c>
      <c r="TTD698" s="197" t="s">
        <v>1063</v>
      </c>
      <c r="TTE698" s="197" t="s">
        <v>1062</v>
      </c>
      <c r="TTF698" s="197" t="s">
        <v>1063</v>
      </c>
      <c r="TTG698" s="197" t="s">
        <v>1062</v>
      </c>
      <c r="TTH698" s="197" t="s">
        <v>1063</v>
      </c>
      <c r="TTI698" s="197" t="s">
        <v>1062</v>
      </c>
      <c r="TTJ698" s="197" t="s">
        <v>1063</v>
      </c>
      <c r="TTK698" s="197" t="s">
        <v>1062</v>
      </c>
      <c r="TTL698" s="197" t="s">
        <v>1063</v>
      </c>
      <c r="TTM698" s="197" t="s">
        <v>1062</v>
      </c>
      <c r="TTN698" s="197" t="s">
        <v>1063</v>
      </c>
      <c r="TTO698" s="197" t="s">
        <v>1062</v>
      </c>
      <c r="TTP698" s="197" t="s">
        <v>1063</v>
      </c>
      <c r="TTQ698" s="197" t="s">
        <v>1062</v>
      </c>
      <c r="TTR698" s="197" t="s">
        <v>1063</v>
      </c>
      <c r="TTS698" s="197" t="s">
        <v>1062</v>
      </c>
      <c r="TTT698" s="197" t="s">
        <v>1063</v>
      </c>
      <c r="TTU698" s="197" t="s">
        <v>1062</v>
      </c>
      <c r="TTV698" s="197" t="s">
        <v>1063</v>
      </c>
      <c r="TTW698" s="197" t="s">
        <v>1062</v>
      </c>
      <c r="TTX698" s="197" t="s">
        <v>1063</v>
      </c>
      <c r="TTY698" s="197" t="s">
        <v>1062</v>
      </c>
      <c r="TTZ698" s="197" t="s">
        <v>1063</v>
      </c>
      <c r="TUA698" s="197" t="s">
        <v>1062</v>
      </c>
      <c r="TUB698" s="197" t="s">
        <v>1063</v>
      </c>
      <c r="TUC698" s="197" t="s">
        <v>1062</v>
      </c>
      <c r="TUD698" s="197" t="s">
        <v>1063</v>
      </c>
      <c r="TUE698" s="197" t="s">
        <v>1062</v>
      </c>
      <c r="TUF698" s="197" t="s">
        <v>1063</v>
      </c>
      <c r="TUG698" s="197" t="s">
        <v>1062</v>
      </c>
      <c r="TUH698" s="197" t="s">
        <v>1063</v>
      </c>
      <c r="TUI698" s="197" t="s">
        <v>1062</v>
      </c>
      <c r="TUJ698" s="197" t="s">
        <v>1063</v>
      </c>
      <c r="TUK698" s="197" t="s">
        <v>1062</v>
      </c>
      <c r="TUL698" s="197" t="s">
        <v>1063</v>
      </c>
      <c r="TUM698" s="197" t="s">
        <v>1062</v>
      </c>
      <c r="TUN698" s="197" t="s">
        <v>1063</v>
      </c>
      <c r="TUO698" s="197" t="s">
        <v>1062</v>
      </c>
      <c r="TUP698" s="197" t="s">
        <v>1063</v>
      </c>
      <c r="TUQ698" s="197" t="s">
        <v>1062</v>
      </c>
      <c r="TUR698" s="197" t="s">
        <v>1063</v>
      </c>
      <c r="TUS698" s="197" t="s">
        <v>1062</v>
      </c>
      <c r="TUT698" s="197" t="s">
        <v>1063</v>
      </c>
      <c r="TUU698" s="197" t="s">
        <v>1062</v>
      </c>
      <c r="TUV698" s="197" t="s">
        <v>1063</v>
      </c>
      <c r="TUW698" s="197" t="s">
        <v>1062</v>
      </c>
      <c r="TUX698" s="197" t="s">
        <v>1063</v>
      </c>
      <c r="TUY698" s="197" t="s">
        <v>1062</v>
      </c>
      <c r="TUZ698" s="197" t="s">
        <v>1063</v>
      </c>
      <c r="TVA698" s="197" t="s">
        <v>1062</v>
      </c>
      <c r="TVB698" s="197" t="s">
        <v>1063</v>
      </c>
      <c r="TVC698" s="197" t="s">
        <v>1062</v>
      </c>
      <c r="TVD698" s="197" t="s">
        <v>1063</v>
      </c>
      <c r="TVE698" s="197" t="s">
        <v>1062</v>
      </c>
      <c r="TVF698" s="197" t="s">
        <v>1063</v>
      </c>
      <c r="TVG698" s="197" t="s">
        <v>1062</v>
      </c>
      <c r="TVH698" s="197" t="s">
        <v>1063</v>
      </c>
      <c r="TVI698" s="197" t="s">
        <v>1062</v>
      </c>
      <c r="TVJ698" s="197" t="s">
        <v>1063</v>
      </c>
      <c r="TVK698" s="197" t="s">
        <v>1062</v>
      </c>
      <c r="TVL698" s="197" t="s">
        <v>1063</v>
      </c>
      <c r="TVM698" s="197" t="s">
        <v>1062</v>
      </c>
      <c r="TVN698" s="197" t="s">
        <v>1063</v>
      </c>
      <c r="TVO698" s="197" t="s">
        <v>1062</v>
      </c>
      <c r="TVP698" s="197" t="s">
        <v>1063</v>
      </c>
      <c r="TVQ698" s="197" t="s">
        <v>1062</v>
      </c>
      <c r="TVR698" s="197" t="s">
        <v>1063</v>
      </c>
      <c r="TVS698" s="197" t="s">
        <v>1062</v>
      </c>
      <c r="TVT698" s="197" t="s">
        <v>1063</v>
      </c>
      <c r="TVU698" s="197" t="s">
        <v>1062</v>
      </c>
      <c r="TVV698" s="197" t="s">
        <v>1063</v>
      </c>
      <c r="TVW698" s="197" t="s">
        <v>1062</v>
      </c>
      <c r="TVX698" s="197" t="s">
        <v>1063</v>
      </c>
      <c r="TVY698" s="197" t="s">
        <v>1062</v>
      </c>
      <c r="TVZ698" s="197" t="s">
        <v>1063</v>
      </c>
      <c r="TWA698" s="197" t="s">
        <v>1062</v>
      </c>
      <c r="TWB698" s="197" t="s">
        <v>1063</v>
      </c>
      <c r="TWC698" s="197" t="s">
        <v>1062</v>
      </c>
      <c r="TWD698" s="197" t="s">
        <v>1063</v>
      </c>
      <c r="TWE698" s="197" t="s">
        <v>1062</v>
      </c>
      <c r="TWF698" s="197" t="s">
        <v>1063</v>
      </c>
      <c r="TWG698" s="197" t="s">
        <v>1062</v>
      </c>
      <c r="TWH698" s="197" t="s">
        <v>1063</v>
      </c>
      <c r="TWI698" s="197" t="s">
        <v>1062</v>
      </c>
      <c r="TWJ698" s="197" t="s">
        <v>1063</v>
      </c>
      <c r="TWK698" s="197" t="s">
        <v>1062</v>
      </c>
      <c r="TWL698" s="197" t="s">
        <v>1063</v>
      </c>
      <c r="TWM698" s="197" t="s">
        <v>1062</v>
      </c>
      <c r="TWN698" s="197" t="s">
        <v>1063</v>
      </c>
      <c r="TWO698" s="197" t="s">
        <v>1062</v>
      </c>
      <c r="TWP698" s="197" t="s">
        <v>1063</v>
      </c>
      <c r="TWQ698" s="197" t="s">
        <v>1062</v>
      </c>
      <c r="TWR698" s="197" t="s">
        <v>1063</v>
      </c>
      <c r="TWS698" s="197" t="s">
        <v>1062</v>
      </c>
      <c r="TWT698" s="197" t="s">
        <v>1063</v>
      </c>
      <c r="TWU698" s="197" t="s">
        <v>1062</v>
      </c>
      <c r="TWV698" s="197" t="s">
        <v>1063</v>
      </c>
      <c r="TWW698" s="197" t="s">
        <v>1062</v>
      </c>
      <c r="TWX698" s="197" t="s">
        <v>1063</v>
      </c>
      <c r="TWY698" s="197" t="s">
        <v>1062</v>
      </c>
      <c r="TWZ698" s="197" t="s">
        <v>1063</v>
      </c>
      <c r="TXA698" s="197" t="s">
        <v>1062</v>
      </c>
      <c r="TXB698" s="197" t="s">
        <v>1063</v>
      </c>
      <c r="TXC698" s="197" t="s">
        <v>1062</v>
      </c>
      <c r="TXD698" s="197" t="s">
        <v>1063</v>
      </c>
      <c r="TXE698" s="197" t="s">
        <v>1062</v>
      </c>
      <c r="TXF698" s="197" t="s">
        <v>1063</v>
      </c>
      <c r="TXG698" s="197" t="s">
        <v>1062</v>
      </c>
      <c r="TXH698" s="197" t="s">
        <v>1063</v>
      </c>
      <c r="TXI698" s="197" t="s">
        <v>1062</v>
      </c>
      <c r="TXJ698" s="197" t="s">
        <v>1063</v>
      </c>
      <c r="TXK698" s="197" t="s">
        <v>1062</v>
      </c>
      <c r="TXL698" s="197" t="s">
        <v>1063</v>
      </c>
      <c r="TXM698" s="197" t="s">
        <v>1062</v>
      </c>
      <c r="TXN698" s="197" t="s">
        <v>1063</v>
      </c>
      <c r="TXO698" s="197" t="s">
        <v>1062</v>
      </c>
      <c r="TXP698" s="197" t="s">
        <v>1063</v>
      </c>
      <c r="TXQ698" s="197" t="s">
        <v>1062</v>
      </c>
      <c r="TXR698" s="197" t="s">
        <v>1063</v>
      </c>
      <c r="TXS698" s="197" t="s">
        <v>1062</v>
      </c>
      <c r="TXT698" s="197" t="s">
        <v>1063</v>
      </c>
      <c r="TXU698" s="197" t="s">
        <v>1062</v>
      </c>
      <c r="TXV698" s="197" t="s">
        <v>1063</v>
      </c>
      <c r="TXW698" s="197" t="s">
        <v>1062</v>
      </c>
      <c r="TXX698" s="197" t="s">
        <v>1063</v>
      </c>
      <c r="TXY698" s="197" t="s">
        <v>1062</v>
      </c>
      <c r="TXZ698" s="197" t="s">
        <v>1063</v>
      </c>
      <c r="TYA698" s="197" t="s">
        <v>1062</v>
      </c>
      <c r="TYB698" s="197" t="s">
        <v>1063</v>
      </c>
      <c r="TYC698" s="197" t="s">
        <v>1062</v>
      </c>
      <c r="TYD698" s="197" t="s">
        <v>1063</v>
      </c>
      <c r="TYE698" s="197" t="s">
        <v>1062</v>
      </c>
      <c r="TYF698" s="197" t="s">
        <v>1063</v>
      </c>
      <c r="TYG698" s="197" t="s">
        <v>1062</v>
      </c>
      <c r="TYH698" s="197" t="s">
        <v>1063</v>
      </c>
      <c r="TYI698" s="197" t="s">
        <v>1062</v>
      </c>
      <c r="TYJ698" s="197" t="s">
        <v>1063</v>
      </c>
      <c r="TYK698" s="197" t="s">
        <v>1062</v>
      </c>
      <c r="TYL698" s="197" t="s">
        <v>1063</v>
      </c>
      <c r="TYM698" s="197" t="s">
        <v>1062</v>
      </c>
      <c r="TYN698" s="197" t="s">
        <v>1063</v>
      </c>
      <c r="TYO698" s="197" t="s">
        <v>1062</v>
      </c>
      <c r="TYP698" s="197" t="s">
        <v>1063</v>
      </c>
      <c r="TYQ698" s="197" t="s">
        <v>1062</v>
      </c>
      <c r="TYR698" s="197" t="s">
        <v>1063</v>
      </c>
      <c r="TYS698" s="197" t="s">
        <v>1062</v>
      </c>
      <c r="TYT698" s="197" t="s">
        <v>1063</v>
      </c>
      <c r="TYU698" s="197" t="s">
        <v>1062</v>
      </c>
      <c r="TYV698" s="197" t="s">
        <v>1063</v>
      </c>
      <c r="TYW698" s="197" t="s">
        <v>1062</v>
      </c>
      <c r="TYX698" s="197" t="s">
        <v>1063</v>
      </c>
      <c r="TYY698" s="197" t="s">
        <v>1062</v>
      </c>
      <c r="TYZ698" s="197" t="s">
        <v>1063</v>
      </c>
      <c r="TZA698" s="197" t="s">
        <v>1062</v>
      </c>
      <c r="TZB698" s="197" t="s">
        <v>1063</v>
      </c>
      <c r="TZC698" s="197" t="s">
        <v>1062</v>
      </c>
      <c r="TZD698" s="197" t="s">
        <v>1063</v>
      </c>
      <c r="TZE698" s="197" t="s">
        <v>1062</v>
      </c>
      <c r="TZF698" s="197" t="s">
        <v>1063</v>
      </c>
      <c r="TZG698" s="197" t="s">
        <v>1062</v>
      </c>
      <c r="TZH698" s="197" t="s">
        <v>1063</v>
      </c>
      <c r="TZI698" s="197" t="s">
        <v>1062</v>
      </c>
      <c r="TZJ698" s="197" t="s">
        <v>1063</v>
      </c>
      <c r="TZK698" s="197" t="s">
        <v>1062</v>
      </c>
      <c r="TZL698" s="197" t="s">
        <v>1063</v>
      </c>
      <c r="TZM698" s="197" t="s">
        <v>1062</v>
      </c>
      <c r="TZN698" s="197" t="s">
        <v>1063</v>
      </c>
      <c r="TZO698" s="197" t="s">
        <v>1062</v>
      </c>
      <c r="TZP698" s="197" t="s">
        <v>1063</v>
      </c>
      <c r="TZQ698" s="197" t="s">
        <v>1062</v>
      </c>
      <c r="TZR698" s="197" t="s">
        <v>1063</v>
      </c>
      <c r="TZS698" s="197" t="s">
        <v>1062</v>
      </c>
      <c r="TZT698" s="197" t="s">
        <v>1063</v>
      </c>
      <c r="TZU698" s="197" t="s">
        <v>1062</v>
      </c>
      <c r="TZV698" s="197" t="s">
        <v>1063</v>
      </c>
      <c r="TZW698" s="197" t="s">
        <v>1062</v>
      </c>
      <c r="TZX698" s="197" t="s">
        <v>1063</v>
      </c>
      <c r="TZY698" s="197" t="s">
        <v>1062</v>
      </c>
      <c r="TZZ698" s="197" t="s">
        <v>1063</v>
      </c>
      <c r="UAA698" s="197" t="s">
        <v>1062</v>
      </c>
      <c r="UAB698" s="197" t="s">
        <v>1063</v>
      </c>
      <c r="UAC698" s="197" t="s">
        <v>1062</v>
      </c>
      <c r="UAD698" s="197" t="s">
        <v>1063</v>
      </c>
      <c r="UAE698" s="197" t="s">
        <v>1062</v>
      </c>
      <c r="UAF698" s="197" t="s">
        <v>1063</v>
      </c>
      <c r="UAG698" s="197" t="s">
        <v>1062</v>
      </c>
      <c r="UAH698" s="197" t="s">
        <v>1063</v>
      </c>
      <c r="UAI698" s="197" t="s">
        <v>1062</v>
      </c>
      <c r="UAJ698" s="197" t="s">
        <v>1063</v>
      </c>
      <c r="UAK698" s="197" t="s">
        <v>1062</v>
      </c>
      <c r="UAL698" s="197" t="s">
        <v>1063</v>
      </c>
      <c r="UAM698" s="197" t="s">
        <v>1062</v>
      </c>
      <c r="UAN698" s="197" t="s">
        <v>1063</v>
      </c>
      <c r="UAO698" s="197" t="s">
        <v>1062</v>
      </c>
      <c r="UAP698" s="197" t="s">
        <v>1063</v>
      </c>
      <c r="UAQ698" s="197" t="s">
        <v>1062</v>
      </c>
      <c r="UAR698" s="197" t="s">
        <v>1063</v>
      </c>
      <c r="UAS698" s="197" t="s">
        <v>1062</v>
      </c>
      <c r="UAT698" s="197" t="s">
        <v>1063</v>
      </c>
      <c r="UAU698" s="197" t="s">
        <v>1062</v>
      </c>
      <c r="UAV698" s="197" t="s">
        <v>1063</v>
      </c>
      <c r="UAW698" s="197" t="s">
        <v>1062</v>
      </c>
      <c r="UAX698" s="197" t="s">
        <v>1063</v>
      </c>
      <c r="UAY698" s="197" t="s">
        <v>1062</v>
      </c>
      <c r="UAZ698" s="197" t="s">
        <v>1063</v>
      </c>
      <c r="UBA698" s="197" t="s">
        <v>1062</v>
      </c>
      <c r="UBB698" s="197" t="s">
        <v>1063</v>
      </c>
      <c r="UBC698" s="197" t="s">
        <v>1062</v>
      </c>
      <c r="UBD698" s="197" t="s">
        <v>1063</v>
      </c>
      <c r="UBE698" s="197" t="s">
        <v>1062</v>
      </c>
      <c r="UBF698" s="197" t="s">
        <v>1063</v>
      </c>
      <c r="UBG698" s="197" t="s">
        <v>1062</v>
      </c>
      <c r="UBH698" s="197" t="s">
        <v>1063</v>
      </c>
      <c r="UBI698" s="197" t="s">
        <v>1062</v>
      </c>
      <c r="UBJ698" s="197" t="s">
        <v>1063</v>
      </c>
      <c r="UBK698" s="197" t="s">
        <v>1062</v>
      </c>
      <c r="UBL698" s="197" t="s">
        <v>1063</v>
      </c>
      <c r="UBM698" s="197" t="s">
        <v>1062</v>
      </c>
      <c r="UBN698" s="197" t="s">
        <v>1063</v>
      </c>
      <c r="UBO698" s="197" t="s">
        <v>1062</v>
      </c>
      <c r="UBP698" s="197" t="s">
        <v>1063</v>
      </c>
      <c r="UBQ698" s="197" t="s">
        <v>1062</v>
      </c>
      <c r="UBR698" s="197" t="s">
        <v>1063</v>
      </c>
      <c r="UBS698" s="197" t="s">
        <v>1062</v>
      </c>
      <c r="UBT698" s="197" t="s">
        <v>1063</v>
      </c>
      <c r="UBU698" s="197" t="s">
        <v>1062</v>
      </c>
      <c r="UBV698" s="197" t="s">
        <v>1063</v>
      </c>
      <c r="UBW698" s="197" t="s">
        <v>1062</v>
      </c>
      <c r="UBX698" s="197" t="s">
        <v>1063</v>
      </c>
      <c r="UBY698" s="197" t="s">
        <v>1062</v>
      </c>
      <c r="UBZ698" s="197" t="s">
        <v>1063</v>
      </c>
      <c r="UCA698" s="197" t="s">
        <v>1062</v>
      </c>
      <c r="UCB698" s="197" t="s">
        <v>1063</v>
      </c>
      <c r="UCC698" s="197" t="s">
        <v>1062</v>
      </c>
      <c r="UCD698" s="197" t="s">
        <v>1063</v>
      </c>
      <c r="UCE698" s="197" t="s">
        <v>1062</v>
      </c>
      <c r="UCF698" s="197" t="s">
        <v>1063</v>
      </c>
      <c r="UCG698" s="197" t="s">
        <v>1062</v>
      </c>
      <c r="UCH698" s="197" t="s">
        <v>1063</v>
      </c>
      <c r="UCI698" s="197" t="s">
        <v>1062</v>
      </c>
      <c r="UCJ698" s="197" t="s">
        <v>1063</v>
      </c>
      <c r="UCK698" s="197" t="s">
        <v>1062</v>
      </c>
      <c r="UCL698" s="197" t="s">
        <v>1063</v>
      </c>
      <c r="UCM698" s="197" t="s">
        <v>1062</v>
      </c>
      <c r="UCN698" s="197" t="s">
        <v>1063</v>
      </c>
      <c r="UCO698" s="197" t="s">
        <v>1062</v>
      </c>
      <c r="UCP698" s="197" t="s">
        <v>1063</v>
      </c>
      <c r="UCQ698" s="197" t="s">
        <v>1062</v>
      </c>
      <c r="UCR698" s="197" t="s">
        <v>1063</v>
      </c>
      <c r="UCS698" s="197" t="s">
        <v>1062</v>
      </c>
      <c r="UCT698" s="197" t="s">
        <v>1063</v>
      </c>
      <c r="UCU698" s="197" t="s">
        <v>1062</v>
      </c>
      <c r="UCV698" s="197" t="s">
        <v>1063</v>
      </c>
      <c r="UCW698" s="197" t="s">
        <v>1062</v>
      </c>
      <c r="UCX698" s="197" t="s">
        <v>1063</v>
      </c>
      <c r="UCY698" s="197" t="s">
        <v>1062</v>
      </c>
      <c r="UCZ698" s="197" t="s">
        <v>1063</v>
      </c>
      <c r="UDA698" s="197" t="s">
        <v>1062</v>
      </c>
      <c r="UDB698" s="197" t="s">
        <v>1063</v>
      </c>
      <c r="UDC698" s="197" t="s">
        <v>1062</v>
      </c>
      <c r="UDD698" s="197" t="s">
        <v>1063</v>
      </c>
      <c r="UDE698" s="197" t="s">
        <v>1062</v>
      </c>
      <c r="UDF698" s="197" t="s">
        <v>1063</v>
      </c>
      <c r="UDG698" s="197" t="s">
        <v>1062</v>
      </c>
      <c r="UDH698" s="197" t="s">
        <v>1063</v>
      </c>
      <c r="UDI698" s="197" t="s">
        <v>1062</v>
      </c>
      <c r="UDJ698" s="197" t="s">
        <v>1063</v>
      </c>
      <c r="UDK698" s="197" t="s">
        <v>1062</v>
      </c>
      <c r="UDL698" s="197" t="s">
        <v>1063</v>
      </c>
      <c r="UDM698" s="197" t="s">
        <v>1062</v>
      </c>
      <c r="UDN698" s="197" t="s">
        <v>1063</v>
      </c>
      <c r="UDO698" s="197" t="s">
        <v>1062</v>
      </c>
      <c r="UDP698" s="197" t="s">
        <v>1063</v>
      </c>
      <c r="UDQ698" s="197" t="s">
        <v>1062</v>
      </c>
      <c r="UDR698" s="197" t="s">
        <v>1063</v>
      </c>
      <c r="UDS698" s="197" t="s">
        <v>1062</v>
      </c>
      <c r="UDT698" s="197" t="s">
        <v>1063</v>
      </c>
      <c r="UDU698" s="197" t="s">
        <v>1062</v>
      </c>
      <c r="UDV698" s="197" t="s">
        <v>1063</v>
      </c>
      <c r="UDW698" s="197" t="s">
        <v>1062</v>
      </c>
      <c r="UDX698" s="197" t="s">
        <v>1063</v>
      </c>
      <c r="UDY698" s="197" t="s">
        <v>1062</v>
      </c>
      <c r="UDZ698" s="197" t="s">
        <v>1063</v>
      </c>
      <c r="UEA698" s="197" t="s">
        <v>1062</v>
      </c>
      <c r="UEB698" s="197" t="s">
        <v>1063</v>
      </c>
      <c r="UEC698" s="197" t="s">
        <v>1062</v>
      </c>
      <c r="UED698" s="197" t="s">
        <v>1063</v>
      </c>
      <c r="UEE698" s="197" t="s">
        <v>1062</v>
      </c>
      <c r="UEF698" s="197" t="s">
        <v>1063</v>
      </c>
      <c r="UEG698" s="197" t="s">
        <v>1062</v>
      </c>
      <c r="UEH698" s="197" t="s">
        <v>1063</v>
      </c>
      <c r="UEI698" s="197" t="s">
        <v>1062</v>
      </c>
      <c r="UEJ698" s="197" t="s">
        <v>1063</v>
      </c>
      <c r="UEK698" s="197" t="s">
        <v>1062</v>
      </c>
      <c r="UEL698" s="197" t="s">
        <v>1063</v>
      </c>
      <c r="UEM698" s="197" t="s">
        <v>1062</v>
      </c>
      <c r="UEN698" s="197" t="s">
        <v>1063</v>
      </c>
      <c r="UEO698" s="197" t="s">
        <v>1062</v>
      </c>
      <c r="UEP698" s="197" t="s">
        <v>1063</v>
      </c>
      <c r="UEQ698" s="197" t="s">
        <v>1062</v>
      </c>
      <c r="UER698" s="197" t="s">
        <v>1063</v>
      </c>
      <c r="UES698" s="197" t="s">
        <v>1062</v>
      </c>
      <c r="UET698" s="197" t="s">
        <v>1063</v>
      </c>
      <c r="UEU698" s="197" t="s">
        <v>1062</v>
      </c>
      <c r="UEV698" s="197" t="s">
        <v>1063</v>
      </c>
      <c r="UEW698" s="197" t="s">
        <v>1062</v>
      </c>
      <c r="UEX698" s="197" t="s">
        <v>1063</v>
      </c>
      <c r="UEY698" s="197" t="s">
        <v>1062</v>
      </c>
      <c r="UEZ698" s="197" t="s">
        <v>1063</v>
      </c>
      <c r="UFA698" s="197" t="s">
        <v>1062</v>
      </c>
      <c r="UFB698" s="197" t="s">
        <v>1063</v>
      </c>
      <c r="UFC698" s="197" t="s">
        <v>1062</v>
      </c>
      <c r="UFD698" s="197" t="s">
        <v>1063</v>
      </c>
      <c r="UFE698" s="197" t="s">
        <v>1062</v>
      </c>
      <c r="UFF698" s="197" t="s">
        <v>1063</v>
      </c>
      <c r="UFG698" s="197" t="s">
        <v>1062</v>
      </c>
      <c r="UFH698" s="197" t="s">
        <v>1063</v>
      </c>
      <c r="UFI698" s="197" t="s">
        <v>1062</v>
      </c>
      <c r="UFJ698" s="197" t="s">
        <v>1063</v>
      </c>
      <c r="UFK698" s="197" t="s">
        <v>1062</v>
      </c>
      <c r="UFL698" s="197" t="s">
        <v>1063</v>
      </c>
      <c r="UFM698" s="197" t="s">
        <v>1062</v>
      </c>
      <c r="UFN698" s="197" t="s">
        <v>1063</v>
      </c>
      <c r="UFO698" s="197" t="s">
        <v>1062</v>
      </c>
      <c r="UFP698" s="197" t="s">
        <v>1063</v>
      </c>
      <c r="UFQ698" s="197" t="s">
        <v>1062</v>
      </c>
      <c r="UFR698" s="197" t="s">
        <v>1063</v>
      </c>
      <c r="UFS698" s="197" t="s">
        <v>1062</v>
      </c>
      <c r="UFT698" s="197" t="s">
        <v>1063</v>
      </c>
      <c r="UFU698" s="197" t="s">
        <v>1062</v>
      </c>
      <c r="UFV698" s="197" t="s">
        <v>1063</v>
      </c>
      <c r="UFW698" s="197" t="s">
        <v>1062</v>
      </c>
      <c r="UFX698" s="197" t="s">
        <v>1063</v>
      </c>
      <c r="UFY698" s="197" t="s">
        <v>1062</v>
      </c>
      <c r="UFZ698" s="197" t="s">
        <v>1063</v>
      </c>
      <c r="UGA698" s="197" t="s">
        <v>1062</v>
      </c>
      <c r="UGB698" s="197" t="s">
        <v>1063</v>
      </c>
      <c r="UGC698" s="197" t="s">
        <v>1062</v>
      </c>
      <c r="UGD698" s="197" t="s">
        <v>1063</v>
      </c>
      <c r="UGE698" s="197" t="s">
        <v>1062</v>
      </c>
      <c r="UGF698" s="197" t="s">
        <v>1063</v>
      </c>
      <c r="UGG698" s="197" t="s">
        <v>1062</v>
      </c>
      <c r="UGH698" s="197" t="s">
        <v>1063</v>
      </c>
      <c r="UGI698" s="197" t="s">
        <v>1062</v>
      </c>
      <c r="UGJ698" s="197" t="s">
        <v>1063</v>
      </c>
      <c r="UGK698" s="197" t="s">
        <v>1062</v>
      </c>
      <c r="UGL698" s="197" t="s">
        <v>1063</v>
      </c>
      <c r="UGM698" s="197" t="s">
        <v>1062</v>
      </c>
      <c r="UGN698" s="197" t="s">
        <v>1063</v>
      </c>
      <c r="UGO698" s="197" t="s">
        <v>1062</v>
      </c>
      <c r="UGP698" s="197" t="s">
        <v>1063</v>
      </c>
      <c r="UGQ698" s="197" t="s">
        <v>1062</v>
      </c>
      <c r="UGR698" s="197" t="s">
        <v>1063</v>
      </c>
      <c r="UGS698" s="197" t="s">
        <v>1062</v>
      </c>
      <c r="UGT698" s="197" t="s">
        <v>1063</v>
      </c>
      <c r="UGU698" s="197" t="s">
        <v>1062</v>
      </c>
      <c r="UGV698" s="197" t="s">
        <v>1063</v>
      </c>
      <c r="UGW698" s="197" t="s">
        <v>1062</v>
      </c>
      <c r="UGX698" s="197" t="s">
        <v>1063</v>
      </c>
      <c r="UGY698" s="197" t="s">
        <v>1062</v>
      </c>
      <c r="UGZ698" s="197" t="s">
        <v>1063</v>
      </c>
      <c r="UHA698" s="197" t="s">
        <v>1062</v>
      </c>
      <c r="UHB698" s="197" t="s">
        <v>1063</v>
      </c>
      <c r="UHC698" s="197" t="s">
        <v>1062</v>
      </c>
      <c r="UHD698" s="197" t="s">
        <v>1063</v>
      </c>
      <c r="UHE698" s="197" t="s">
        <v>1062</v>
      </c>
      <c r="UHF698" s="197" t="s">
        <v>1063</v>
      </c>
      <c r="UHG698" s="197" t="s">
        <v>1062</v>
      </c>
      <c r="UHH698" s="197" t="s">
        <v>1063</v>
      </c>
      <c r="UHI698" s="197" t="s">
        <v>1062</v>
      </c>
      <c r="UHJ698" s="197" t="s">
        <v>1063</v>
      </c>
      <c r="UHK698" s="197" t="s">
        <v>1062</v>
      </c>
      <c r="UHL698" s="197" t="s">
        <v>1063</v>
      </c>
      <c r="UHM698" s="197" t="s">
        <v>1062</v>
      </c>
      <c r="UHN698" s="197" t="s">
        <v>1063</v>
      </c>
      <c r="UHO698" s="197" t="s">
        <v>1062</v>
      </c>
      <c r="UHP698" s="197" t="s">
        <v>1063</v>
      </c>
      <c r="UHQ698" s="197" t="s">
        <v>1062</v>
      </c>
      <c r="UHR698" s="197" t="s">
        <v>1063</v>
      </c>
      <c r="UHS698" s="197" t="s">
        <v>1062</v>
      </c>
      <c r="UHT698" s="197" t="s">
        <v>1063</v>
      </c>
      <c r="UHU698" s="197" t="s">
        <v>1062</v>
      </c>
      <c r="UHV698" s="197" t="s">
        <v>1063</v>
      </c>
      <c r="UHW698" s="197" t="s">
        <v>1062</v>
      </c>
      <c r="UHX698" s="197" t="s">
        <v>1063</v>
      </c>
      <c r="UHY698" s="197" t="s">
        <v>1062</v>
      </c>
      <c r="UHZ698" s="197" t="s">
        <v>1063</v>
      </c>
      <c r="UIA698" s="197" t="s">
        <v>1062</v>
      </c>
      <c r="UIB698" s="197" t="s">
        <v>1063</v>
      </c>
      <c r="UIC698" s="197" t="s">
        <v>1062</v>
      </c>
      <c r="UID698" s="197" t="s">
        <v>1063</v>
      </c>
      <c r="UIE698" s="197" t="s">
        <v>1062</v>
      </c>
      <c r="UIF698" s="197" t="s">
        <v>1063</v>
      </c>
      <c r="UIG698" s="197" t="s">
        <v>1062</v>
      </c>
      <c r="UIH698" s="197" t="s">
        <v>1063</v>
      </c>
      <c r="UII698" s="197" t="s">
        <v>1062</v>
      </c>
      <c r="UIJ698" s="197" t="s">
        <v>1063</v>
      </c>
      <c r="UIK698" s="197" t="s">
        <v>1062</v>
      </c>
      <c r="UIL698" s="197" t="s">
        <v>1063</v>
      </c>
      <c r="UIM698" s="197" t="s">
        <v>1062</v>
      </c>
      <c r="UIN698" s="197" t="s">
        <v>1063</v>
      </c>
      <c r="UIO698" s="197" t="s">
        <v>1062</v>
      </c>
      <c r="UIP698" s="197" t="s">
        <v>1063</v>
      </c>
      <c r="UIQ698" s="197" t="s">
        <v>1062</v>
      </c>
      <c r="UIR698" s="197" t="s">
        <v>1063</v>
      </c>
      <c r="UIS698" s="197" t="s">
        <v>1062</v>
      </c>
      <c r="UIT698" s="197" t="s">
        <v>1063</v>
      </c>
      <c r="UIU698" s="197" t="s">
        <v>1062</v>
      </c>
      <c r="UIV698" s="197" t="s">
        <v>1063</v>
      </c>
      <c r="UIW698" s="197" t="s">
        <v>1062</v>
      </c>
      <c r="UIX698" s="197" t="s">
        <v>1063</v>
      </c>
      <c r="UIY698" s="197" t="s">
        <v>1062</v>
      </c>
      <c r="UIZ698" s="197" t="s">
        <v>1063</v>
      </c>
      <c r="UJA698" s="197" t="s">
        <v>1062</v>
      </c>
      <c r="UJB698" s="197" t="s">
        <v>1063</v>
      </c>
      <c r="UJC698" s="197" t="s">
        <v>1062</v>
      </c>
      <c r="UJD698" s="197" t="s">
        <v>1063</v>
      </c>
      <c r="UJE698" s="197" t="s">
        <v>1062</v>
      </c>
      <c r="UJF698" s="197" t="s">
        <v>1063</v>
      </c>
      <c r="UJG698" s="197" t="s">
        <v>1062</v>
      </c>
      <c r="UJH698" s="197" t="s">
        <v>1063</v>
      </c>
      <c r="UJI698" s="197" t="s">
        <v>1062</v>
      </c>
      <c r="UJJ698" s="197" t="s">
        <v>1063</v>
      </c>
      <c r="UJK698" s="197" t="s">
        <v>1062</v>
      </c>
      <c r="UJL698" s="197" t="s">
        <v>1063</v>
      </c>
      <c r="UJM698" s="197" t="s">
        <v>1062</v>
      </c>
      <c r="UJN698" s="197" t="s">
        <v>1063</v>
      </c>
      <c r="UJO698" s="197" t="s">
        <v>1062</v>
      </c>
      <c r="UJP698" s="197" t="s">
        <v>1063</v>
      </c>
      <c r="UJQ698" s="197" t="s">
        <v>1062</v>
      </c>
      <c r="UJR698" s="197" t="s">
        <v>1063</v>
      </c>
      <c r="UJS698" s="197" t="s">
        <v>1062</v>
      </c>
      <c r="UJT698" s="197" t="s">
        <v>1063</v>
      </c>
      <c r="UJU698" s="197" t="s">
        <v>1062</v>
      </c>
      <c r="UJV698" s="197" t="s">
        <v>1063</v>
      </c>
      <c r="UJW698" s="197" t="s">
        <v>1062</v>
      </c>
      <c r="UJX698" s="197" t="s">
        <v>1063</v>
      </c>
      <c r="UJY698" s="197" t="s">
        <v>1062</v>
      </c>
      <c r="UJZ698" s="197" t="s">
        <v>1063</v>
      </c>
      <c r="UKA698" s="197" t="s">
        <v>1062</v>
      </c>
      <c r="UKB698" s="197" t="s">
        <v>1063</v>
      </c>
      <c r="UKC698" s="197" t="s">
        <v>1062</v>
      </c>
      <c r="UKD698" s="197" t="s">
        <v>1063</v>
      </c>
      <c r="UKE698" s="197" t="s">
        <v>1062</v>
      </c>
      <c r="UKF698" s="197" t="s">
        <v>1063</v>
      </c>
      <c r="UKG698" s="197" t="s">
        <v>1062</v>
      </c>
      <c r="UKH698" s="197" t="s">
        <v>1063</v>
      </c>
      <c r="UKI698" s="197" t="s">
        <v>1062</v>
      </c>
      <c r="UKJ698" s="197" t="s">
        <v>1063</v>
      </c>
      <c r="UKK698" s="197" t="s">
        <v>1062</v>
      </c>
      <c r="UKL698" s="197" t="s">
        <v>1063</v>
      </c>
      <c r="UKM698" s="197" t="s">
        <v>1062</v>
      </c>
      <c r="UKN698" s="197" t="s">
        <v>1063</v>
      </c>
      <c r="UKO698" s="197" t="s">
        <v>1062</v>
      </c>
      <c r="UKP698" s="197" t="s">
        <v>1063</v>
      </c>
      <c r="UKQ698" s="197" t="s">
        <v>1062</v>
      </c>
      <c r="UKR698" s="197" t="s">
        <v>1063</v>
      </c>
      <c r="UKS698" s="197" t="s">
        <v>1062</v>
      </c>
      <c r="UKT698" s="197" t="s">
        <v>1063</v>
      </c>
      <c r="UKU698" s="197" t="s">
        <v>1062</v>
      </c>
      <c r="UKV698" s="197" t="s">
        <v>1063</v>
      </c>
      <c r="UKW698" s="197" t="s">
        <v>1062</v>
      </c>
      <c r="UKX698" s="197" t="s">
        <v>1063</v>
      </c>
      <c r="UKY698" s="197" t="s">
        <v>1062</v>
      </c>
      <c r="UKZ698" s="197" t="s">
        <v>1063</v>
      </c>
      <c r="ULA698" s="197" t="s">
        <v>1062</v>
      </c>
      <c r="ULB698" s="197" t="s">
        <v>1063</v>
      </c>
      <c r="ULC698" s="197" t="s">
        <v>1062</v>
      </c>
      <c r="ULD698" s="197" t="s">
        <v>1063</v>
      </c>
      <c r="ULE698" s="197" t="s">
        <v>1062</v>
      </c>
      <c r="ULF698" s="197" t="s">
        <v>1063</v>
      </c>
      <c r="ULG698" s="197" t="s">
        <v>1062</v>
      </c>
      <c r="ULH698" s="197" t="s">
        <v>1063</v>
      </c>
      <c r="ULI698" s="197" t="s">
        <v>1062</v>
      </c>
      <c r="ULJ698" s="197" t="s">
        <v>1063</v>
      </c>
      <c r="ULK698" s="197" t="s">
        <v>1062</v>
      </c>
      <c r="ULL698" s="197" t="s">
        <v>1063</v>
      </c>
      <c r="ULM698" s="197" t="s">
        <v>1062</v>
      </c>
      <c r="ULN698" s="197" t="s">
        <v>1063</v>
      </c>
      <c r="ULO698" s="197" t="s">
        <v>1062</v>
      </c>
      <c r="ULP698" s="197" t="s">
        <v>1063</v>
      </c>
      <c r="ULQ698" s="197" t="s">
        <v>1062</v>
      </c>
      <c r="ULR698" s="197" t="s">
        <v>1063</v>
      </c>
      <c r="ULS698" s="197" t="s">
        <v>1062</v>
      </c>
      <c r="ULT698" s="197" t="s">
        <v>1063</v>
      </c>
      <c r="ULU698" s="197" t="s">
        <v>1062</v>
      </c>
      <c r="ULV698" s="197" t="s">
        <v>1063</v>
      </c>
      <c r="ULW698" s="197" t="s">
        <v>1062</v>
      </c>
      <c r="ULX698" s="197" t="s">
        <v>1063</v>
      </c>
      <c r="ULY698" s="197" t="s">
        <v>1062</v>
      </c>
      <c r="ULZ698" s="197" t="s">
        <v>1063</v>
      </c>
      <c r="UMA698" s="197" t="s">
        <v>1062</v>
      </c>
      <c r="UMB698" s="197" t="s">
        <v>1063</v>
      </c>
      <c r="UMC698" s="197" t="s">
        <v>1062</v>
      </c>
      <c r="UMD698" s="197" t="s">
        <v>1063</v>
      </c>
      <c r="UME698" s="197" t="s">
        <v>1062</v>
      </c>
      <c r="UMF698" s="197" t="s">
        <v>1063</v>
      </c>
      <c r="UMG698" s="197" t="s">
        <v>1062</v>
      </c>
      <c r="UMH698" s="197" t="s">
        <v>1063</v>
      </c>
      <c r="UMI698" s="197" t="s">
        <v>1062</v>
      </c>
      <c r="UMJ698" s="197" t="s">
        <v>1063</v>
      </c>
      <c r="UMK698" s="197" t="s">
        <v>1062</v>
      </c>
      <c r="UML698" s="197" t="s">
        <v>1063</v>
      </c>
      <c r="UMM698" s="197" t="s">
        <v>1062</v>
      </c>
      <c r="UMN698" s="197" t="s">
        <v>1063</v>
      </c>
      <c r="UMO698" s="197" t="s">
        <v>1062</v>
      </c>
      <c r="UMP698" s="197" t="s">
        <v>1063</v>
      </c>
      <c r="UMQ698" s="197" t="s">
        <v>1062</v>
      </c>
      <c r="UMR698" s="197" t="s">
        <v>1063</v>
      </c>
      <c r="UMS698" s="197" t="s">
        <v>1062</v>
      </c>
      <c r="UMT698" s="197" t="s">
        <v>1063</v>
      </c>
      <c r="UMU698" s="197" t="s">
        <v>1062</v>
      </c>
      <c r="UMV698" s="197" t="s">
        <v>1063</v>
      </c>
      <c r="UMW698" s="197" t="s">
        <v>1062</v>
      </c>
      <c r="UMX698" s="197" t="s">
        <v>1063</v>
      </c>
      <c r="UMY698" s="197" t="s">
        <v>1062</v>
      </c>
      <c r="UMZ698" s="197" t="s">
        <v>1063</v>
      </c>
      <c r="UNA698" s="197" t="s">
        <v>1062</v>
      </c>
      <c r="UNB698" s="197" t="s">
        <v>1063</v>
      </c>
      <c r="UNC698" s="197" t="s">
        <v>1062</v>
      </c>
      <c r="UND698" s="197" t="s">
        <v>1063</v>
      </c>
      <c r="UNE698" s="197" t="s">
        <v>1062</v>
      </c>
      <c r="UNF698" s="197" t="s">
        <v>1063</v>
      </c>
      <c r="UNG698" s="197" t="s">
        <v>1062</v>
      </c>
      <c r="UNH698" s="197" t="s">
        <v>1063</v>
      </c>
      <c r="UNI698" s="197" t="s">
        <v>1062</v>
      </c>
      <c r="UNJ698" s="197" t="s">
        <v>1063</v>
      </c>
      <c r="UNK698" s="197" t="s">
        <v>1062</v>
      </c>
      <c r="UNL698" s="197" t="s">
        <v>1063</v>
      </c>
      <c r="UNM698" s="197" t="s">
        <v>1062</v>
      </c>
      <c r="UNN698" s="197" t="s">
        <v>1063</v>
      </c>
      <c r="UNO698" s="197" t="s">
        <v>1062</v>
      </c>
      <c r="UNP698" s="197" t="s">
        <v>1063</v>
      </c>
      <c r="UNQ698" s="197" t="s">
        <v>1062</v>
      </c>
      <c r="UNR698" s="197" t="s">
        <v>1063</v>
      </c>
      <c r="UNS698" s="197" t="s">
        <v>1062</v>
      </c>
      <c r="UNT698" s="197" t="s">
        <v>1063</v>
      </c>
      <c r="UNU698" s="197" t="s">
        <v>1062</v>
      </c>
      <c r="UNV698" s="197" t="s">
        <v>1063</v>
      </c>
      <c r="UNW698" s="197" t="s">
        <v>1062</v>
      </c>
      <c r="UNX698" s="197" t="s">
        <v>1063</v>
      </c>
      <c r="UNY698" s="197" t="s">
        <v>1062</v>
      </c>
      <c r="UNZ698" s="197" t="s">
        <v>1063</v>
      </c>
      <c r="UOA698" s="197" t="s">
        <v>1062</v>
      </c>
      <c r="UOB698" s="197" t="s">
        <v>1063</v>
      </c>
      <c r="UOC698" s="197" t="s">
        <v>1062</v>
      </c>
      <c r="UOD698" s="197" t="s">
        <v>1063</v>
      </c>
      <c r="UOE698" s="197" t="s">
        <v>1062</v>
      </c>
      <c r="UOF698" s="197" t="s">
        <v>1063</v>
      </c>
      <c r="UOG698" s="197" t="s">
        <v>1062</v>
      </c>
      <c r="UOH698" s="197" t="s">
        <v>1063</v>
      </c>
      <c r="UOI698" s="197" t="s">
        <v>1062</v>
      </c>
      <c r="UOJ698" s="197" t="s">
        <v>1063</v>
      </c>
      <c r="UOK698" s="197" t="s">
        <v>1062</v>
      </c>
      <c r="UOL698" s="197" t="s">
        <v>1063</v>
      </c>
      <c r="UOM698" s="197" t="s">
        <v>1062</v>
      </c>
      <c r="UON698" s="197" t="s">
        <v>1063</v>
      </c>
      <c r="UOO698" s="197" t="s">
        <v>1062</v>
      </c>
      <c r="UOP698" s="197" t="s">
        <v>1063</v>
      </c>
      <c r="UOQ698" s="197" t="s">
        <v>1062</v>
      </c>
      <c r="UOR698" s="197" t="s">
        <v>1063</v>
      </c>
      <c r="UOS698" s="197" t="s">
        <v>1062</v>
      </c>
      <c r="UOT698" s="197" t="s">
        <v>1063</v>
      </c>
      <c r="UOU698" s="197" t="s">
        <v>1062</v>
      </c>
      <c r="UOV698" s="197" t="s">
        <v>1063</v>
      </c>
      <c r="UOW698" s="197" t="s">
        <v>1062</v>
      </c>
      <c r="UOX698" s="197" t="s">
        <v>1063</v>
      </c>
      <c r="UOY698" s="197" t="s">
        <v>1062</v>
      </c>
      <c r="UOZ698" s="197" t="s">
        <v>1063</v>
      </c>
      <c r="UPA698" s="197" t="s">
        <v>1062</v>
      </c>
      <c r="UPB698" s="197" t="s">
        <v>1063</v>
      </c>
      <c r="UPC698" s="197" t="s">
        <v>1062</v>
      </c>
      <c r="UPD698" s="197" t="s">
        <v>1063</v>
      </c>
      <c r="UPE698" s="197" t="s">
        <v>1062</v>
      </c>
      <c r="UPF698" s="197" t="s">
        <v>1063</v>
      </c>
      <c r="UPG698" s="197" t="s">
        <v>1062</v>
      </c>
      <c r="UPH698" s="197" t="s">
        <v>1063</v>
      </c>
      <c r="UPI698" s="197" t="s">
        <v>1062</v>
      </c>
      <c r="UPJ698" s="197" t="s">
        <v>1063</v>
      </c>
      <c r="UPK698" s="197" t="s">
        <v>1062</v>
      </c>
      <c r="UPL698" s="197" t="s">
        <v>1063</v>
      </c>
      <c r="UPM698" s="197" t="s">
        <v>1062</v>
      </c>
      <c r="UPN698" s="197" t="s">
        <v>1063</v>
      </c>
      <c r="UPO698" s="197" t="s">
        <v>1062</v>
      </c>
      <c r="UPP698" s="197" t="s">
        <v>1063</v>
      </c>
      <c r="UPQ698" s="197" t="s">
        <v>1062</v>
      </c>
      <c r="UPR698" s="197" t="s">
        <v>1063</v>
      </c>
      <c r="UPS698" s="197" t="s">
        <v>1062</v>
      </c>
      <c r="UPT698" s="197" t="s">
        <v>1063</v>
      </c>
      <c r="UPU698" s="197" t="s">
        <v>1062</v>
      </c>
      <c r="UPV698" s="197" t="s">
        <v>1063</v>
      </c>
      <c r="UPW698" s="197" t="s">
        <v>1062</v>
      </c>
      <c r="UPX698" s="197" t="s">
        <v>1063</v>
      </c>
      <c r="UPY698" s="197" t="s">
        <v>1062</v>
      </c>
      <c r="UPZ698" s="197" t="s">
        <v>1063</v>
      </c>
      <c r="UQA698" s="197" t="s">
        <v>1062</v>
      </c>
      <c r="UQB698" s="197" t="s">
        <v>1063</v>
      </c>
      <c r="UQC698" s="197" t="s">
        <v>1062</v>
      </c>
      <c r="UQD698" s="197" t="s">
        <v>1063</v>
      </c>
      <c r="UQE698" s="197" t="s">
        <v>1062</v>
      </c>
      <c r="UQF698" s="197" t="s">
        <v>1063</v>
      </c>
      <c r="UQG698" s="197" t="s">
        <v>1062</v>
      </c>
      <c r="UQH698" s="197" t="s">
        <v>1063</v>
      </c>
      <c r="UQI698" s="197" t="s">
        <v>1062</v>
      </c>
      <c r="UQJ698" s="197" t="s">
        <v>1063</v>
      </c>
      <c r="UQK698" s="197" t="s">
        <v>1062</v>
      </c>
      <c r="UQL698" s="197" t="s">
        <v>1063</v>
      </c>
      <c r="UQM698" s="197" t="s">
        <v>1062</v>
      </c>
      <c r="UQN698" s="197" t="s">
        <v>1063</v>
      </c>
      <c r="UQO698" s="197" t="s">
        <v>1062</v>
      </c>
      <c r="UQP698" s="197" t="s">
        <v>1063</v>
      </c>
      <c r="UQQ698" s="197" t="s">
        <v>1062</v>
      </c>
      <c r="UQR698" s="197" t="s">
        <v>1063</v>
      </c>
      <c r="UQS698" s="197" t="s">
        <v>1062</v>
      </c>
      <c r="UQT698" s="197" t="s">
        <v>1063</v>
      </c>
      <c r="UQU698" s="197" t="s">
        <v>1062</v>
      </c>
      <c r="UQV698" s="197" t="s">
        <v>1063</v>
      </c>
      <c r="UQW698" s="197" t="s">
        <v>1062</v>
      </c>
      <c r="UQX698" s="197" t="s">
        <v>1063</v>
      </c>
      <c r="UQY698" s="197" t="s">
        <v>1062</v>
      </c>
      <c r="UQZ698" s="197" t="s">
        <v>1063</v>
      </c>
      <c r="URA698" s="197" t="s">
        <v>1062</v>
      </c>
      <c r="URB698" s="197" t="s">
        <v>1063</v>
      </c>
      <c r="URC698" s="197" t="s">
        <v>1062</v>
      </c>
      <c r="URD698" s="197" t="s">
        <v>1063</v>
      </c>
      <c r="URE698" s="197" t="s">
        <v>1062</v>
      </c>
      <c r="URF698" s="197" t="s">
        <v>1063</v>
      </c>
      <c r="URG698" s="197" t="s">
        <v>1062</v>
      </c>
      <c r="URH698" s="197" t="s">
        <v>1063</v>
      </c>
      <c r="URI698" s="197" t="s">
        <v>1062</v>
      </c>
      <c r="URJ698" s="197" t="s">
        <v>1063</v>
      </c>
      <c r="URK698" s="197" t="s">
        <v>1062</v>
      </c>
      <c r="URL698" s="197" t="s">
        <v>1063</v>
      </c>
      <c r="URM698" s="197" t="s">
        <v>1062</v>
      </c>
      <c r="URN698" s="197" t="s">
        <v>1063</v>
      </c>
      <c r="URO698" s="197" t="s">
        <v>1062</v>
      </c>
      <c r="URP698" s="197" t="s">
        <v>1063</v>
      </c>
      <c r="URQ698" s="197" t="s">
        <v>1062</v>
      </c>
      <c r="URR698" s="197" t="s">
        <v>1063</v>
      </c>
      <c r="URS698" s="197" t="s">
        <v>1062</v>
      </c>
      <c r="URT698" s="197" t="s">
        <v>1063</v>
      </c>
      <c r="URU698" s="197" t="s">
        <v>1062</v>
      </c>
      <c r="URV698" s="197" t="s">
        <v>1063</v>
      </c>
      <c r="URW698" s="197" t="s">
        <v>1062</v>
      </c>
      <c r="URX698" s="197" t="s">
        <v>1063</v>
      </c>
      <c r="URY698" s="197" t="s">
        <v>1062</v>
      </c>
      <c r="URZ698" s="197" t="s">
        <v>1063</v>
      </c>
      <c r="USA698" s="197" t="s">
        <v>1062</v>
      </c>
      <c r="USB698" s="197" t="s">
        <v>1063</v>
      </c>
      <c r="USC698" s="197" t="s">
        <v>1062</v>
      </c>
      <c r="USD698" s="197" t="s">
        <v>1063</v>
      </c>
      <c r="USE698" s="197" t="s">
        <v>1062</v>
      </c>
      <c r="USF698" s="197" t="s">
        <v>1063</v>
      </c>
      <c r="USG698" s="197" t="s">
        <v>1062</v>
      </c>
      <c r="USH698" s="197" t="s">
        <v>1063</v>
      </c>
      <c r="USI698" s="197" t="s">
        <v>1062</v>
      </c>
      <c r="USJ698" s="197" t="s">
        <v>1063</v>
      </c>
      <c r="USK698" s="197" t="s">
        <v>1062</v>
      </c>
      <c r="USL698" s="197" t="s">
        <v>1063</v>
      </c>
      <c r="USM698" s="197" t="s">
        <v>1062</v>
      </c>
      <c r="USN698" s="197" t="s">
        <v>1063</v>
      </c>
      <c r="USO698" s="197" t="s">
        <v>1062</v>
      </c>
      <c r="USP698" s="197" t="s">
        <v>1063</v>
      </c>
      <c r="USQ698" s="197" t="s">
        <v>1062</v>
      </c>
      <c r="USR698" s="197" t="s">
        <v>1063</v>
      </c>
      <c r="USS698" s="197" t="s">
        <v>1062</v>
      </c>
      <c r="UST698" s="197" t="s">
        <v>1063</v>
      </c>
      <c r="USU698" s="197" t="s">
        <v>1062</v>
      </c>
      <c r="USV698" s="197" t="s">
        <v>1063</v>
      </c>
      <c r="USW698" s="197" t="s">
        <v>1062</v>
      </c>
      <c r="USX698" s="197" t="s">
        <v>1063</v>
      </c>
      <c r="USY698" s="197" t="s">
        <v>1062</v>
      </c>
      <c r="USZ698" s="197" t="s">
        <v>1063</v>
      </c>
      <c r="UTA698" s="197" t="s">
        <v>1062</v>
      </c>
      <c r="UTB698" s="197" t="s">
        <v>1063</v>
      </c>
      <c r="UTC698" s="197" t="s">
        <v>1062</v>
      </c>
      <c r="UTD698" s="197" t="s">
        <v>1063</v>
      </c>
      <c r="UTE698" s="197" t="s">
        <v>1062</v>
      </c>
      <c r="UTF698" s="197" t="s">
        <v>1063</v>
      </c>
      <c r="UTG698" s="197" t="s">
        <v>1062</v>
      </c>
      <c r="UTH698" s="197" t="s">
        <v>1063</v>
      </c>
      <c r="UTI698" s="197" t="s">
        <v>1062</v>
      </c>
      <c r="UTJ698" s="197" t="s">
        <v>1063</v>
      </c>
      <c r="UTK698" s="197" t="s">
        <v>1062</v>
      </c>
      <c r="UTL698" s="197" t="s">
        <v>1063</v>
      </c>
      <c r="UTM698" s="197" t="s">
        <v>1062</v>
      </c>
      <c r="UTN698" s="197" t="s">
        <v>1063</v>
      </c>
      <c r="UTO698" s="197" t="s">
        <v>1062</v>
      </c>
      <c r="UTP698" s="197" t="s">
        <v>1063</v>
      </c>
      <c r="UTQ698" s="197" t="s">
        <v>1062</v>
      </c>
      <c r="UTR698" s="197" t="s">
        <v>1063</v>
      </c>
      <c r="UTS698" s="197" t="s">
        <v>1062</v>
      </c>
      <c r="UTT698" s="197" t="s">
        <v>1063</v>
      </c>
      <c r="UTU698" s="197" t="s">
        <v>1062</v>
      </c>
      <c r="UTV698" s="197" t="s">
        <v>1063</v>
      </c>
      <c r="UTW698" s="197" t="s">
        <v>1062</v>
      </c>
      <c r="UTX698" s="197" t="s">
        <v>1063</v>
      </c>
      <c r="UTY698" s="197" t="s">
        <v>1062</v>
      </c>
      <c r="UTZ698" s="197" t="s">
        <v>1063</v>
      </c>
      <c r="UUA698" s="197" t="s">
        <v>1062</v>
      </c>
      <c r="UUB698" s="197" t="s">
        <v>1063</v>
      </c>
      <c r="UUC698" s="197" t="s">
        <v>1062</v>
      </c>
      <c r="UUD698" s="197" t="s">
        <v>1063</v>
      </c>
      <c r="UUE698" s="197" t="s">
        <v>1062</v>
      </c>
      <c r="UUF698" s="197" t="s">
        <v>1063</v>
      </c>
      <c r="UUG698" s="197" t="s">
        <v>1062</v>
      </c>
      <c r="UUH698" s="197" t="s">
        <v>1063</v>
      </c>
      <c r="UUI698" s="197" t="s">
        <v>1062</v>
      </c>
      <c r="UUJ698" s="197" t="s">
        <v>1063</v>
      </c>
      <c r="UUK698" s="197" t="s">
        <v>1062</v>
      </c>
      <c r="UUL698" s="197" t="s">
        <v>1063</v>
      </c>
      <c r="UUM698" s="197" t="s">
        <v>1062</v>
      </c>
      <c r="UUN698" s="197" t="s">
        <v>1063</v>
      </c>
      <c r="UUO698" s="197" t="s">
        <v>1062</v>
      </c>
      <c r="UUP698" s="197" t="s">
        <v>1063</v>
      </c>
      <c r="UUQ698" s="197" t="s">
        <v>1062</v>
      </c>
      <c r="UUR698" s="197" t="s">
        <v>1063</v>
      </c>
      <c r="UUS698" s="197" t="s">
        <v>1062</v>
      </c>
      <c r="UUT698" s="197" t="s">
        <v>1063</v>
      </c>
      <c r="UUU698" s="197" t="s">
        <v>1062</v>
      </c>
      <c r="UUV698" s="197" t="s">
        <v>1063</v>
      </c>
      <c r="UUW698" s="197" t="s">
        <v>1062</v>
      </c>
      <c r="UUX698" s="197" t="s">
        <v>1063</v>
      </c>
      <c r="UUY698" s="197" t="s">
        <v>1062</v>
      </c>
      <c r="UUZ698" s="197" t="s">
        <v>1063</v>
      </c>
      <c r="UVA698" s="197" t="s">
        <v>1062</v>
      </c>
      <c r="UVB698" s="197" t="s">
        <v>1063</v>
      </c>
      <c r="UVC698" s="197" t="s">
        <v>1062</v>
      </c>
      <c r="UVD698" s="197" t="s">
        <v>1063</v>
      </c>
      <c r="UVE698" s="197" t="s">
        <v>1062</v>
      </c>
      <c r="UVF698" s="197" t="s">
        <v>1063</v>
      </c>
      <c r="UVG698" s="197" t="s">
        <v>1062</v>
      </c>
      <c r="UVH698" s="197" t="s">
        <v>1063</v>
      </c>
      <c r="UVI698" s="197" t="s">
        <v>1062</v>
      </c>
      <c r="UVJ698" s="197" t="s">
        <v>1063</v>
      </c>
      <c r="UVK698" s="197" t="s">
        <v>1062</v>
      </c>
      <c r="UVL698" s="197" t="s">
        <v>1063</v>
      </c>
      <c r="UVM698" s="197" t="s">
        <v>1062</v>
      </c>
      <c r="UVN698" s="197" t="s">
        <v>1063</v>
      </c>
      <c r="UVO698" s="197" t="s">
        <v>1062</v>
      </c>
      <c r="UVP698" s="197" t="s">
        <v>1063</v>
      </c>
      <c r="UVQ698" s="197" t="s">
        <v>1062</v>
      </c>
      <c r="UVR698" s="197" t="s">
        <v>1063</v>
      </c>
      <c r="UVS698" s="197" t="s">
        <v>1062</v>
      </c>
      <c r="UVT698" s="197" t="s">
        <v>1063</v>
      </c>
      <c r="UVU698" s="197" t="s">
        <v>1062</v>
      </c>
      <c r="UVV698" s="197" t="s">
        <v>1063</v>
      </c>
      <c r="UVW698" s="197" t="s">
        <v>1062</v>
      </c>
      <c r="UVX698" s="197" t="s">
        <v>1063</v>
      </c>
      <c r="UVY698" s="197" t="s">
        <v>1062</v>
      </c>
      <c r="UVZ698" s="197" t="s">
        <v>1063</v>
      </c>
      <c r="UWA698" s="197" t="s">
        <v>1062</v>
      </c>
      <c r="UWB698" s="197" t="s">
        <v>1063</v>
      </c>
      <c r="UWC698" s="197" t="s">
        <v>1062</v>
      </c>
      <c r="UWD698" s="197" t="s">
        <v>1063</v>
      </c>
      <c r="UWE698" s="197" t="s">
        <v>1062</v>
      </c>
      <c r="UWF698" s="197" t="s">
        <v>1063</v>
      </c>
      <c r="UWG698" s="197" t="s">
        <v>1062</v>
      </c>
      <c r="UWH698" s="197" t="s">
        <v>1063</v>
      </c>
      <c r="UWI698" s="197" t="s">
        <v>1062</v>
      </c>
      <c r="UWJ698" s="197" t="s">
        <v>1063</v>
      </c>
      <c r="UWK698" s="197" t="s">
        <v>1062</v>
      </c>
      <c r="UWL698" s="197" t="s">
        <v>1063</v>
      </c>
      <c r="UWM698" s="197" t="s">
        <v>1062</v>
      </c>
      <c r="UWN698" s="197" t="s">
        <v>1063</v>
      </c>
      <c r="UWO698" s="197" t="s">
        <v>1062</v>
      </c>
      <c r="UWP698" s="197" t="s">
        <v>1063</v>
      </c>
      <c r="UWQ698" s="197" t="s">
        <v>1062</v>
      </c>
      <c r="UWR698" s="197" t="s">
        <v>1063</v>
      </c>
      <c r="UWS698" s="197" t="s">
        <v>1062</v>
      </c>
      <c r="UWT698" s="197" t="s">
        <v>1063</v>
      </c>
      <c r="UWU698" s="197" t="s">
        <v>1062</v>
      </c>
      <c r="UWV698" s="197" t="s">
        <v>1063</v>
      </c>
      <c r="UWW698" s="197" t="s">
        <v>1062</v>
      </c>
      <c r="UWX698" s="197" t="s">
        <v>1063</v>
      </c>
      <c r="UWY698" s="197" t="s">
        <v>1062</v>
      </c>
      <c r="UWZ698" s="197" t="s">
        <v>1063</v>
      </c>
      <c r="UXA698" s="197" t="s">
        <v>1062</v>
      </c>
      <c r="UXB698" s="197" t="s">
        <v>1063</v>
      </c>
      <c r="UXC698" s="197" t="s">
        <v>1062</v>
      </c>
      <c r="UXD698" s="197" t="s">
        <v>1063</v>
      </c>
      <c r="UXE698" s="197" t="s">
        <v>1062</v>
      </c>
      <c r="UXF698" s="197" t="s">
        <v>1063</v>
      </c>
      <c r="UXG698" s="197" t="s">
        <v>1062</v>
      </c>
      <c r="UXH698" s="197" t="s">
        <v>1063</v>
      </c>
      <c r="UXI698" s="197" t="s">
        <v>1062</v>
      </c>
      <c r="UXJ698" s="197" t="s">
        <v>1063</v>
      </c>
      <c r="UXK698" s="197" t="s">
        <v>1062</v>
      </c>
      <c r="UXL698" s="197" t="s">
        <v>1063</v>
      </c>
      <c r="UXM698" s="197" t="s">
        <v>1062</v>
      </c>
      <c r="UXN698" s="197" t="s">
        <v>1063</v>
      </c>
      <c r="UXO698" s="197" t="s">
        <v>1062</v>
      </c>
      <c r="UXP698" s="197" t="s">
        <v>1063</v>
      </c>
      <c r="UXQ698" s="197" t="s">
        <v>1062</v>
      </c>
      <c r="UXR698" s="197" t="s">
        <v>1063</v>
      </c>
      <c r="UXS698" s="197" t="s">
        <v>1062</v>
      </c>
      <c r="UXT698" s="197" t="s">
        <v>1063</v>
      </c>
      <c r="UXU698" s="197" t="s">
        <v>1062</v>
      </c>
      <c r="UXV698" s="197" t="s">
        <v>1063</v>
      </c>
      <c r="UXW698" s="197" t="s">
        <v>1062</v>
      </c>
      <c r="UXX698" s="197" t="s">
        <v>1063</v>
      </c>
      <c r="UXY698" s="197" t="s">
        <v>1062</v>
      </c>
      <c r="UXZ698" s="197" t="s">
        <v>1063</v>
      </c>
      <c r="UYA698" s="197" t="s">
        <v>1062</v>
      </c>
      <c r="UYB698" s="197" t="s">
        <v>1063</v>
      </c>
      <c r="UYC698" s="197" t="s">
        <v>1062</v>
      </c>
      <c r="UYD698" s="197" t="s">
        <v>1063</v>
      </c>
      <c r="UYE698" s="197" t="s">
        <v>1062</v>
      </c>
      <c r="UYF698" s="197" t="s">
        <v>1063</v>
      </c>
      <c r="UYG698" s="197" t="s">
        <v>1062</v>
      </c>
      <c r="UYH698" s="197" t="s">
        <v>1063</v>
      </c>
      <c r="UYI698" s="197" t="s">
        <v>1062</v>
      </c>
      <c r="UYJ698" s="197" t="s">
        <v>1063</v>
      </c>
      <c r="UYK698" s="197" t="s">
        <v>1062</v>
      </c>
      <c r="UYL698" s="197" t="s">
        <v>1063</v>
      </c>
      <c r="UYM698" s="197" t="s">
        <v>1062</v>
      </c>
      <c r="UYN698" s="197" t="s">
        <v>1063</v>
      </c>
      <c r="UYO698" s="197" t="s">
        <v>1062</v>
      </c>
      <c r="UYP698" s="197" t="s">
        <v>1063</v>
      </c>
      <c r="UYQ698" s="197" t="s">
        <v>1062</v>
      </c>
      <c r="UYR698" s="197" t="s">
        <v>1063</v>
      </c>
      <c r="UYS698" s="197" t="s">
        <v>1062</v>
      </c>
      <c r="UYT698" s="197" t="s">
        <v>1063</v>
      </c>
      <c r="UYU698" s="197" t="s">
        <v>1062</v>
      </c>
      <c r="UYV698" s="197" t="s">
        <v>1063</v>
      </c>
      <c r="UYW698" s="197" t="s">
        <v>1062</v>
      </c>
      <c r="UYX698" s="197" t="s">
        <v>1063</v>
      </c>
      <c r="UYY698" s="197" t="s">
        <v>1062</v>
      </c>
      <c r="UYZ698" s="197" t="s">
        <v>1063</v>
      </c>
      <c r="UZA698" s="197" t="s">
        <v>1062</v>
      </c>
      <c r="UZB698" s="197" t="s">
        <v>1063</v>
      </c>
      <c r="UZC698" s="197" t="s">
        <v>1062</v>
      </c>
      <c r="UZD698" s="197" t="s">
        <v>1063</v>
      </c>
      <c r="UZE698" s="197" t="s">
        <v>1062</v>
      </c>
      <c r="UZF698" s="197" t="s">
        <v>1063</v>
      </c>
      <c r="UZG698" s="197" t="s">
        <v>1062</v>
      </c>
      <c r="UZH698" s="197" t="s">
        <v>1063</v>
      </c>
      <c r="UZI698" s="197" t="s">
        <v>1062</v>
      </c>
      <c r="UZJ698" s="197" t="s">
        <v>1063</v>
      </c>
      <c r="UZK698" s="197" t="s">
        <v>1062</v>
      </c>
      <c r="UZL698" s="197" t="s">
        <v>1063</v>
      </c>
      <c r="UZM698" s="197" t="s">
        <v>1062</v>
      </c>
      <c r="UZN698" s="197" t="s">
        <v>1063</v>
      </c>
      <c r="UZO698" s="197" t="s">
        <v>1062</v>
      </c>
      <c r="UZP698" s="197" t="s">
        <v>1063</v>
      </c>
      <c r="UZQ698" s="197" t="s">
        <v>1062</v>
      </c>
      <c r="UZR698" s="197" t="s">
        <v>1063</v>
      </c>
      <c r="UZS698" s="197" t="s">
        <v>1062</v>
      </c>
      <c r="UZT698" s="197" t="s">
        <v>1063</v>
      </c>
      <c r="UZU698" s="197" t="s">
        <v>1062</v>
      </c>
      <c r="UZV698" s="197" t="s">
        <v>1063</v>
      </c>
      <c r="UZW698" s="197" t="s">
        <v>1062</v>
      </c>
      <c r="UZX698" s="197" t="s">
        <v>1063</v>
      </c>
      <c r="UZY698" s="197" t="s">
        <v>1062</v>
      </c>
      <c r="UZZ698" s="197" t="s">
        <v>1063</v>
      </c>
      <c r="VAA698" s="197" t="s">
        <v>1062</v>
      </c>
      <c r="VAB698" s="197" t="s">
        <v>1063</v>
      </c>
      <c r="VAC698" s="197" t="s">
        <v>1062</v>
      </c>
      <c r="VAD698" s="197" t="s">
        <v>1063</v>
      </c>
      <c r="VAE698" s="197" t="s">
        <v>1062</v>
      </c>
      <c r="VAF698" s="197" t="s">
        <v>1063</v>
      </c>
      <c r="VAG698" s="197" t="s">
        <v>1062</v>
      </c>
      <c r="VAH698" s="197" t="s">
        <v>1063</v>
      </c>
      <c r="VAI698" s="197" t="s">
        <v>1062</v>
      </c>
      <c r="VAJ698" s="197" t="s">
        <v>1063</v>
      </c>
      <c r="VAK698" s="197" t="s">
        <v>1062</v>
      </c>
      <c r="VAL698" s="197" t="s">
        <v>1063</v>
      </c>
      <c r="VAM698" s="197" t="s">
        <v>1062</v>
      </c>
      <c r="VAN698" s="197" t="s">
        <v>1063</v>
      </c>
      <c r="VAO698" s="197" t="s">
        <v>1062</v>
      </c>
      <c r="VAP698" s="197" t="s">
        <v>1063</v>
      </c>
      <c r="VAQ698" s="197" t="s">
        <v>1062</v>
      </c>
      <c r="VAR698" s="197" t="s">
        <v>1063</v>
      </c>
      <c r="VAS698" s="197" t="s">
        <v>1062</v>
      </c>
      <c r="VAT698" s="197" t="s">
        <v>1063</v>
      </c>
      <c r="VAU698" s="197" t="s">
        <v>1062</v>
      </c>
      <c r="VAV698" s="197" t="s">
        <v>1063</v>
      </c>
      <c r="VAW698" s="197" t="s">
        <v>1062</v>
      </c>
      <c r="VAX698" s="197" t="s">
        <v>1063</v>
      </c>
      <c r="VAY698" s="197" t="s">
        <v>1062</v>
      </c>
      <c r="VAZ698" s="197" t="s">
        <v>1063</v>
      </c>
      <c r="VBA698" s="197" t="s">
        <v>1062</v>
      </c>
      <c r="VBB698" s="197" t="s">
        <v>1063</v>
      </c>
      <c r="VBC698" s="197" t="s">
        <v>1062</v>
      </c>
      <c r="VBD698" s="197" t="s">
        <v>1063</v>
      </c>
      <c r="VBE698" s="197" t="s">
        <v>1062</v>
      </c>
      <c r="VBF698" s="197" t="s">
        <v>1063</v>
      </c>
      <c r="VBG698" s="197" t="s">
        <v>1062</v>
      </c>
      <c r="VBH698" s="197" t="s">
        <v>1063</v>
      </c>
      <c r="VBI698" s="197" t="s">
        <v>1062</v>
      </c>
      <c r="VBJ698" s="197" t="s">
        <v>1063</v>
      </c>
      <c r="VBK698" s="197" t="s">
        <v>1062</v>
      </c>
      <c r="VBL698" s="197" t="s">
        <v>1063</v>
      </c>
      <c r="VBM698" s="197" t="s">
        <v>1062</v>
      </c>
      <c r="VBN698" s="197" t="s">
        <v>1063</v>
      </c>
      <c r="VBO698" s="197" t="s">
        <v>1062</v>
      </c>
      <c r="VBP698" s="197" t="s">
        <v>1063</v>
      </c>
      <c r="VBQ698" s="197" t="s">
        <v>1062</v>
      </c>
      <c r="VBR698" s="197" t="s">
        <v>1063</v>
      </c>
      <c r="VBS698" s="197" t="s">
        <v>1062</v>
      </c>
      <c r="VBT698" s="197" t="s">
        <v>1063</v>
      </c>
      <c r="VBU698" s="197" t="s">
        <v>1062</v>
      </c>
      <c r="VBV698" s="197" t="s">
        <v>1063</v>
      </c>
      <c r="VBW698" s="197" t="s">
        <v>1062</v>
      </c>
      <c r="VBX698" s="197" t="s">
        <v>1063</v>
      </c>
      <c r="VBY698" s="197" t="s">
        <v>1062</v>
      </c>
      <c r="VBZ698" s="197" t="s">
        <v>1063</v>
      </c>
      <c r="VCA698" s="197" t="s">
        <v>1062</v>
      </c>
      <c r="VCB698" s="197" t="s">
        <v>1063</v>
      </c>
      <c r="VCC698" s="197" t="s">
        <v>1062</v>
      </c>
      <c r="VCD698" s="197" t="s">
        <v>1063</v>
      </c>
      <c r="VCE698" s="197" t="s">
        <v>1062</v>
      </c>
      <c r="VCF698" s="197" t="s">
        <v>1063</v>
      </c>
      <c r="VCG698" s="197" t="s">
        <v>1062</v>
      </c>
      <c r="VCH698" s="197" t="s">
        <v>1063</v>
      </c>
      <c r="VCI698" s="197" t="s">
        <v>1062</v>
      </c>
      <c r="VCJ698" s="197" t="s">
        <v>1063</v>
      </c>
      <c r="VCK698" s="197" t="s">
        <v>1062</v>
      </c>
      <c r="VCL698" s="197" t="s">
        <v>1063</v>
      </c>
      <c r="VCM698" s="197" t="s">
        <v>1062</v>
      </c>
      <c r="VCN698" s="197" t="s">
        <v>1063</v>
      </c>
      <c r="VCO698" s="197" t="s">
        <v>1062</v>
      </c>
      <c r="VCP698" s="197" t="s">
        <v>1063</v>
      </c>
      <c r="VCQ698" s="197" t="s">
        <v>1062</v>
      </c>
      <c r="VCR698" s="197" t="s">
        <v>1063</v>
      </c>
      <c r="VCS698" s="197" t="s">
        <v>1062</v>
      </c>
      <c r="VCT698" s="197" t="s">
        <v>1063</v>
      </c>
      <c r="VCU698" s="197" t="s">
        <v>1062</v>
      </c>
      <c r="VCV698" s="197" t="s">
        <v>1063</v>
      </c>
      <c r="VCW698" s="197" t="s">
        <v>1062</v>
      </c>
      <c r="VCX698" s="197" t="s">
        <v>1063</v>
      </c>
      <c r="VCY698" s="197" t="s">
        <v>1062</v>
      </c>
      <c r="VCZ698" s="197" t="s">
        <v>1063</v>
      </c>
      <c r="VDA698" s="197" t="s">
        <v>1062</v>
      </c>
      <c r="VDB698" s="197" t="s">
        <v>1063</v>
      </c>
      <c r="VDC698" s="197" t="s">
        <v>1062</v>
      </c>
      <c r="VDD698" s="197" t="s">
        <v>1063</v>
      </c>
      <c r="VDE698" s="197" t="s">
        <v>1062</v>
      </c>
      <c r="VDF698" s="197" t="s">
        <v>1063</v>
      </c>
      <c r="VDG698" s="197" t="s">
        <v>1062</v>
      </c>
      <c r="VDH698" s="197" t="s">
        <v>1063</v>
      </c>
      <c r="VDI698" s="197" t="s">
        <v>1062</v>
      </c>
      <c r="VDJ698" s="197" t="s">
        <v>1063</v>
      </c>
      <c r="VDK698" s="197" t="s">
        <v>1062</v>
      </c>
      <c r="VDL698" s="197" t="s">
        <v>1063</v>
      </c>
      <c r="VDM698" s="197" t="s">
        <v>1062</v>
      </c>
      <c r="VDN698" s="197" t="s">
        <v>1063</v>
      </c>
      <c r="VDO698" s="197" t="s">
        <v>1062</v>
      </c>
      <c r="VDP698" s="197" t="s">
        <v>1063</v>
      </c>
      <c r="VDQ698" s="197" t="s">
        <v>1062</v>
      </c>
      <c r="VDR698" s="197" t="s">
        <v>1063</v>
      </c>
      <c r="VDS698" s="197" t="s">
        <v>1062</v>
      </c>
      <c r="VDT698" s="197" t="s">
        <v>1063</v>
      </c>
      <c r="VDU698" s="197" t="s">
        <v>1062</v>
      </c>
      <c r="VDV698" s="197" t="s">
        <v>1063</v>
      </c>
      <c r="VDW698" s="197" t="s">
        <v>1062</v>
      </c>
      <c r="VDX698" s="197" t="s">
        <v>1063</v>
      </c>
      <c r="VDY698" s="197" t="s">
        <v>1062</v>
      </c>
      <c r="VDZ698" s="197" t="s">
        <v>1063</v>
      </c>
      <c r="VEA698" s="197" t="s">
        <v>1062</v>
      </c>
      <c r="VEB698" s="197" t="s">
        <v>1063</v>
      </c>
      <c r="VEC698" s="197" t="s">
        <v>1062</v>
      </c>
      <c r="VED698" s="197" t="s">
        <v>1063</v>
      </c>
      <c r="VEE698" s="197" t="s">
        <v>1062</v>
      </c>
      <c r="VEF698" s="197" t="s">
        <v>1063</v>
      </c>
      <c r="VEG698" s="197" t="s">
        <v>1062</v>
      </c>
      <c r="VEH698" s="197" t="s">
        <v>1063</v>
      </c>
      <c r="VEI698" s="197" t="s">
        <v>1062</v>
      </c>
      <c r="VEJ698" s="197" t="s">
        <v>1063</v>
      </c>
      <c r="VEK698" s="197" t="s">
        <v>1062</v>
      </c>
      <c r="VEL698" s="197" t="s">
        <v>1063</v>
      </c>
      <c r="VEM698" s="197" t="s">
        <v>1062</v>
      </c>
      <c r="VEN698" s="197" t="s">
        <v>1063</v>
      </c>
      <c r="VEO698" s="197" t="s">
        <v>1062</v>
      </c>
      <c r="VEP698" s="197" t="s">
        <v>1063</v>
      </c>
      <c r="VEQ698" s="197" t="s">
        <v>1062</v>
      </c>
      <c r="VER698" s="197" t="s">
        <v>1063</v>
      </c>
      <c r="VES698" s="197" t="s">
        <v>1062</v>
      </c>
      <c r="VET698" s="197" t="s">
        <v>1063</v>
      </c>
      <c r="VEU698" s="197" t="s">
        <v>1062</v>
      </c>
      <c r="VEV698" s="197" t="s">
        <v>1063</v>
      </c>
      <c r="VEW698" s="197" t="s">
        <v>1062</v>
      </c>
      <c r="VEX698" s="197" t="s">
        <v>1063</v>
      </c>
      <c r="VEY698" s="197" t="s">
        <v>1062</v>
      </c>
      <c r="VEZ698" s="197" t="s">
        <v>1063</v>
      </c>
      <c r="VFA698" s="197" t="s">
        <v>1062</v>
      </c>
      <c r="VFB698" s="197" t="s">
        <v>1063</v>
      </c>
      <c r="VFC698" s="197" t="s">
        <v>1062</v>
      </c>
      <c r="VFD698" s="197" t="s">
        <v>1063</v>
      </c>
      <c r="VFE698" s="197" t="s">
        <v>1062</v>
      </c>
      <c r="VFF698" s="197" t="s">
        <v>1063</v>
      </c>
      <c r="VFG698" s="197" t="s">
        <v>1062</v>
      </c>
      <c r="VFH698" s="197" t="s">
        <v>1063</v>
      </c>
      <c r="VFI698" s="197" t="s">
        <v>1062</v>
      </c>
      <c r="VFJ698" s="197" t="s">
        <v>1063</v>
      </c>
      <c r="VFK698" s="197" t="s">
        <v>1062</v>
      </c>
      <c r="VFL698" s="197" t="s">
        <v>1063</v>
      </c>
      <c r="VFM698" s="197" t="s">
        <v>1062</v>
      </c>
      <c r="VFN698" s="197" t="s">
        <v>1063</v>
      </c>
      <c r="VFO698" s="197" t="s">
        <v>1062</v>
      </c>
      <c r="VFP698" s="197" t="s">
        <v>1063</v>
      </c>
      <c r="VFQ698" s="197" t="s">
        <v>1062</v>
      </c>
      <c r="VFR698" s="197" t="s">
        <v>1063</v>
      </c>
      <c r="VFS698" s="197" t="s">
        <v>1062</v>
      </c>
      <c r="VFT698" s="197" t="s">
        <v>1063</v>
      </c>
      <c r="VFU698" s="197" t="s">
        <v>1062</v>
      </c>
      <c r="VFV698" s="197" t="s">
        <v>1063</v>
      </c>
      <c r="VFW698" s="197" t="s">
        <v>1062</v>
      </c>
      <c r="VFX698" s="197" t="s">
        <v>1063</v>
      </c>
      <c r="VFY698" s="197" t="s">
        <v>1062</v>
      </c>
      <c r="VFZ698" s="197" t="s">
        <v>1063</v>
      </c>
      <c r="VGA698" s="197" t="s">
        <v>1062</v>
      </c>
      <c r="VGB698" s="197" t="s">
        <v>1063</v>
      </c>
      <c r="VGC698" s="197" t="s">
        <v>1062</v>
      </c>
      <c r="VGD698" s="197" t="s">
        <v>1063</v>
      </c>
      <c r="VGE698" s="197" t="s">
        <v>1062</v>
      </c>
      <c r="VGF698" s="197" t="s">
        <v>1063</v>
      </c>
      <c r="VGG698" s="197" t="s">
        <v>1062</v>
      </c>
      <c r="VGH698" s="197" t="s">
        <v>1063</v>
      </c>
      <c r="VGI698" s="197" t="s">
        <v>1062</v>
      </c>
      <c r="VGJ698" s="197" t="s">
        <v>1063</v>
      </c>
      <c r="VGK698" s="197" t="s">
        <v>1062</v>
      </c>
      <c r="VGL698" s="197" t="s">
        <v>1063</v>
      </c>
      <c r="VGM698" s="197" t="s">
        <v>1062</v>
      </c>
      <c r="VGN698" s="197" t="s">
        <v>1063</v>
      </c>
      <c r="VGO698" s="197" t="s">
        <v>1062</v>
      </c>
      <c r="VGP698" s="197" t="s">
        <v>1063</v>
      </c>
      <c r="VGQ698" s="197" t="s">
        <v>1062</v>
      </c>
      <c r="VGR698" s="197" t="s">
        <v>1063</v>
      </c>
      <c r="VGS698" s="197" t="s">
        <v>1062</v>
      </c>
      <c r="VGT698" s="197" t="s">
        <v>1063</v>
      </c>
      <c r="VGU698" s="197" t="s">
        <v>1062</v>
      </c>
      <c r="VGV698" s="197" t="s">
        <v>1063</v>
      </c>
      <c r="VGW698" s="197" t="s">
        <v>1062</v>
      </c>
      <c r="VGX698" s="197" t="s">
        <v>1063</v>
      </c>
      <c r="VGY698" s="197" t="s">
        <v>1062</v>
      </c>
      <c r="VGZ698" s="197" t="s">
        <v>1063</v>
      </c>
      <c r="VHA698" s="197" t="s">
        <v>1062</v>
      </c>
      <c r="VHB698" s="197" t="s">
        <v>1063</v>
      </c>
      <c r="VHC698" s="197" t="s">
        <v>1062</v>
      </c>
      <c r="VHD698" s="197" t="s">
        <v>1063</v>
      </c>
      <c r="VHE698" s="197" t="s">
        <v>1062</v>
      </c>
      <c r="VHF698" s="197" t="s">
        <v>1063</v>
      </c>
      <c r="VHG698" s="197" t="s">
        <v>1062</v>
      </c>
      <c r="VHH698" s="197" t="s">
        <v>1063</v>
      </c>
      <c r="VHI698" s="197" t="s">
        <v>1062</v>
      </c>
      <c r="VHJ698" s="197" t="s">
        <v>1063</v>
      </c>
      <c r="VHK698" s="197" t="s">
        <v>1062</v>
      </c>
      <c r="VHL698" s="197" t="s">
        <v>1063</v>
      </c>
      <c r="VHM698" s="197" t="s">
        <v>1062</v>
      </c>
      <c r="VHN698" s="197" t="s">
        <v>1063</v>
      </c>
      <c r="VHO698" s="197" t="s">
        <v>1062</v>
      </c>
      <c r="VHP698" s="197" t="s">
        <v>1063</v>
      </c>
      <c r="VHQ698" s="197" t="s">
        <v>1062</v>
      </c>
      <c r="VHR698" s="197" t="s">
        <v>1063</v>
      </c>
      <c r="VHS698" s="197" t="s">
        <v>1062</v>
      </c>
      <c r="VHT698" s="197" t="s">
        <v>1063</v>
      </c>
      <c r="VHU698" s="197" t="s">
        <v>1062</v>
      </c>
      <c r="VHV698" s="197" t="s">
        <v>1063</v>
      </c>
      <c r="VHW698" s="197" t="s">
        <v>1062</v>
      </c>
      <c r="VHX698" s="197" t="s">
        <v>1063</v>
      </c>
      <c r="VHY698" s="197" t="s">
        <v>1062</v>
      </c>
      <c r="VHZ698" s="197" t="s">
        <v>1063</v>
      </c>
      <c r="VIA698" s="197" t="s">
        <v>1062</v>
      </c>
      <c r="VIB698" s="197" t="s">
        <v>1063</v>
      </c>
      <c r="VIC698" s="197" t="s">
        <v>1062</v>
      </c>
      <c r="VID698" s="197" t="s">
        <v>1063</v>
      </c>
      <c r="VIE698" s="197" t="s">
        <v>1062</v>
      </c>
      <c r="VIF698" s="197" t="s">
        <v>1063</v>
      </c>
      <c r="VIG698" s="197" t="s">
        <v>1062</v>
      </c>
      <c r="VIH698" s="197" t="s">
        <v>1063</v>
      </c>
      <c r="VII698" s="197" t="s">
        <v>1062</v>
      </c>
      <c r="VIJ698" s="197" t="s">
        <v>1063</v>
      </c>
      <c r="VIK698" s="197" t="s">
        <v>1062</v>
      </c>
      <c r="VIL698" s="197" t="s">
        <v>1063</v>
      </c>
      <c r="VIM698" s="197" t="s">
        <v>1062</v>
      </c>
      <c r="VIN698" s="197" t="s">
        <v>1063</v>
      </c>
      <c r="VIO698" s="197" t="s">
        <v>1062</v>
      </c>
      <c r="VIP698" s="197" t="s">
        <v>1063</v>
      </c>
      <c r="VIQ698" s="197" t="s">
        <v>1062</v>
      </c>
      <c r="VIR698" s="197" t="s">
        <v>1063</v>
      </c>
      <c r="VIS698" s="197" t="s">
        <v>1062</v>
      </c>
      <c r="VIT698" s="197" t="s">
        <v>1063</v>
      </c>
      <c r="VIU698" s="197" t="s">
        <v>1062</v>
      </c>
      <c r="VIV698" s="197" t="s">
        <v>1063</v>
      </c>
      <c r="VIW698" s="197" t="s">
        <v>1062</v>
      </c>
      <c r="VIX698" s="197" t="s">
        <v>1063</v>
      </c>
      <c r="VIY698" s="197" t="s">
        <v>1062</v>
      </c>
      <c r="VIZ698" s="197" t="s">
        <v>1063</v>
      </c>
      <c r="VJA698" s="197" t="s">
        <v>1062</v>
      </c>
      <c r="VJB698" s="197" t="s">
        <v>1063</v>
      </c>
      <c r="VJC698" s="197" t="s">
        <v>1062</v>
      </c>
      <c r="VJD698" s="197" t="s">
        <v>1063</v>
      </c>
      <c r="VJE698" s="197" t="s">
        <v>1062</v>
      </c>
      <c r="VJF698" s="197" t="s">
        <v>1063</v>
      </c>
      <c r="VJG698" s="197" t="s">
        <v>1062</v>
      </c>
      <c r="VJH698" s="197" t="s">
        <v>1063</v>
      </c>
      <c r="VJI698" s="197" t="s">
        <v>1062</v>
      </c>
      <c r="VJJ698" s="197" t="s">
        <v>1063</v>
      </c>
      <c r="VJK698" s="197" t="s">
        <v>1062</v>
      </c>
      <c r="VJL698" s="197" t="s">
        <v>1063</v>
      </c>
      <c r="VJM698" s="197" t="s">
        <v>1062</v>
      </c>
      <c r="VJN698" s="197" t="s">
        <v>1063</v>
      </c>
      <c r="VJO698" s="197" t="s">
        <v>1062</v>
      </c>
      <c r="VJP698" s="197" t="s">
        <v>1063</v>
      </c>
      <c r="VJQ698" s="197" t="s">
        <v>1062</v>
      </c>
      <c r="VJR698" s="197" t="s">
        <v>1063</v>
      </c>
      <c r="VJS698" s="197" t="s">
        <v>1062</v>
      </c>
      <c r="VJT698" s="197" t="s">
        <v>1063</v>
      </c>
      <c r="VJU698" s="197" t="s">
        <v>1062</v>
      </c>
      <c r="VJV698" s="197" t="s">
        <v>1063</v>
      </c>
      <c r="VJW698" s="197" t="s">
        <v>1062</v>
      </c>
      <c r="VJX698" s="197" t="s">
        <v>1063</v>
      </c>
      <c r="VJY698" s="197" t="s">
        <v>1062</v>
      </c>
      <c r="VJZ698" s="197" t="s">
        <v>1063</v>
      </c>
      <c r="VKA698" s="197" t="s">
        <v>1062</v>
      </c>
      <c r="VKB698" s="197" t="s">
        <v>1063</v>
      </c>
      <c r="VKC698" s="197" t="s">
        <v>1062</v>
      </c>
      <c r="VKD698" s="197" t="s">
        <v>1063</v>
      </c>
      <c r="VKE698" s="197" t="s">
        <v>1062</v>
      </c>
      <c r="VKF698" s="197" t="s">
        <v>1063</v>
      </c>
      <c r="VKG698" s="197" t="s">
        <v>1062</v>
      </c>
      <c r="VKH698" s="197" t="s">
        <v>1063</v>
      </c>
      <c r="VKI698" s="197" t="s">
        <v>1062</v>
      </c>
      <c r="VKJ698" s="197" t="s">
        <v>1063</v>
      </c>
      <c r="VKK698" s="197" t="s">
        <v>1062</v>
      </c>
      <c r="VKL698" s="197" t="s">
        <v>1063</v>
      </c>
      <c r="VKM698" s="197" t="s">
        <v>1062</v>
      </c>
      <c r="VKN698" s="197" t="s">
        <v>1063</v>
      </c>
      <c r="VKO698" s="197" t="s">
        <v>1062</v>
      </c>
      <c r="VKP698" s="197" t="s">
        <v>1063</v>
      </c>
      <c r="VKQ698" s="197" t="s">
        <v>1062</v>
      </c>
      <c r="VKR698" s="197" t="s">
        <v>1063</v>
      </c>
      <c r="VKS698" s="197" t="s">
        <v>1062</v>
      </c>
      <c r="VKT698" s="197" t="s">
        <v>1063</v>
      </c>
      <c r="VKU698" s="197" t="s">
        <v>1062</v>
      </c>
      <c r="VKV698" s="197" t="s">
        <v>1063</v>
      </c>
      <c r="VKW698" s="197" t="s">
        <v>1062</v>
      </c>
      <c r="VKX698" s="197" t="s">
        <v>1063</v>
      </c>
      <c r="VKY698" s="197" t="s">
        <v>1062</v>
      </c>
      <c r="VKZ698" s="197" t="s">
        <v>1063</v>
      </c>
      <c r="VLA698" s="197" t="s">
        <v>1062</v>
      </c>
      <c r="VLB698" s="197" t="s">
        <v>1063</v>
      </c>
      <c r="VLC698" s="197" t="s">
        <v>1062</v>
      </c>
      <c r="VLD698" s="197" t="s">
        <v>1063</v>
      </c>
      <c r="VLE698" s="197" t="s">
        <v>1062</v>
      </c>
      <c r="VLF698" s="197" t="s">
        <v>1063</v>
      </c>
      <c r="VLG698" s="197" t="s">
        <v>1062</v>
      </c>
      <c r="VLH698" s="197" t="s">
        <v>1063</v>
      </c>
      <c r="VLI698" s="197" t="s">
        <v>1062</v>
      </c>
      <c r="VLJ698" s="197" t="s">
        <v>1063</v>
      </c>
      <c r="VLK698" s="197" t="s">
        <v>1062</v>
      </c>
      <c r="VLL698" s="197" t="s">
        <v>1063</v>
      </c>
      <c r="VLM698" s="197" t="s">
        <v>1062</v>
      </c>
      <c r="VLN698" s="197" t="s">
        <v>1063</v>
      </c>
      <c r="VLO698" s="197" t="s">
        <v>1062</v>
      </c>
      <c r="VLP698" s="197" t="s">
        <v>1063</v>
      </c>
      <c r="VLQ698" s="197" t="s">
        <v>1062</v>
      </c>
      <c r="VLR698" s="197" t="s">
        <v>1063</v>
      </c>
      <c r="VLS698" s="197" t="s">
        <v>1062</v>
      </c>
      <c r="VLT698" s="197" t="s">
        <v>1063</v>
      </c>
      <c r="VLU698" s="197" t="s">
        <v>1062</v>
      </c>
      <c r="VLV698" s="197" t="s">
        <v>1063</v>
      </c>
      <c r="VLW698" s="197" t="s">
        <v>1062</v>
      </c>
      <c r="VLX698" s="197" t="s">
        <v>1063</v>
      </c>
      <c r="VLY698" s="197" t="s">
        <v>1062</v>
      </c>
      <c r="VLZ698" s="197" t="s">
        <v>1063</v>
      </c>
      <c r="VMA698" s="197" t="s">
        <v>1062</v>
      </c>
      <c r="VMB698" s="197" t="s">
        <v>1063</v>
      </c>
      <c r="VMC698" s="197" t="s">
        <v>1062</v>
      </c>
      <c r="VMD698" s="197" t="s">
        <v>1063</v>
      </c>
      <c r="VME698" s="197" t="s">
        <v>1062</v>
      </c>
      <c r="VMF698" s="197" t="s">
        <v>1063</v>
      </c>
      <c r="VMG698" s="197" t="s">
        <v>1062</v>
      </c>
      <c r="VMH698" s="197" t="s">
        <v>1063</v>
      </c>
      <c r="VMI698" s="197" t="s">
        <v>1062</v>
      </c>
      <c r="VMJ698" s="197" t="s">
        <v>1063</v>
      </c>
      <c r="VMK698" s="197" t="s">
        <v>1062</v>
      </c>
      <c r="VML698" s="197" t="s">
        <v>1063</v>
      </c>
      <c r="VMM698" s="197" t="s">
        <v>1062</v>
      </c>
      <c r="VMN698" s="197" t="s">
        <v>1063</v>
      </c>
      <c r="VMO698" s="197" t="s">
        <v>1062</v>
      </c>
      <c r="VMP698" s="197" t="s">
        <v>1063</v>
      </c>
      <c r="VMQ698" s="197" t="s">
        <v>1062</v>
      </c>
      <c r="VMR698" s="197" t="s">
        <v>1063</v>
      </c>
      <c r="VMS698" s="197" t="s">
        <v>1062</v>
      </c>
      <c r="VMT698" s="197" t="s">
        <v>1063</v>
      </c>
      <c r="VMU698" s="197" t="s">
        <v>1062</v>
      </c>
      <c r="VMV698" s="197" t="s">
        <v>1063</v>
      </c>
      <c r="VMW698" s="197" t="s">
        <v>1062</v>
      </c>
      <c r="VMX698" s="197" t="s">
        <v>1063</v>
      </c>
      <c r="VMY698" s="197" t="s">
        <v>1062</v>
      </c>
      <c r="VMZ698" s="197" t="s">
        <v>1063</v>
      </c>
      <c r="VNA698" s="197" t="s">
        <v>1062</v>
      </c>
      <c r="VNB698" s="197" t="s">
        <v>1063</v>
      </c>
      <c r="VNC698" s="197" t="s">
        <v>1062</v>
      </c>
      <c r="VND698" s="197" t="s">
        <v>1063</v>
      </c>
      <c r="VNE698" s="197" t="s">
        <v>1062</v>
      </c>
      <c r="VNF698" s="197" t="s">
        <v>1063</v>
      </c>
      <c r="VNG698" s="197" t="s">
        <v>1062</v>
      </c>
      <c r="VNH698" s="197" t="s">
        <v>1063</v>
      </c>
      <c r="VNI698" s="197" t="s">
        <v>1062</v>
      </c>
      <c r="VNJ698" s="197" t="s">
        <v>1063</v>
      </c>
      <c r="VNK698" s="197" t="s">
        <v>1062</v>
      </c>
      <c r="VNL698" s="197" t="s">
        <v>1063</v>
      </c>
      <c r="VNM698" s="197" t="s">
        <v>1062</v>
      </c>
      <c r="VNN698" s="197" t="s">
        <v>1063</v>
      </c>
      <c r="VNO698" s="197" t="s">
        <v>1062</v>
      </c>
      <c r="VNP698" s="197" t="s">
        <v>1063</v>
      </c>
      <c r="VNQ698" s="197" t="s">
        <v>1062</v>
      </c>
      <c r="VNR698" s="197" t="s">
        <v>1063</v>
      </c>
      <c r="VNS698" s="197" t="s">
        <v>1062</v>
      </c>
      <c r="VNT698" s="197" t="s">
        <v>1063</v>
      </c>
      <c r="VNU698" s="197" t="s">
        <v>1062</v>
      </c>
      <c r="VNV698" s="197" t="s">
        <v>1063</v>
      </c>
      <c r="VNW698" s="197" t="s">
        <v>1062</v>
      </c>
      <c r="VNX698" s="197" t="s">
        <v>1063</v>
      </c>
      <c r="VNY698" s="197" t="s">
        <v>1062</v>
      </c>
      <c r="VNZ698" s="197" t="s">
        <v>1063</v>
      </c>
      <c r="VOA698" s="197" t="s">
        <v>1062</v>
      </c>
      <c r="VOB698" s="197" t="s">
        <v>1063</v>
      </c>
      <c r="VOC698" s="197" t="s">
        <v>1062</v>
      </c>
      <c r="VOD698" s="197" t="s">
        <v>1063</v>
      </c>
      <c r="VOE698" s="197" t="s">
        <v>1062</v>
      </c>
      <c r="VOF698" s="197" t="s">
        <v>1063</v>
      </c>
      <c r="VOG698" s="197" t="s">
        <v>1062</v>
      </c>
      <c r="VOH698" s="197" t="s">
        <v>1063</v>
      </c>
      <c r="VOI698" s="197" t="s">
        <v>1062</v>
      </c>
      <c r="VOJ698" s="197" t="s">
        <v>1063</v>
      </c>
      <c r="VOK698" s="197" t="s">
        <v>1062</v>
      </c>
      <c r="VOL698" s="197" t="s">
        <v>1063</v>
      </c>
      <c r="VOM698" s="197" t="s">
        <v>1062</v>
      </c>
      <c r="VON698" s="197" t="s">
        <v>1063</v>
      </c>
      <c r="VOO698" s="197" t="s">
        <v>1062</v>
      </c>
      <c r="VOP698" s="197" t="s">
        <v>1063</v>
      </c>
      <c r="VOQ698" s="197" t="s">
        <v>1062</v>
      </c>
      <c r="VOR698" s="197" t="s">
        <v>1063</v>
      </c>
      <c r="VOS698" s="197" t="s">
        <v>1062</v>
      </c>
      <c r="VOT698" s="197" t="s">
        <v>1063</v>
      </c>
      <c r="VOU698" s="197" t="s">
        <v>1062</v>
      </c>
      <c r="VOV698" s="197" t="s">
        <v>1063</v>
      </c>
      <c r="VOW698" s="197" t="s">
        <v>1062</v>
      </c>
      <c r="VOX698" s="197" t="s">
        <v>1063</v>
      </c>
      <c r="VOY698" s="197" t="s">
        <v>1062</v>
      </c>
      <c r="VOZ698" s="197" t="s">
        <v>1063</v>
      </c>
      <c r="VPA698" s="197" t="s">
        <v>1062</v>
      </c>
      <c r="VPB698" s="197" t="s">
        <v>1063</v>
      </c>
      <c r="VPC698" s="197" t="s">
        <v>1062</v>
      </c>
      <c r="VPD698" s="197" t="s">
        <v>1063</v>
      </c>
      <c r="VPE698" s="197" t="s">
        <v>1062</v>
      </c>
      <c r="VPF698" s="197" t="s">
        <v>1063</v>
      </c>
      <c r="VPG698" s="197" t="s">
        <v>1062</v>
      </c>
      <c r="VPH698" s="197" t="s">
        <v>1063</v>
      </c>
      <c r="VPI698" s="197" t="s">
        <v>1062</v>
      </c>
      <c r="VPJ698" s="197" t="s">
        <v>1063</v>
      </c>
      <c r="VPK698" s="197" t="s">
        <v>1062</v>
      </c>
      <c r="VPL698" s="197" t="s">
        <v>1063</v>
      </c>
      <c r="VPM698" s="197" t="s">
        <v>1062</v>
      </c>
      <c r="VPN698" s="197" t="s">
        <v>1063</v>
      </c>
      <c r="VPO698" s="197" t="s">
        <v>1062</v>
      </c>
      <c r="VPP698" s="197" t="s">
        <v>1063</v>
      </c>
      <c r="VPQ698" s="197" t="s">
        <v>1062</v>
      </c>
      <c r="VPR698" s="197" t="s">
        <v>1063</v>
      </c>
      <c r="VPS698" s="197" t="s">
        <v>1062</v>
      </c>
      <c r="VPT698" s="197" t="s">
        <v>1063</v>
      </c>
      <c r="VPU698" s="197" t="s">
        <v>1062</v>
      </c>
      <c r="VPV698" s="197" t="s">
        <v>1063</v>
      </c>
      <c r="VPW698" s="197" t="s">
        <v>1062</v>
      </c>
      <c r="VPX698" s="197" t="s">
        <v>1063</v>
      </c>
      <c r="VPY698" s="197" t="s">
        <v>1062</v>
      </c>
      <c r="VPZ698" s="197" t="s">
        <v>1063</v>
      </c>
      <c r="VQA698" s="197" t="s">
        <v>1062</v>
      </c>
      <c r="VQB698" s="197" t="s">
        <v>1063</v>
      </c>
      <c r="VQC698" s="197" t="s">
        <v>1062</v>
      </c>
      <c r="VQD698" s="197" t="s">
        <v>1063</v>
      </c>
      <c r="VQE698" s="197" t="s">
        <v>1062</v>
      </c>
      <c r="VQF698" s="197" t="s">
        <v>1063</v>
      </c>
      <c r="VQG698" s="197" t="s">
        <v>1062</v>
      </c>
      <c r="VQH698" s="197" t="s">
        <v>1063</v>
      </c>
      <c r="VQI698" s="197" t="s">
        <v>1062</v>
      </c>
      <c r="VQJ698" s="197" t="s">
        <v>1063</v>
      </c>
      <c r="VQK698" s="197" t="s">
        <v>1062</v>
      </c>
      <c r="VQL698" s="197" t="s">
        <v>1063</v>
      </c>
      <c r="VQM698" s="197" t="s">
        <v>1062</v>
      </c>
      <c r="VQN698" s="197" t="s">
        <v>1063</v>
      </c>
      <c r="VQO698" s="197" t="s">
        <v>1062</v>
      </c>
      <c r="VQP698" s="197" t="s">
        <v>1063</v>
      </c>
      <c r="VQQ698" s="197" t="s">
        <v>1062</v>
      </c>
      <c r="VQR698" s="197" t="s">
        <v>1063</v>
      </c>
      <c r="VQS698" s="197" t="s">
        <v>1062</v>
      </c>
      <c r="VQT698" s="197" t="s">
        <v>1063</v>
      </c>
      <c r="VQU698" s="197" t="s">
        <v>1062</v>
      </c>
      <c r="VQV698" s="197" t="s">
        <v>1063</v>
      </c>
      <c r="VQW698" s="197" t="s">
        <v>1062</v>
      </c>
      <c r="VQX698" s="197" t="s">
        <v>1063</v>
      </c>
      <c r="VQY698" s="197" t="s">
        <v>1062</v>
      </c>
      <c r="VQZ698" s="197" t="s">
        <v>1063</v>
      </c>
      <c r="VRA698" s="197" t="s">
        <v>1062</v>
      </c>
      <c r="VRB698" s="197" t="s">
        <v>1063</v>
      </c>
      <c r="VRC698" s="197" t="s">
        <v>1062</v>
      </c>
      <c r="VRD698" s="197" t="s">
        <v>1063</v>
      </c>
      <c r="VRE698" s="197" t="s">
        <v>1062</v>
      </c>
      <c r="VRF698" s="197" t="s">
        <v>1063</v>
      </c>
      <c r="VRG698" s="197" t="s">
        <v>1062</v>
      </c>
      <c r="VRH698" s="197" t="s">
        <v>1063</v>
      </c>
      <c r="VRI698" s="197" t="s">
        <v>1062</v>
      </c>
      <c r="VRJ698" s="197" t="s">
        <v>1063</v>
      </c>
      <c r="VRK698" s="197" t="s">
        <v>1062</v>
      </c>
      <c r="VRL698" s="197" t="s">
        <v>1063</v>
      </c>
      <c r="VRM698" s="197" t="s">
        <v>1062</v>
      </c>
      <c r="VRN698" s="197" t="s">
        <v>1063</v>
      </c>
      <c r="VRO698" s="197" t="s">
        <v>1062</v>
      </c>
      <c r="VRP698" s="197" t="s">
        <v>1063</v>
      </c>
      <c r="VRQ698" s="197" t="s">
        <v>1062</v>
      </c>
      <c r="VRR698" s="197" t="s">
        <v>1063</v>
      </c>
      <c r="VRS698" s="197" t="s">
        <v>1062</v>
      </c>
      <c r="VRT698" s="197" t="s">
        <v>1063</v>
      </c>
      <c r="VRU698" s="197" t="s">
        <v>1062</v>
      </c>
      <c r="VRV698" s="197" t="s">
        <v>1063</v>
      </c>
      <c r="VRW698" s="197" t="s">
        <v>1062</v>
      </c>
      <c r="VRX698" s="197" t="s">
        <v>1063</v>
      </c>
      <c r="VRY698" s="197" t="s">
        <v>1062</v>
      </c>
      <c r="VRZ698" s="197" t="s">
        <v>1063</v>
      </c>
      <c r="VSA698" s="197" t="s">
        <v>1062</v>
      </c>
      <c r="VSB698" s="197" t="s">
        <v>1063</v>
      </c>
      <c r="VSC698" s="197" t="s">
        <v>1062</v>
      </c>
      <c r="VSD698" s="197" t="s">
        <v>1063</v>
      </c>
      <c r="VSE698" s="197" t="s">
        <v>1062</v>
      </c>
      <c r="VSF698" s="197" t="s">
        <v>1063</v>
      </c>
      <c r="VSG698" s="197" t="s">
        <v>1062</v>
      </c>
      <c r="VSH698" s="197" t="s">
        <v>1063</v>
      </c>
      <c r="VSI698" s="197" t="s">
        <v>1062</v>
      </c>
      <c r="VSJ698" s="197" t="s">
        <v>1063</v>
      </c>
      <c r="VSK698" s="197" t="s">
        <v>1062</v>
      </c>
      <c r="VSL698" s="197" t="s">
        <v>1063</v>
      </c>
      <c r="VSM698" s="197" t="s">
        <v>1062</v>
      </c>
      <c r="VSN698" s="197" t="s">
        <v>1063</v>
      </c>
      <c r="VSO698" s="197" t="s">
        <v>1062</v>
      </c>
      <c r="VSP698" s="197" t="s">
        <v>1063</v>
      </c>
      <c r="VSQ698" s="197" t="s">
        <v>1062</v>
      </c>
      <c r="VSR698" s="197" t="s">
        <v>1063</v>
      </c>
      <c r="VSS698" s="197" t="s">
        <v>1062</v>
      </c>
      <c r="VST698" s="197" t="s">
        <v>1063</v>
      </c>
      <c r="VSU698" s="197" t="s">
        <v>1062</v>
      </c>
      <c r="VSV698" s="197" t="s">
        <v>1063</v>
      </c>
      <c r="VSW698" s="197" t="s">
        <v>1062</v>
      </c>
      <c r="VSX698" s="197" t="s">
        <v>1063</v>
      </c>
      <c r="VSY698" s="197" t="s">
        <v>1062</v>
      </c>
      <c r="VSZ698" s="197" t="s">
        <v>1063</v>
      </c>
      <c r="VTA698" s="197" t="s">
        <v>1062</v>
      </c>
      <c r="VTB698" s="197" t="s">
        <v>1063</v>
      </c>
      <c r="VTC698" s="197" t="s">
        <v>1062</v>
      </c>
      <c r="VTD698" s="197" t="s">
        <v>1063</v>
      </c>
      <c r="VTE698" s="197" t="s">
        <v>1062</v>
      </c>
      <c r="VTF698" s="197" t="s">
        <v>1063</v>
      </c>
      <c r="VTG698" s="197" t="s">
        <v>1062</v>
      </c>
      <c r="VTH698" s="197" t="s">
        <v>1063</v>
      </c>
      <c r="VTI698" s="197" t="s">
        <v>1062</v>
      </c>
      <c r="VTJ698" s="197" t="s">
        <v>1063</v>
      </c>
      <c r="VTK698" s="197" t="s">
        <v>1062</v>
      </c>
      <c r="VTL698" s="197" t="s">
        <v>1063</v>
      </c>
      <c r="VTM698" s="197" t="s">
        <v>1062</v>
      </c>
      <c r="VTN698" s="197" t="s">
        <v>1063</v>
      </c>
      <c r="VTO698" s="197" t="s">
        <v>1062</v>
      </c>
      <c r="VTP698" s="197" t="s">
        <v>1063</v>
      </c>
      <c r="VTQ698" s="197" t="s">
        <v>1062</v>
      </c>
      <c r="VTR698" s="197" t="s">
        <v>1063</v>
      </c>
      <c r="VTS698" s="197" t="s">
        <v>1062</v>
      </c>
      <c r="VTT698" s="197" t="s">
        <v>1063</v>
      </c>
      <c r="VTU698" s="197" t="s">
        <v>1062</v>
      </c>
      <c r="VTV698" s="197" t="s">
        <v>1063</v>
      </c>
      <c r="VTW698" s="197" t="s">
        <v>1062</v>
      </c>
      <c r="VTX698" s="197" t="s">
        <v>1063</v>
      </c>
      <c r="VTY698" s="197" t="s">
        <v>1062</v>
      </c>
      <c r="VTZ698" s="197" t="s">
        <v>1063</v>
      </c>
      <c r="VUA698" s="197" t="s">
        <v>1062</v>
      </c>
      <c r="VUB698" s="197" t="s">
        <v>1063</v>
      </c>
      <c r="VUC698" s="197" t="s">
        <v>1062</v>
      </c>
      <c r="VUD698" s="197" t="s">
        <v>1063</v>
      </c>
      <c r="VUE698" s="197" t="s">
        <v>1062</v>
      </c>
      <c r="VUF698" s="197" t="s">
        <v>1063</v>
      </c>
      <c r="VUG698" s="197" t="s">
        <v>1062</v>
      </c>
      <c r="VUH698" s="197" t="s">
        <v>1063</v>
      </c>
      <c r="VUI698" s="197" t="s">
        <v>1062</v>
      </c>
      <c r="VUJ698" s="197" t="s">
        <v>1063</v>
      </c>
      <c r="VUK698" s="197" t="s">
        <v>1062</v>
      </c>
      <c r="VUL698" s="197" t="s">
        <v>1063</v>
      </c>
      <c r="VUM698" s="197" t="s">
        <v>1062</v>
      </c>
      <c r="VUN698" s="197" t="s">
        <v>1063</v>
      </c>
      <c r="VUO698" s="197" t="s">
        <v>1062</v>
      </c>
      <c r="VUP698" s="197" t="s">
        <v>1063</v>
      </c>
      <c r="VUQ698" s="197" t="s">
        <v>1062</v>
      </c>
      <c r="VUR698" s="197" t="s">
        <v>1063</v>
      </c>
      <c r="VUS698" s="197" t="s">
        <v>1062</v>
      </c>
      <c r="VUT698" s="197" t="s">
        <v>1063</v>
      </c>
      <c r="VUU698" s="197" t="s">
        <v>1062</v>
      </c>
      <c r="VUV698" s="197" t="s">
        <v>1063</v>
      </c>
      <c r="VUW698" s="197" t="s">
        <v>1062</v>
      </c>
      <c r="VUX698" s="197" t="s">
        <v>1063</v>
      </c>
      <c r="VUY698" s="197" t="s">
        <v>1062</v>
      </c>
      <c r="VUZ698" s="197" t="s">
        <v>1063</v>
      </c>
      <c r="VVA698" s="197" t="s">
        <v>1062</v>
      </c>
      <c r="VVB698" s="197" t="s">
        <v>1063</v>
      </c>
      <c r="VVC698" s="197" t="s">
        <v>1062</v>
      </c>
      <c r="VVD698" s="197" t="s">
        <v>1063</v>
      </c>
      <c r="VVE698" s="197" t="s">
        <v>1062</v>
      </c>
      <c r="VVF698" s="197" t="s">
        <v>1063</v>
      </c>
      <c r="VVG698" s="197" t="s">
        <v>1062</v>
      </c>
      <c r="VVH698" s="197" t="s">
        <v>1063</v>
      </c>
      <c r="VVI698" s="197" t="s">
        <v>1062</v>
      </c>
      <c r="VVJ698" s="197" t="s">
        <v>1063</v>
      </c>
      <c r="VVK698" s="197" t="s">
        <v>1062</v>
      </c>
      <c r="VVL698" s="197" t="s">
        <v>1063</v>
      </c>
      <c r="VVM698" s="197" t="s">
        <v>1062</v>
      </c>
      <c r="VVN698" s="197" t="s">
        <v>1063</v>
      </c>
      <c r="VVO698" s="197" t="s">
        <v>1062</v>
      </c>
      <c r="VVP698" s="197" t="s">
        <v>1063</v>
      </c>
      <c r="VVQ698" s="197" t="s">
        <v>1062</v>
      </c>
      <c r="VVR698" s="197" t="s">
        <v>1063</v>
      </c>
      <c r="VVS698" s="197" t="s">
        <v>1062</v>
      </c>
      <c r="VVT698" s="197" t="s">
        <v>1063</v>
      </c>
      <c r="VVU698" s="197" t="s">
        <v>1062</v>
      </c>
      <c r="VVV698" s="197" t="s">
        <v>1063</v>
      </c>
      <c r="VVW698" s="197" t="s">
        <v>1062</v>
      </c>
      <c r="VVX698" s="197" t="s">
        <v>1063</v>
      </c>
      <c r="VVY698" s="197" t="s">
        <v>1062</v>
      </c>
      <c r="VVZ698" s="197" t="s">
        <v>1063</v>
      </c>
      <c r="VWA698" s="197" t="s">
        <v>1062</v>
      </c>
      <c r="VWB698" s="197" t="s">
        <v>1063</v>
      </c>
      <c r="VWC698" s="197" t="s">
        <v>1062</v>
      </c>
      <c r="VWD698" s="197" t="s">
        <v>1063</v>
      </c>
      <c r="VWE698" s="197" t="s">
        <v>1062</v>
      </c>
      <c r="VWF698" s="197" t="s">
        <v>1063</v>
      </c>
      <c r="VWG698" s="197" t="s">
        <v>1062</v>
      </c>
      <c r="VWH698" s="197" t="s">
        <v>1063</v>
      </c>
      <c r="VWI698" s="197" t="s">
        <v>1062</v>
      </c>
      <c r="VWJ698" s="197" t="s">
        <v>1063</v>
      </c>
      <c r="VWK698" s="197" t="s">
        <v>1062</v>
      </c>
      <c r="VWL698" s="197" t="s">
        <v>1063</v>
      </c>
      <c r="VWM698" s="197" t="s">
        <v>1062</v>
      </c>
      <c r="VWN698" s="197" t="s">
        <v>1063</v>
      </c>
      <c r="VWO698" s="197" t="s">
        <v>1062</v>
      </c>
      <c r="VWP698" s="197" t="s">
        <v>1063</v>
      </c>
      <c r="VWQ698" s="197" t="s">
        <v>1062</v>
      </c>
      <c r="VWR698" s="197" t="s">
        <v>1063</v>
      </c>
      <c r="VWS698" s="197" t="s">
        <v>1062</v>
      </c>
      <c r="VWT698" s="197" t="s">
        <v>1063</v>
      </c>
      <c r="VWU698" s="197" t="s">
        <v>1062</v>
      </c>
      <c r="VWV698" s="197" t="s">
        <v>1063</v>
      </c>
      <c r="VWW698" s="197" t="s">
        <v>1062</v>
      </c>
      <c r="VWX698" s="197" t="s">
        <v>1063</v>
      </c>
      <c r="VWY698" s="197" t="s">
        <v>1062</v>
      </c>
      <c r="VWZ698" s="197" t="s">
        <v>1063</v>
      </c>
      <c r="VXA698" s="197" t="s">
        <v>1062</v>
      </c>
      <c r="VXB698" s="197" t="s">
        <v>1063</v>
      </c>
      <c r="VXC698" s="197" t="s">
        <v>1062</v>
      </c>
      <c r="VXD698" s="197" t="s">
        <v>1063</v>
      </c>
      <c r="VXE698" s="197" t="s">
        <v>1062</v>
      </c>
      <c r="VXF698" s="197" t="s">
        <v>1063</v>
      </c>
      <c r="VXG698" s="197" t="s">
        <v>1062</v>
      </c>
      <c r="VXH698" s="197" t="s">
        <v>1063</v>
      </c>
      <c r="VXI698" s="197" t="s">
        <v>1062</v>
      </c>
      <c r="VXJ698" s="197" t="s">
        <v>1063</v>
      </c>
      <c r="VXK698" s="197" t="s">
        <v>1062</v>
      </c>
      <c r="VXL698" s="197" t="s">
        <v>1063</v>
      </c>
      <c r="VXM698" s="197" t="s">
        <v>1062</v>
      </c>
      <c r="VXN698" s="197" t="s">
        <v>1063</v>
      </c>
      <c r="VXO698" s="197" t="s">
        <v>1062</v>
      </c>
      <c r="VXP698" s="197" t="s">
        <v>1063</v>
      </c>
      <c r="VXQ698" s="197" t="s">
        <v>1062</v>
      </c>
      <c r="VXR698" s="197" t="s">
        <v>1063</v>
      </c>
      <c r="VXS698" s="197" t="s">
        <v>1062</v>
      </c>
      <c r="VXT698" s="197" t="s">
        <v>1063</v>
      </c>
      <c r="VXU698" s="197" t="s">
        <v>1062</v>
      </c>
      <c r="VXV698" s="197" t="s">
        <v>1063</v>
      </c>
      <c r="VXW698" s="197" t="s">
        <v>1062</v>
      </c>
      <c r="VXX698" s="197" t="s">
        <v>1063</v>
      </c>
      <c r="VXY698" s="197" t="s">
        <v>1062</v>
      </c>
      <c r="VXZ698" s="197" t="s">
        <v>1063</v>
      </c>
      <c r="VYA698" s="197" t="s">
        <v>1062</v>
      </c>
      <c r="VYB698" s="197" t="s">
        <v>1063</v>
      </c>
      <c r="VYC698" s="197" t="s">
        <v>1062</v>
      </c>
      <c r="VYD698" s="197" t="s">
        <v>1063</v>
      </c>
      <c r="VYE698" s="197" t="s">
        <v>1062</v>
      </c>
      <c r="VYF698" s="197" t="s">
        <v>1063</v>
      </c>
      <c r="VYG698" s="197" t="s">
        <v>1062</v>
      </c>
      <c r="VYH698" s="197" t="s">
        <v>1063</v>
      </c>
      <c r="VYI698" s="197" t="s">
        <v>1062</v>
      </c>
      <c r="VYJ698" s="197" t="s">
        <v>1063</v>
      </c>
      <c r="VYK698" s="197" t="s">
        <v>1062</v>
      </c>
      <c r="VYL698" s="197" t="s">
        <v>1063</v>
      </c>
      <c r="VYM698" s="197" t="s">
        <v>1062</v>
      </c>
      <c r="VYN698" s="197" t="s">
        <v>1063</v>
      </c>
      <c r="VYO698" s="197" t="s">
        <v>1062</v>
      </c>
      <c r="VYP698" s="197" t="s">
        <v>1063</v>
      </c>
      <c r="VYQ698" s="197" t="s">
        <v>1062</v>
      </c>
      <c r="VYR698" s="197" t="s">
        <v>1063</v>
      </c>
      <c r="VYS698" s="197" t="s">
        <v>1062</v>
      </c>
      <c r="VYT698" s="197" t="s">
        <v>1063</v>
      </c>
      <c r="VYU698" s="197" t="s">
        <v>1062</v>
      </c>
      <c r="VYV698" s="197" t="s">
        <v>1063</v>
      </c>
      <c r="VYW698" s="197" t="s">
        <v>1062</v>
      </c>
      <c r="VYX698" s="197" t="s">
        <v>1063</v>
      </c>
      <c r="VYY698" s="197" t="s">
        <v>1062</v>
      </c>
      <c r="VYZ698" s="197" t="s">
        <v>1063</v>
      </c>
      <c r="VZA698" s="197" t="s">
        <v>1062</v>
      </c>
      <c r="VZB698" s="197" t="s">
        <v>1063</v>
      </c>
      <c r="VZC698" s="197" t="s">
        <v>1062</v>
      </c>
      <c r="VZD698" s="197" t="s">
        <v>1063</v>
      </c>
      <c r="VZE698" s="197" t="s">
        <v>1062</v>
      </c>
      <c r="VZF698" s="197" t="s">
        <v>1063</v>
      </c>
      <c r="VZG698" s="197" t="s">
        <v>1062</v>
      </c>
      <c r="VZH698" s="197" t="s">
        <v>1063</v>
      </c>
      <c r="VZI698" s="197" t="s">
        <v>1062</v>
      </c>
      <c r="VZJ698" s="197" t="s">
        <v>1063</v>
      </c>
      <c r="VZK698" s="197" t="s">
        <v>1062</v>
      </c>
      <c r="VZL698" s="197" t="s">
        <v>1063</v>
      </c>
      <c r="VZM698" s="197" t="s">
        <v>1062</v>
      </c>
      <c r="VZN698" s="197" t="s">
        <v>1063</v>
      </c>
      <c r="VZO698" s="197" t="s">
        <v>1062</v>
      </c>
      <c r="VZP698" s="197" t="s">
        <v>1063</v>
      </c>
      <c r="VZQ698" s="197" t="s">
        <v>1062</v>
      </c>
      <c r="VZR698" s="197" t="s">
        <v>1063</v>
      </c>
      <c r="VZS698" s="197" t="s">
        <v>1062</v>
      </c>
      <c r="VZT698" s="197" t="s">
        <v>1063</v>
      </c>
      <c r="VZU698" s="197" t="s">
        <v>1062</v>
      </c>
      <c r="VZV698" s="197" t="s">
        <v>1063</v>
      </c>
      <c r="VZW698" s="197" t="s">
        <v>1062</v>
      </c>
      <c r="VZX698" s="197" t="s">
        <v>1063</v>
      </c>
      <c r="VZY698" s="197" t="s">
        <v>1062</v>
      </c>
      <c r="VZZ698" s="197" t="s">
        <v>1063</v>
      </c>
      <c r="WAA698" s="197" t="s">
        <v>1062</v>
      </c>
      <c r="WAB698" s="197" t="s">
        <v>1063</v>
      </c>
      <c r="WAC698" s="197" t="s">
        <v>1062</v>
      </c>
      <c r="WAD698" s="197" t="s">
        <v>1063</v>
      </c>
      <c r="WAE698" s="197" t="s">
        <v>1062</v>
      </c>
      <c r="WAF698" s="197" t="s">
        <v>1063</v>
      </c>
      <c r="WAG698" s="197" t="s">
        <v>1062</v>
      </c>
      <c r="WAH698" s="197" t="s">
        <v>1063</v>
      </c>
      <c r="WAI698" s="197" t="s">
        <v>1062</v>
      </c>
      <c r="WAJ698" s="197" t="s">
        <v>1063</v>
      </c>
      <c r="WAK698" s="197" t="s">
        <v>1062</v>
      </c>
      <c r="WAL698" s="197" t="s">
        <v>1063</v>
      </c>
      <c r="WAM698" s="197" t="s">
        <v>1062</v>
      </c>
      <c r="WAN698" s="197" t="s">
        <v>1063</v>
      </c>
      <c r="WAO698" s="197" t="s">
        <v>1062</v>
      </c>
      <c r="WAP698" s="197" t="s">
        <v>1063</v>
      </c>
      <c r="WAQ698" s="197" t="s">
        <v>1062</v>
      </c>
      <c r="WAR698" s="197" t="s">
        <v>1063</v>
      </c>
      <c r="WAS698" s="197" t="s">
        <v>1062</v>
      </c>
      <c r="WAT698" s="197" t="s">
        <v>1063</v>
      </c>
      <c r="WAU698" s="197" t="s">
        <v>1062</v>
      </c>
      <c r="WAV698" s="197" t="s">
        <v>1063</v>
      </c>
      <c r="WAW698" s="197" t="s">
        <v>1062</v>
      </c>
      <c r="WAX698" s="197" t="s">
        <v>1063</v>
      </c>
      <c r="WAY698" s="197" t="s">
        <v>1062</v>
      </c>
      <c r="WAZ698" s="197" t="s">
        <v>1063</v>
      </c>
      <c r="WBA698" s="197" t="s">
        <v>1062</v>
      </c>
      <c r="WBB698" s="197" t="s">
        <v>1063</v>
      </c>
      <c r="WBC698" s="197" t="s">
        <v>1062</v>
      </c>
      <c r="WBD698" s="197" t="s">
        <v>1063</v>
      </c>
      <c r="WBE698" s="197" t="s">
        <v>1062</v>
      </c>
      <c r="WBF698" s="197" t="s">
        <v>1063</v>
      </c>
      <c r="WBG698" s="197" t="s">
        <v>1062</v>
      </c>
      <c r="WBH698" s="197" t="s">
        <v>1063</v>
      </c>
      <c r="WBI698" s="197" t="s">
        <v>1062</v>
      </c>
      <c r="WBJ698" s="197" t="s">
        <v>1063</v>
      </c>
      <c r="WBK698" s="197" t="s">
        <v>1062</v>
      </c>
      <c r="WBL698" s="197" t="s">
        <v>1063</v>
      </c>
      <c r="WBM698" s="197" t="s">
        <v>1062</v>
      </c>
      <c r="WBN698" s="197" t="s">
        <v>1063</v>
      </c>
      <c r="WBO698" s="197" t="s">
        <v>1062</v>
      </c>
      <c r="WBP698" s="197" t="s">
        <v>1063</v>
      </c>
      <c r="WBQ698" s="197" t="s">
        <v>1062</v>
      </c>
      <c r="WBR698" s="197" t="s">
        <v>1063</v>
      </c>
      <c r="WBS698" s="197" t="s">
        <v>1062</v>
      </c>
      <c r="WBT698" s="197" t="s">
        <v>1063</v>
      </c>
      <c r="WBU698" s="197" t="s">
        <v>1062</v>
      </c>
      <c r="WBV698" s="197" t="s">
        <v>1063</v>
      </c>
      <c r="WBW698" s="197" t="s">
        <v>1062</v>
      </c>
      <c r="WBX698" s="197" t="s">
        <v>1063</v>
      </c>
      <c r="WBY698" s="197" t="s">
        <v>1062</v>
      </c>
      <c r="WBZ698" s="197" t="s">
        <v>1063</v>
      </c>
      <c r="WCA698" s="197" t="s">
        <v>1062</v>
      </c>
      <c r="WCB698" s="197" t="s">
        <v>1063</v>
      </c>
      <c r="WCC698" s="197" t="s">
        <v>1062</v>
      </c>
      <c r="WCD698" s="197" t="s">
        <v>1063</v>
      </c>
      <c r="WCE698" s="197" t="s">
        <v>1062</v>
      </c>
      <c r="WCF698" s="197" t="s">
        <v>1063</v>
      </c>
      <c r="WCG698" s="197" t="s">
        <v>1062</v>
      </c>
      <c r="WCH698" s="197" t="s">
        <v>1063</v>
      </c>
      <c r="WCI698" s="197" t="s">
        <v>1062</v>
      </c>
      <c r="WCJ698" s="197" t="s">
        <v>1063</v>
      </c>
      <c r="WCK698" s="197" t="s">
        <v>1062</v>
      </c>
      <c r="WCL698" s="197" t="s">
        <v>1063</v>
      </c>
      <c r="WCM698" s="197" t="s">
        <v>1062</v>
      </c>
      <c r="WCN698" s="197" t="s">
        <v>1063</v>
      </c>
      <c r="WCO698" s="197" t="s">
        <v>1062</v>
      </c>
      <c r="WCP698" s="197" t="s">
        <v>1063</v>
      </c>
      <c r="WCQ698" s="197" t="s">
        <v>1062</v>
      </c>
      <c r="WCR698" s="197" t="s">
        <v>1063</v>
      </c>
      <c r="WCS698" s="197" t="s">
        <v>1062</v>
      </c>
      <c r="WCT698" s="197" t="s">
        <v>1063</v>
      </c>
      <c r="WCU698" s="197" t="s">
        <v>1062</v>
      </c>
      <c r="WCV698" s="197" t="s">
        <v>1063</v>
      </c>
      <c r="WCW698" s="197" t="s">
        <v>1062</v>
      </c>
      <c r="WCX698" s="197" t="s">
        <v>1063</v>
      </c>
      <c r="WCY698" s="197" t="s">
        <v>1062</v>
      </c>
      <c r="WCZ698" s="197" t="s">
        <v>1063</v>
      </c>
      <c r="WDA698" s="197" t="s">
        <v>1062</v>
      </c>
      <c r="WDB698" s="197" t="s">
        <v>1063</v>
      </c>
      <c r="WDC698" s="197" t="s">
        <v>1062</v>
      </c>
      <c r="WDD698" s="197" t="s">
        <v>1063</v>
      </c>
      <c r="WDE698" s="197" t="s">
        <v>1062</v>
      </c>
      <c r="WDF698" s="197" t="s">
        <v>1063</v>
      </c>
      <c r="WDG698" s="197" t="s">
        <v>1062</v>
      </c>
      <c r="WDH698" s="197" t="s">
        <v>1063</v>
      </c>
      <c r="WDI698" s="197" t="s">
        <v>1062</v>
      </c>
      <c r="WDJ698" s="197" t="s">
        <v>1063</v>
      </c>
      <c r="WDK698" s="197" t="s">
        <v>1062</v>
      </c>
      <c r="WDL698" s="197" t="s">
        <v>1063</v>
      </c>
      <c r="WDM698" s="197" t="s">
        <v>1062</v>
      </c>
      <c r="WDN698" s="197" t="s">
        <v>1063</v>
      </c>
      <c r="WDO698" s="197" t="s">
        <v>1062</v>
      </c>
      <c r="WDP698" s="197" t="s">
        <v>1063</v>
      </c>
      <c r="WDQ698" s="197" t="s">
        <v>1062</v>
      </c>
      <c r="WDR698" s="197" t="s">
        <v>1063</v>
      </c>
      <c r="WDS698" s="197" t="s">
        <v>1062</v>
      </c>
      <c r="WDT698" s="197" t="s">
        <v>1063</v>
      </c>
      <c r="WDU698" s="197" t="s">
        <v>1062</v>
      </c>
      <c r="WDV698" s="197" t="s">
        <v>1063</v>
      </c>
      <c r="WDW698" s="197" t="s">
        <v>1062</v>
      </c>
      <c r="WDX698" s="197" t="s">
        <v>1063</v>
      </c>
      <c r="WDY698" s="197" t="s">
        <v>1062</v>
      </c>
      <c r="WDZ698" s="197" t="s">
        <v>1063</v>
      </c>
      <c r="WEA698" s="197" t="s">
        <v>1062</v>
      </c>
      <c r="WEB698" s="197" t="s">
        <v>1063</v>
      </c>
      <c r="WEC698" s="197" t="s">
        <v>1062</v>
      </c>
      <c r="WED698" s="197" t="s">
        <v>1063</v>
      </c>
      <c r="WEE698" s="197" t="s">
        <v>1062</v>
      </c>
      <c r="WEF698" s="197" t="s">
        <v>1063</v>
      </c>
      <c r="WEG698" s="197" t="s">
        <v>1062</v>
      </c>
      <c r="WEH698" s="197" t="s">
        <v>1063</v>
      </c>
      <c r="WEI698" s="197" t="s">
        <v>1062</v>
      </c>
      <c r="WEJ698" s="197" t="s">
        <v>1063</v>
      </c>
      <c r="WEK698" s="197" t="s">
        <v>1062</v>
      </c>
      <c r="WEL698" s="197" t="s">
        <v>1063</v>
      </c>
      <c r="WEM698" s="197" t="s">
        <v>1062</v>
      </c>
      <c r="WEN698" s="197" t="s">
        <v>1063</v>
      </c>
      <c r="WEO698" s="197" t="s">
        <v>1062</v>
      </c>
      <c r="WEP698" s="197" t="s">
        <v>1063</v>
      </c>
      <c r="WEQ698" s="197" t="s">
        <v>1062</v>
      </c>
      <c r="WER698" s="197" t="s">
        <v>1063</v>
      </c>
      <c r="WES698" s="197" t="s">
        <v>1062</v>
      </c>
      <c r="WET698" s="197" t="s">
        <v>1063</v>
      </c>
      <c r="WEU698" s="197" t="s">
        <v>1062</v>
      </c>
      <c r="WEV698" s="197" t="s">
        <v>1063</v>
      </c>
      <c r="WEW698" s="197" t="s">
        <v>1062</v>
      </c>
      <c r="WEX698" s="197" t="s">
        <v>1063</v>
      </c>
      <c r="WEY698" s="197" t="s">
        <v>1062</v>
      </c>
      <c r="WEZ698" s="197" t="s">
        <v>1063</v>
      </c>
      <c r="WFA698" s="197" t="s">
        <v>1062</v>
      </c>
      <c r="WFB698" s="197" t="s">
        <v>1063</v>
      </c>
      <c r="WFC698" s="197" t="s">
        <v>1062</v>
      </c>
      <c r="WFD698" s="197" t="s">
        <v>1063</v>
      </c>
      <c r="WFE698" s="197" t="s">
        <v>1062</v>
      </c>
      <c r="WFF698" s="197" t="s">
        <v>1063</v>
      </c>
      <c r="WFG698" s="197" t="s">
        <v>1062</v>
      </c>
      <c r="WFH698" s="197" t="s">
        <v>1063</v>
      </c>
      <c r="WFI698" s="197" t="s">
        <v>1062</v>
      </c>
      <c r="WFJ698" s="197" t="s">
        <v>1063</v>
      </c>
      <c r="WFK698" s="197" t="s">
        <v>1062</v>
      </c>
      <c r="WFL698" s="197" t="s">
        <v>1063</v>
      </c>
      <c r="WFM698" s="197" t="s">
        <v>1062</v>
      </c>
      <c r="WFN698" s="197" t="s">
        <v>1063</v>
      </c>
      <c r="WFO698" s="197" t="s">
        <v>1062</v>
      </c>
      <c r="WFP698" s="197" t="s">
        <v>1063</v>
      </c>
      <c r="WFQ698" s="197" t="s">
        <v>1062</v>
      </c>
      <c r="WFR698" s="197" t="s">
        <v>1063</v>
      </c>
      <c r="WFS698" s="197" t="s">
        <v>1062</v>
      </c>
      <c r="WFT698" s="197" t="s">
        <v>1063</v>
      </c>
      <c r="WFU698" s="197" t="s">
        <v>1062</v>
      </c>
      <c r="WFV698" s="197" t="s">
        <v>1063</v>
      </c>
      <c r="WFW698" s="197" t="s">
        <v>1062</v>
      </c>
      <c r="WFX698" s="197" t="s">
        <v>1063</v>
      </c>
      <c r="WFY698" s="197" t="s">
        <v>1062</v>
      </c>
      <c r="WFZ698" s="197" t="s">
        <v>1063</v>
      </c>
      <c r="WGA698" s="197" t="s">
        <v>1062</v>
      </c>
      <c r="WGB698" s="197" t="s">
        <v>1063</v>
      </c>
      <c r="WGC698" s="197" t="s">
        <v>1062</v>
      </c>
      <c r="WGD698" s="197" t="s">
        <v>1063</v>
      </c>
      <c r="WGE698" s="197" t="s">
        <v>1062</v>
      </c>
      <c r="WGF698" s="197" t="s">
        <v>1063</v>
      </c>
      <c r="WGG698" s="197" t="s">
        <v>1062</v>
      </c>
      <c r="WGH698" s="197" t="s">
        <v>1063</v>
      </c>
      <c r="WGI698" s="197" t="s">
        <v>1062</v>
      </c>
      <c r="WGJ698" s="197" t="s">
        <v>1063</v>
      </c>
      <c r="WGK698" s="197" t="s">
        <v>1062</v>
      </c>
      <c r="WGL698" s="197" t="s">
        <v>1063</v>
      </c>
      <c r="WGM698" s="197" t="s">
        <v>1062</v>
      </c>
      <c r="WGN698" s="197" t="s">
        <v>1063</v>
      </c>
      <c r="WGO698" s="197" t="s">
        <v>1062</v>
      </c>
      <c r="WGP698" s="197" t="s">
        <v>1063</v>
      </c>
      <c r="WGQ698" s="197" t="s">
        <v>1062</v>
      </c>
      <c r="WGR698" s="197" t="s">
        <v>1063</v>
      </c>
      <c r="WGS698" s="197" t="s">
        <v>1062</v>
      </c>
      <c r="WGT698" s="197" t="s">
        <v>1063</v>
      </c>
      <c r="WGU698" s="197" t="s">
        <v>1062</v>
      </c>
      <c r="WGV698" s="197" t="s">
        <v>1063</v>
      </c>
      <c r="WGW698" s="197" t="s">
        <v>1062</v>
      </c>
      <c r="WGX698" s="197" t="s">
        <v>1063</v>
      </c>
      <c r="WGY698" s="197" t="s">
        <v>1062</v>
      </c>
      <c r="WGZ698" s="197" t="s">
        <v>1063</v>
      </c>
      <c r="WHA698" s="197" t="s">
        <v>1062</v>
      </c>
      <c r="WHB698" s="197" t="s">
        <v>1063</v>
      </c>
      <c r="WHC698" s="197" t="s">
        <v>1062</v>
      </c>
      <c r="WHD698" s="197" t="s">
        <v>1063</v>
      </c>
      <c r="WHE698" s="197" t="s">
        <v>1062</v>
      </c>
      <c r="WHF698" s="197" t="s">
        <v>1063</v>
      </c>
      <c r="WHG698" s="197" t="s">
        <v>1062</v>
      </c>
      <c r="WHH698" s="197" t="s">
        <v>1063</v>
      </c>
      <c r="WHI698" s="197" t="s">
        <v>1062</v>
      </c>
      <c r="WHJ698" s="197" t="s">
        <v>1063</v>
      </c>
      <c r="WHK698" s="197" t="s">
        <v>1062</v>
      </c>
      <c r="WHL698" s="197" t="s">
        <v>1063</v>
      </c>
      <c r="WHM698" s="197" t="s">
        <v>1062</v>
      </c>
      <c r="WHN698" s="197" t="s">
        <v>1063</v>
      </c>
      <c r="WHO698" s="197" t="s">
        <v>1062</v>
      </c>
      <c r="WHP698" s="197" t="s">
        <v>1063</v>
      </c>
      <c r="WHQ698" s="197" t="s">
        <v>1062</v>
      </c>
      <c r="WHR698" s="197" t="s">
        <v>1063</v>
      </c>
      <c r="WHS698" s="197" t="s">
        <v>1062</v>
      </c>
      <c r="WHT698" s="197" t="s">
        <v>1063</v>
      </c>
      <c r="WHU698" s="197" t="s">
        <v>1062</v>
      </c>
      <c r="WHV698" s="197" t="s">
        <v>1063</v>
      </c>
      <c r="WHW698" s="197" t="s">
        <v>1062</v>
      </c>
      <c r="WHX698" s="197" t="s">
        <v>1063</v>
      </c>
      <c r="WHY698" s="197" t="s">
        <v>1062</v>
      </c>
      <c r="WHZ698" s="197" t="s">
        <v>1063</v>
      </c>
      <c r="WIA698" s="197" t="s">
        <v>1062</v>
      </c>
      <c r="WIB698" s="197" t="s">
        <v>1063</v>
      </c>
      <c r="WIC698" s="197" t="s">
        <v>1062</v>
      </c>
      <c r="WID698" s="197" t="s">
        <v>1063</v>
      </c>
      <c r="WIE698" s="197" t="s">
        <v>1062</v>
      </c>
      <c r="WIF698" s="197" t="s">
        <v>1063</v>
      </c>
      <c r="WIG698" s="197" t="s">
        <v>1062</v>
      </c>
      <c r="WIH698" s="197" t="s">
        <v>1063</v>
      </c>
      <c r="WII698" s="197" t="s">
        <v>1062</v>
      </c>
      <c r="WIJ698" s="197" t="s">
        <v>1063</v>
      </c>
      <c r="WIK698" s="197" t="s">
        <v>1062</v>
      </c>
      <c r="WIL698" s="197" t="s">
        <v>1063</v>
      </c>
      <c r="WIM698" s="197" t="s">
        <v>1062</v>
      </c>
      <c r="WIN698" s="197" t="s">
        <v>1063</v>
      </c>
      <c r="WIO698" s="197" t="s">
        <v>1062</v>
      </c>
      <c r="WIP698" s="197" t="s">
        <v>1063</v>
      </c>
      <c r="WIQ698" s="197" t="s">
        <v>1062</v>
      </c>
      <c r="WIR698" s="197" t="s">
        <v>1063</v>
      </c>
      <c r="WIS698" s="197" t="s">
        <v>1062</v>
      </c>
      <c r="WIT698" s="197" t="s">
        <v>1063</v>
      </c>
      <c r="WIU698" s="197" t="s">
        <v>1062</v>
      </c>
      <c r="WIV698" s="197" t="s">
        <v>1063</v>
      </c>
      <c r="WIW698" s="197" t="s">
        <v>1062</v>
      </c>
      <c r="WIX698" s="197" t="s">
        <v>1063</v>
      </c>
      <c r="WIY698" s="197" t="s">
        <v>1062</v>
      </c>
      <c r="WIZ698" s="197" t="s">
        <v>1063</v>
      </c>
      <c r="WJA698" s="197" t="s">
        <v>1062</v>
      </c>
      <c r="WJB698" s="197" t="s">
        <v>1063</v>
      </c>
      <c r="WJC698" s="197" t="s">
        <v>1062</v>
      </c>
      <c r="WJD698" s="197" t="s">
        <v>1063</v>
      </c>
      <c r="WJE698" s="197" t="s">
        <v>1062</v>
      </c>
      <c r="WJF698" s="197" t="s">
        <v>1063</v>
      </c>
      <c r="WJG698" s="197" t="s">
        <v>1062</v>
      </c>
      <c r="WJH698" s="197" t="s">
        <v>1063</v>
      </c>
      <c r="WJI698" s="197" t="s">
        <v>1062</v>
      </c>
      <c r="WJJ698" s="197" t="s">
        <v>1063</v>
      </c>
      <c r="WJK698" s="197" t="s">
        <v>1062</v>
      </c>
      <c r="WJL698" s="197" t="s">
        <v>1063</v>
      </c>
      <c r="WJM698" s="197" t="s">
        <v>1062</v>
      </c>
      <c r="WJN698" s="197" t="s">
        <v>1063</v>
      </c>
      <c r="WJO698" s="197" t="s">
        <v>1062</v>
      </c>
      <c r="WJP698" s="197" t="s">
        <v>1063</v>
      </c>
      <c r="WJQ698" s="197" t="s">
        <v>1062</v>
      </c>
      <c r="WJR698" s="197" t="s">
        <v>1063</v>
      </c>
      <c r="WJS698" s="197" t="s">
        <v>1062</v>
      </c>
      <c r="WJT698" s="197" t="s">
        <v>1063</v>
      </c>
      <c r="WJU698" s="197" t="s">
        <v>1062</v>
      </c>
      <c r="WJV698" s="197" t="s">
        <v>1063</v>
      </c>
      <c r="WJW698" s="197" t="s">
        <v>1062</v>
      </c>
      <c r="WJX698" s="197" t="s">
        <v>1063</v>
      </c>
      <c r="WJY698" s="197" t="s">
        <v>1062</v>
      </c>
      <c r="WJZ698" s="197" t="s">
        <v>1063</v>
      </c>
      <c r="WKA698" s="197" t="s">
        <v>1062</v>
      </c>
      <c r="WKB698" s="197" t="s">
        <v>1063</v>
      </c>
      <c r="WKC698" s="197" t="s">
        <v>1062</v>
      </c>
      <c r="WKD698" s="197" t="s">
        <v>1063</v>
      </c>
      <c r="WKE698" s="197" t="s">
        <v>1062</v>
      </c>
      <c r="WKF698" s="197" t="s">
        <v>1063</v>
      </c>
      <c r="WKG698" s="197" t="s">
        <v>1062</v>
      </c>
      <c r="WKH698" s="197" t="s">
        <v>1063</v>
      </c>
      <c r="WKI698" s="197" t="s">
        <v>1062</v>
      </c>
      <c r="WKJ698" s="197" t="s">
        <v>1063</v>
      </c>
      <c r="WKK698" s="197" t="s">
        <v>1062</v>
      </c>
      <c r="WKL698" s="197" t="s">
        <v>1063</v>
      </c>
      <c r="WKM698" s="197" t="s">
        <v>1062</v>
      </c>
      <c r="WKN698" s="197" t="s">
        <v>1063</v>
      </c>
      <c r="WKO698" s="197" t="s">
        <v>1062</v>
      </c>
      <c r="WKP698" s="197" t="s">
        <v>1063</v>
      </c>
      <c r="WKQ698" s="197" t="s">
        <v>1062</v>
      </c>
      <c r="WKR698" s="197" t="s">
        <v>1063</v>
      </c>
      <c r="WKS698" s="197" t="s">
        <v>1062</v>
      </c>
      <c r="WKT698" s="197" t="s">
        <v>1063</v>
      </c>
      <c r="WKU698" s="197" t="s">
        <v>1062</v>
      </c>
      <c r="WKV698" s="197" t="s">
        <v>1063</v>
      </c>
      <c r="WKW698" s="197" t="s">
        <v>1062</v>
      </c>
      <c r="WKX698" s="197" t="s">
        <v>1063</v>
      </c>
      <c r="WKY698" s="197" t="s">
        <v>1062</v>
      </c>
      <c r="WKZ698" s="197" t="s">
        <v>1063</v>
      </c>
      <c r="WLA698" s="197" t="s">
        <v>1062</v>
      </c>
      <c r="WLB698" s="197" t="s">
        <v>1063</v>
      </c>
      <c r="WLC698" s="197" t="s">
        <v>1062</v>
      </c>
      <c r="WLD698" s="197" t="s">
        <v>1063</v>
      </c>
      <c r="WLE698" s="197" t="s">
        <v>1062</v>
      </c>
      <c r="WLF698" s="197" t="s">
        <v>1063</v>
      </c>
      <c r="WLG698" s="197" t="s">
        <v>1062</v>
      </c>
      <c r="WLH698" s="197" t="s">
        <v>1063</v>
      </c>
      <c r="WLI698" s="197" t="s">
        <v>1062</v>
      </c>
      <c r="WLJ698" s="197" t="s">
        <v>1063</v>
      </c>
      <c r="WLK698" s="197" t="s">
        <v>1062</v>
      </c>
      <c r="WLL698" s="197" t="s">
        <v>1063</v>
      </c>
      <c r="WLM698" s="197" t="s">
        <v>1062</v>
      </c>
      <c r="WLN698" s="197" t="s">
        <v>1063</v>
      </c>
      <c r="WLO698" s="197" t="s">
        <v>1062</v>
      </c>
      <c r="WLP698" s="197" t="s">
        <v>1063</v>
      </c>
      <c r="WLQ698" s="197" t="s">
        <v>1062</v>
      </c>
      <c r="WLR698" s="197" t="s">
        <v>1063</v>
      </c>
      <c r="WLS698" s="197" t="s">
        <v>1062</v>
      </c>
      <c r="WLT698" s="197" t="s">
        <v>1063</v>
      </c>
      <c r="WLU698" s="197" t="s">
        <v>1062</v>
      </c>
      <c r="WLV698" s="197" t="s">
        <v>1063</v>
      </c>
      <c r="WLW698" s="197" t="s">
        <v>1062</v>
      </c>
      <c r="WLX698" s="197" t="s">
        <v>1063</v>
      </c>
      <c r="WLY698" s="197" t="s">
        <v>1062</v>
      </c>
      <c r="WLZ698" s="197" t="s">
        <v>1063</v>
      </c>
      <c r="WMA698" s="197" t="s">
        <v>1062</v>
      </c>
      <c r="WMB698" s="197" t="s">
        <v>1063</v>
      </c>
      <c r="WMC698" s="197" t="s">
        <v>1062</v>
      </c>
      <c r="WMD698" s="197" t="s">
        <v>1063</v>
      </c>
      <c r="WME698" s="197" t="s">
        <v>1062</v>
      </c>
      <c r="WMF698" s="197" t="s">
        <v>1063</v>
      </c>
      <c r="WMG698" s="197" t="s">
        <v>1062</v>
      </c>
      <c r="WMH698" s="197" t="s">
        <v>1063</v>
      </c>
      <c r="WMI698" s="197" t="s">
        <v>1062</v>
      </c>
      <c r="WMJ698" s="197" t="s">
        <v>1063</v>
      </c>
      <c r="WMK698" s="197" t="s">
        <v>1062</v>
      </c>
      <c r="WML698" s="197" t="s">
        <v>1063</v>
      </c>
      <c r="WMM698" s="197" t="s">
        <v>1062</v>
      </c>
      <c r="WMN698" s="197" t="s">
        <v>1063</v>
      </c>
      <c r="WMO698" s="197" t="s">
        <v>1062</v>
      </c>
      <c r="WMP698" s="197" t="s">
        <v>1063</v>
      </c>
      <c r="WMQ698" s="197" t="s">
        <v>1062</v>
      </c>
      <c r="WMR698" s="197" t="s">
        <v>1063</v>
      </c>
      <c r="WMS698" s="197" t="s">
        <v>1062</v>
      </c>
      <c r="WMT698" s="197" t="s">
        <v>1063</v>
      </c>
      <c r="WMU698" s="197" t="s">
        <v>1062</v>
      </c>
      <c r="WMV698" s="197" t="s">
        <v>1063</v>
      </c>
      <c r="WMW698" s="197" t="s">
        <v>1062</v>
      </c>
      <c r="WMX698" s="197" t="s">
        <v>1063</v>
      </c>
      <c r="WMY698" s="197" t="s">
        <v>1062</v>
      </c>
      <c r="WMZ698" s="197" t="s">
        <v>1063</v>
      </c>
      <c r="WNA698" s="197" t="s">
        <v>1062</v>
      </c>
      <c r="WNB698" s="197" t="s">
        <v>1063</v>
      </c>
      <c r="WNC698" s="197" t="s">
        <v>1062</v>
      </c>
      <c r="WND698" s="197" t="s">
        <v>1063</v>
      </c>
      <c r="WNE698" s="197" t="s">
        <v>1062</v>
      </c>
      <c r="WNF698" s="197" t="s">
        <v>1063</v>
      </c>
      <c r="WNG698" s="197" t="s">
        <v>1062</v>
      </c>
      <c r="WNH698" s="197" t="s">
        <v>1063</v>
      </c>
      <c r="WNI698" s="197" t="s">
        <v>1062</v>
      </c>
      <c r="WNJ698" s="197" t="s">
        <v>1063</v>
      </c>
      <c r="WNK698" s="197" t="s">
        <v>1062</v>
      </c>
      <c r="WNL698" s="197" t="s">
        <v>1063</v>
      </c>
      <c r="WNM698" s="197" t="s">
        <v>1062</v>
      </c>
      <c r="WNN698" s="197" t="s">
        <v>1063</v>
      </c>
      <c r="WNO698" s="197" t="s">
        <v>1062</v>
      </c>
      <c r="WNP698" s="197" t="s">
        <v>1063</v>
      </c>
      <c r="WNQ698" s="197" t="s">
        <v>1062</v>
      </c>
      <c r="WNR698" s="197" t="s">
        <v>1063</v>
      </c>
      <c r="WNS698" s="197" t="s">
        <v>1062</v>
      </c>
      <c r="WNT698" s="197" t="s">
        <v>1063</v>
      </c>
      <c r="WNU698" s="197" t="s">
        <v>1062</v>
      </c>
      <c r="WNV698" s="197" t="s">
        <v>1063</v>
      </c>
      <c r="WNW698" s="197" t="s">
        <v>1062</v>
      </c>
      <c r="WNX698" s="197" t="s">
        <v>1063</v>
      </c>
      <c r="WNY698" s="197" t="s">
        <v>1062</v>
      </c>
      <c r="WNZ698" s="197" t="s">
        <v>1063</v>
      </c>
      <c r="WOA698" s="197" t="s">
        <v>1062</v>
      </c>
      <c r="WOB698" s="197" t="s">
        <v>1063</v>
      </c>
      <c r="WOC698" s="197" t="s">
        <v>1062</v>
      </c>
      <c r="WOD698" s="197" t="s">
        <v>1063</v>
      </c>
      <c r="WOE698" s="197" t="s">
        <v>1062</v>
      </c>
      <c r="WOF698" s="197" t="s">
        <v>1063</v>
      </c>
      <c r="WOG698" s="197" t="s">
        <v>1062</v>
      </c>
      <c r="WOH698" s="197" t="s">
        <v>1063</v>
      </c>
      <c r="WOI698" s="197" t="s">
        <v>1062</v>
      </c>
      <c r="WOJ698" s="197" t="s">
        <v>1063</v>
      </c>
      <c r="WOK698" s="197" t="s">
        <v>1062</v>
      </c>
      <c r="WOL698" s="197" t="s">
        <v>1063</v>
      </c>
      <c r="WOM698" s="197" t="s">
        <v>1062</v>
      </c>
      <c r="WON698" s="197" t="s">
        <v>1063</v>
      </c>
      <c r="WOO698" s="197" t="s">
        <v>1062</v>
      </c>
      <c r="WOP698" s="197" t="s">
        <v>1063</v>
      </c>
      <c r="WOQ698" s="197" t="s">
        <v>1062</v>
      </c>
      <c r="WOR698" s="197" t="s">
        <v>1063</v>
      </c>
      <c r="WOS698" s="197" t="s">
        <v>1062</v>
      </c>
      <c r="WOT698" s="197" t="s">
        <v>1063</v>
      </c>
      <c r="WOU698" s="197" t="s">
        <v>1062</v>
      </c>
      <c r="WOV698" s="197" t="s">
        <v>1063</v>
      </c>
      <c r="WOW698" s="197" t="s">
        <v>1062</v>
      </c>
      <c r="WOX698" s="197" t="s">
        <v>1063</v>
      </c>
      <c r="WOY698" s="197" t="s">
        <v>1062</v>
      </c>
      <c r="WOZ698" s="197" t="s">
        <v>1063</v>
      </c>
      <c r="WPA698" s="197" t="s">
        <v>1062</v>
      </c>
      <c r="WPB698" s="197" t="s">
        <v>1063</v>
      </c>
      <c r="WPC698" s="197" t="s">
        <v>1062</v>
      </c>
      <c r="WPD698" s="197" t="s">
        <v>1063</v>
      </c>
      <c r="WPE698" s="197" t="s">
        <v>1062</v>
      </c>
      <c r="WPF698" s="197" t="s">
        <v>1063</v>
      </c>
      <c r="WPG698" s="197" t="s">
        <v>1062</v>
      </c>
      <c r="WPH698" s="197" t="s">
        <v>1063</v>
      </c>
      <c r="WPI698" s="197" t="s">
        <v>1062</v>
      </c>
      <c r="WPJ698" s="197" t="s">
        <v>1063</v>
      </c>
      <c r="WPK698" s="197" t="s">
        <v>1062</v>
      </c>
      <c r="WPL698" s="197" t="s">
        <v>1063</v>
      </c>
      <c r="WPM698" s="197" t="s">
        <v>1062</v>
      </c>
      <c r="WPN698" s="197" t="s">
        <v>1063</v>
      </c>
      <c r="WPO698" s="197" t="s">
        <v>1062</v>
      </c>
      <c r="WPP698" s="197" t="s">
        <v>1063</v>
      </c>
      <c r="WPQ698" s="197" t="s">
        <v>1062</v>
      </c>
      <c r="WPR698" s="197" t="s">
        <v>1063</v>
      </c>
      <c r="WPS698" s="197" t="s">
        <v>1062</v>
      </c>
      <c r="WPT698" s="197" t="s">
        <v>1063</v>
      </c>
      <c r="WPU698" s="197" t="s">
        <v>1062</v>
      </c>
      <c r="WPV698" s="197" t="s">
        <v>1063</v>
      </c>
      <c r="WPW698" s="197" t="s">
        <v>1062</v>
      </c>
      <c r="WPX698" s="197" t="s">
        <v>1063</v>
      </c>
      <c r="WPY698" s="197" t="s">
        <v>1062</v>
      </c>
      <c r="WPZ698" s="197" t="s">
        <v>1063</v>
      </c>
      <c r="WQA698" s="197" t="s">
        <v>1062</v>
      </c>
      <c r="WQB698" s="197" t="s">
        <v>1063</v>
      </c>
      <c r="WQC698" s="197" t="s">
        <v>1062</v>
      </c>
      <c r="WQD698" s="197" t="s">
        <v>1063</v>
      </c>
      <c r="WQE698" s="197" t="s">
        <v>1062</v>
      </c>
      <c r="WQF698" s="197" t="s">
        <v>1063</v>
      </c>
      <c r="WQG698" s="197" t="s">
        <v>1062</v>
      </c>
      <c r="WQH698" s="197" t="s">
        <v>1063</v>
      </c>
      <c r="WQI698" s="197" t="s">
        <v>1062</v>
      </c>
      <c r="WQJ698" s="197" t="s">
        <v>1063</v>
      </c>
      <c r="WQK698" s="197" t="s">
        <v>1062</v>
      </c>
      <c r="WQL698" s="197" t="s">
        <v>1063</v>
      </c>
      <c r="WQM698" s="197" t="s">
        <v>1062</v>
      </c>
      <c r="WQN698" s="197" t="s">
        <v>1063</v>
      </c>
      <c r="WQO698" s="197" t="s">
        <v>1062</v>
      </c>
      <c r="WQP698" s="197" t="s">
        <v>1063</v>
      </c>
      <c r="WQQ698" s="197" t="s">
        <v>1062</v>
      </c>
      <c r="WQR698" s="197" t="s">
        <v>1063</v>
      </c>
      <c r="WQS698" s="197" t="s">
        <v>1062</v>
      </c>
      <c r="WQT698" s="197" t="s">
        <v>1063</v>
      </c>
      <c r="WQU698" s="197" t="s">
        <v>1062</v>
      </c>
      <c r="WQV698" s="197" t="s">
        <v>1063</v>
      </c>
      <c r="WQW698" s="197" t="s">
        <v>1062</v>
      </c>
      <c r="WQX698" s="197" t="s">
        <v>1063</v>
      </c>
      <c r="WQY698" s="197" t="s">
        <v>1062</v>
      </c>
      <c r="WQZ698" s="197" t="s">
        <v>1063</v>
      </c>
      <c r="WRA698" s="197" t="s">
        <v>1062</v>
      </c>
      <c r="WRB698" s="197" t="s">
        <v>1063</v>
      </c>
      <c r="WRC698" s="197" t="s">
        <v>1062</v>
      </c>
      <c r="WRD698" s="197" t="s">
        <v>1063</v>
      </c>
      <c r="WRE698" s="197" t="s">
        <v>1062</v>
      </c>
      <c r="WRF698" s="197" t="s">
        <v>1063</v>
      </c>
      <c r="WRG698" s="197" t="s">
        <v>1062</v>
      </c>
      <c r="WRH698" s="197" t="s">
        <v>1063</v>
      </c>
      <c r="WRI698" s="197" t="s">
        <v>1062</v>
      </c>
      <c r="WRJ698" s="197" t="s">
        <v>1063</v>
      </c>
      <c r="WRK698" s="197" t="s">
        <v>1062</v>
      </c>
      <c r="WRL698" s="197" t="s">
        <v>1063</v>
      </c>
      <c r="WRM698" s="197" t="s">
        <v>1062</v>
      </c>
      <c r="WRN698" s="197" t="s">
        <v>1063</v>
      </c>
      <c r="WRO698" s="197" t="s">
        <v>1062</v>
      </c>
      <c r="WRP698" s="197" t="s">
        <v>1063</v>
      </c>
      <c r="WRQ698" s="197" t="s">
        <v>1062</v>
      </c>
      <c r="WRR698" s="197" t="s">
        <v>1063</v>
      </c>
      <c r="WRS698" s="197" t="s">
        <v>1062</v>
      </c>
      <c r="WRT698" s="197" t="s">
        <v>1063</v>
      </c>
      <c r="WRU698" s="197" t="s">
        <v>1062</v>
      </c>
      <c r="WRV698" s="197" t="s">
        <v>1063</v>
      </c>
      <c r="WRW698" s="197" t="s">
        <v>1062</v>
      </c>
      <c r="WRX698" s="197" t="s">
        <v>1063</v>
      </c>
      <c r="WRY698" s="197" t="s">
        <v>1062</v>
      </c>
      <c r="WRZ698" s="197" t="s">
        <v>1063</v>
      </c>
      <c r="WSA698" s="197" t="s">
        <v>1062</v>
      </c>
      <c r="WSB698" s="197" t="s">
        <v>1063</v>
      </c>
      <c r="WSC698" s="197" t="s">
        <v>1062</v>
      </c>
      <c r="WSD698" s="197" t="s">
        <v>1063</v>
      </c>
      <c r="WSE698" s="197" t="s">
        <v>1062</v>
      </c>
      <c r="WSF698" s="197" t="s">
        <v>1063</v>
      </c>
      <c r="WSG698" s="197" t="s">
        <v>1062</v>
      </c>
      <c r="WSH698" s="197" t="s">
        <v>1063</v>
      </c>
      <c r="WSI698" s="197" t="s">
        <v>1062</v>
      </c>
      <c r="WSJ698" s="197" t="s">
        <v>1063</v>
      </c>
      <c r="WSK698" s="197" t="s">
        <v>1062</v>
      </c>
      <c r="WSL698" s="197" t="s">
        <v>1063</v>
      </c>
      <c r="WSM698" s="197" t="s">
        <v>1062</v>
      </c>
      <c r="WSN698" s="197" t="s">
        <v>1063</v>
      </c>
      <c r="WSO698" s="197" t="s">
        <v>1062</v>
      </c>
      <c r="WSP698" s="197" t="s">
        <v>1063</v>
      </c>
      <c r="WSQ698" s="197" t="s">
        <v>1062</v>
      </c>
      <c r="WSR698" s="197" t="s">
        <v>1063</v>
      </c>
      <c r="WSS698" s="197" t="s">
        <v>1062</v>
      </c>
      <c r="WST698" s="197" t="s">
        <v>1063</v>
      </c>
      <c r="WSU698" s="197" t="s">
        <v>1062</v>
      </c>
      <c r="WSV698" s="197" t="s">
        <v>1063</v>
      </c>
      <c r="WSW698" s="197" t="s">
        <v>1062</v>
      </c>
      <c r="WSX698" s="197" t="s">
        <v>1063</v>
      </c>
      <c r="WSY698" s="197" t="s">
        <v>1062</v>
      </c>
      <c r="WSZ698" s="197" t="s">
        <v>1063</v>
      </c>
      <c r="WTA698" s="197" t="s">
        <v>1062</v>
      </c>
      <c r="WTB698" s="197" t="s">
        <v>1063</v>
      </c>
      <c r="WTC698" s="197" t="s">
        <v>1062</v>
      </c>
      <c r="WTD698" s="197" t="s">
        <v>1063</v>
      </c>
      <c r="WTE698" s="197" t="s">
        <v>1062</v>
      </c>
      <c r="WTF698" s="197" t="s">
        <v>1063</v>
      </c>
      <c r="WTG698" s="197" t="s">
        <v>1062</v>
      </c>
      <c r="WTH698" s="197" t="s">
        <v>1063</v>
      </c>
      <c r="WTI698" s="197" t="s">
        <v>1062</v>
      </c>
      <c r="WTJ698" s="197" t="s">
        <v>1063</v>
      </c>
      <c r="WTK698" s="197" t="s">
        <v>1062</v>
      </c>
      <c r="WTL698" s="197" t="s">
        <v>1063</v>
      </c>
      <c r="WTM698" s="197" t="s">
        <v>1062</v>
      </c>
      <c r="WTN698" s="197" t="s">
        <v>1063</v>
      </c>
      <c r="WTO698" s="197" t="s">
        <v>1062</v>
      </c>
      <c r="WTP698" s="197" t="s">
        <v>1063</v>
      </c>
      <c r="WTQ698" s="197" t="s">
        <v>1062</v>
      </c>
      <c r="WTR698" s="197" t="s">
        <v>1063</v>
      </c>
      <c r="WTS698" s="197" t="s">
        <v>1062</v>
      </c>
      <c r="WTT698" s="197" t="s">
        <v>1063</v>
      </c>
      <c r="WTU698" s="197" t="s">
        <v>1062</v>
      </c>
      <c r="WTV698" s="197" t="s">
        <v>1063</v>
      </c>
      <c r="WTW698" s="197" t="s">
        <v>1062</v>
      </c>
      <c r="WTX698" s="197" t="s">
        <v>1063</v>
      </c>
      <c r="WTY698" s="197" t="s">
        <v>1062</v>
      </c>
      <c r="WTZ698" s="197" t="s">
        <v>1063</v>
      </c>
      <c r="WUA698" s="197" t="s">
        <v>1062</v>
      </c>
      <c r="WUB698" s="197" t="s">
        <v>1063</v>
      </c>
      <c r="WUC698" s="197" t="s">
        <v>1062</v>
      </c>
      <c r="WUD698" s="197" t="s">
        <v>1063</v>
      </c>
      <c r="WUE698" s="197" t="s">
        <v>1062</v>
      </c>
      <c r="WUF698" s="197" t="s">
        <v>1063</v>
      </c>
      <c r="WUG698" s="197" t="s">
        <v>1062</v>
      </c>
      <c r="WUH698" s="197" t="s">
        <v>1063</v>
      </c>
      <c r="WUI698" s="197" t="s">
        <v>1062</v>
      </c>
      <c r="WUJ698" s="197" t="s">
        <v>1063</v>
      </c>
      <c r="WUK698" s="197" t="s">
        <v>1062</v>
      </c>
      <c r="WUL698" s="197" t="s">
        <v>1063</v>
      </c>
      <c r="WUM698" s="197" t="s">
        <v>1062</v>
      </c>
      <c r="WUN698" s="197" t="s">
        <v>1063</v>
      </c>
      <c r="WUO698" s="197" t="s">
        <v>1062</v>
      </c>
      <c r="WUP698" s="197" t="s">
        <v>1063</v>
      </c>
      <c r="WUQ698" s="197" t="s">
        <v>1062</v>
      </c>
      <c r="WUR698" s="197" t="s">
        <v>1063</v>
      </c>
      <c r="WUS698" s="197" t="s">
        <v>1062</v>
      </c>
      <c r="WUT698" s="197" t="s">
        <v>1063</v>
      </c>
      <c r="WUU698" s="197" t="s">
        <v>1062</v>
      </c>
      <c r="WUV698" s="197" t="s">
        <v>1063</v>
      </c>
      <c r="WUW698" s="197" t="s">
        <v>1062</v>
      </c>
      <c r="WUX698" s="197" t="s">
        <v>1063</v>
      </c>
      <c r="WUY698" s="197" t="s">
        <v>1062</v>
      </c>
      <c r="WUZ698" s="197" t="s">
        <v>1063</v>
      </c>
      <c r="WVA698" s="197" t="s">
        <v>1062</v>
      </c>
      <c r="WVB698" s="197" t="s">
        <v>1063</v>
      </c>
      <c r="WVC698" s="197" t="s">
        <v>1062</v>
      </c>
      <c r="WVD698" s="197" t="s">
        <v>1063</v>
      </c>
      <c r="WVE698" s="197" t="s">
        <v>1062</v>
      </c>
      <c r="WVF698" s="197" t="s">
        <v>1063</v>
      </c>
      <c r="WVG698" s="197" t="s">
        <v>1062</v>
      </c>
      <c r="WVH698" s="197" t="s">
        <v>1063</v>
      </c>
      <c r="WVI698" s="197" t="s">
        <v>1062</v>
      </c>
      <c r="WVJ698" s="197" t="s">
        <v>1063</v>
      </c>
      <c r="WVK698" s="197" t="s">
        <v>1062</v>
      </c>
      <c r="WVL698" s="197" t="s">
        <v>1063</v>
      </c>
      <c r="WVM698" s="197" t="s">
        <v>1062</v>
      </c>
      <c r="WVN698" s="197" t="s">
        <v>1063</v>
      </c>
      <c r="WVO698" s="197" t="s">
        <v>1062</v>
      </c>
      <c r="WVP698" s="197" t="s">
        <v>1063</v>
      </c>
      <c r="WVQ698" s="197" t="s">
        <v>1062</v>
      </c>
      <c r="WVR698" s="197" t="s">
        <v>1063</v>
      </c>
      <c r="WVS698" s="197" t="s">
        <v>1062</v>
      </c>
      <c r="WVT698" s="197" t="s">
        <v>1063</v>
      </c>
      <c r="WVU698" s="197" t="s">
        <v>1062</v>
      </c>
      <c r="WVV698" s="197" t="s">
        <v>1063</v>
      </c>
      <c r="WVW698" s="197" t="s">
        <v>1062</v>
      </c>
      <c r="WVX698" s="197" t="s">
        <v>1063</v>
      </c>
      <c r="WVY698" s="197" t="s">
        <v>1062</v>
      </c>
      <c r="WVZ698" s="197" t="s">
        <v>1063</v>
      </c>
      <c r="WWA698" s="197" t="s">
        <v>1062</v>
      </c>
      <c r="WWB698" s="197" t="s">
        <v>1063</v>
      </c>
      <c r="WWC698" s="197" t="s">
        <v>1062</v>
      </c>
      <c r="WWD698" s="197" t="s">
        <v>1063</v>
      </c>
      <c r="WWE698" s="197" t="s">
        <v>1062</v>
      </c>
      <c r="WWF698" s="197" t="s">
        <v>1063</v>
      </c>
      <c r="WWG698" s="197" t="s">
        <v>1062</v>
      </c>
      <c r="WWH698" s="197" t="s">
        <v>1063</v>
      </c>
      <c r="WWI698" s="197" t="s">
        <v>1062</v>
      </c>
      <c r="WWJ698" s="197" t="s">
        <v>1063</v>
      </c>
      <c r="WWK698" s="197" t="s">
        <v>1062</v>
      </c>
      <c r="WWL698" s="197" t="s">
        <v>1063</v>
      </c>
      <c r="WWM698" s="197" t="s">
        <v>1062</v>
      </c>
      <c r="WWN698" s="197" t="s">
        <v>1063</v>
      </c>
      <c r="WWO698" s="197" t="s">
        <v>1062</v>
      </c>
      <c r="WWP698" s="197" t="s">
        <v>1063</v>
      </c>
      <c r="WWQ698" s="197" t="s">
        <v>1062</v>
      </c>
      <c r="WWR698" s="197" t="s">
        <v>1063</v>
      </c>
      <c r="WWS698" s="197" t="s">
        <v>1062</v>
      </c>
      <c r="WWT698" s="197" t="s">
        <v>1063</v>
      </c>
      <c r="WWU698" s="197" t="s">
        <v>1062</v>
      </c>
      <c r="WWV698" s="197" t="s">
        <v>1063</v>
      </c>
      <c r="WWW698" s="197" t="s">
        <v>1062</v>
      </c>
      <c r="WWX698" s="197" t="s">
        <v>1063</v>
      </c>
      <c r="WWY698" s="197" t="s">
        <v>1062</v>
      </c>
      <c r="WWZ698" s="197" t="s">
        <v>1063</v>
      </c>
      <c r="WXA698" s="197" t="s">
        <v>1062</v>
      </c>
      <c r="WXB698" s="197" t="s">
        <v>1063</v>
      </c>
      <c r="WXC698" s="197" t="s">
        <v>1062</v>
      </c>
      <c r="WXD698" s="197" t="s">
        <v>1063</v>
      </c>
      <c r="WXE698" s="197" t="s">
        <v>1062</v>
      </c>
      <c r="WXF698" s="197" t="s">
        <v>1063</v>
      </c>
      <c r="WXG698" s="197" t="s">
        <v>1062</v>
      </c>
      <c r="WXH698" s="197" t="s">
        <v>1063</v>
      </c>
      <c r="WXI698" s="197" t="s">
        <v>1062</v>
      </c>
      <c r="WXJ698" s="197" t="s">
        <v>1063</v>
      </c>
      <c r="WXK698" s="197" t="s">
        <v>1062</v>
      </c>
      <c r="WXL698" s="197" t="s">
        <v>1063</v>
      </c>
      <c r="WXM698" s="197" t="s">
        <v>1062</v>
      </c>
      <c r="WXN698" s="197" t="s">
        <v>1063</v>
      </c>
      <c r="WXO698" s="197" t="s">
        <v>1062</v>
      </c>
      <c r="WXP698" s="197" t="s">
        <v>1063</v>
      </c>
      <c r="WXQ698" s="197" t="s">
        <v>1062</v>
      </c>
      <c r="WXR698" s="197" t="s">
        <v>1063</v>
      </c>
      <c r="WXS698" s="197" t="s">
        <v>1062</v>
      </c>
      <c r="WXT698" s="197" t="s">
        <v>1063</v>
      </c>
      <c r="WXU698" s="197" t="s">
        <v>1062</v>
      </c>
      <c r="WXV698" s="197" t="s">
        <v>1063</v>
      </c>
      <c r="WXW698" s="197" t="s">
        <v>1062</v>
      </c>
      <c r="WXX698" s="197" t="s">
        <v>1063</v>
      </c>
      <c r="WXY698" s="197" t="s">
        <v>1062</v>
      </c>
      <c r="WXZ698" s="197" t="s">
        <v>1063</v>
      </c>
      <c r="WYA698" s="197" t="s">
        <v>1062</v>
      </c>
      <c r="WYB698" s="197" t="s">
        <v>1063</v>
      </c>
      <c r="WYC698" s="197" t="s">
        <v>1062</v>
      </c>
      <c r="WYD698" s="197" t="s">
        <v>1063</v>
      </c>
      <c r="WYE698" s="197" t="s">
        <v>1062</v>
      </c>
      <c r="WYF698" s="197" t="s">
        <v>1063</v>
      </c>
      <c r="WYG698" s="197" t="s">
        <v>1062</v>
      </c>
      <c r="WYH698" s="197" t="s">
        <v>1063</v>
      </c>
      <c r="WYI698" s="197" t="s">
        <v>1062</v>
      </c>
      <c r="WYJ698" s="197" t="s">
        <v>1063</v>
      </c>
      <c r="WYK698" s="197" t="s">
        <v>1062</v>
      </c>
      <c r="WYL698" s="197" t="s">
        <v>1063</v>
      </c>
      <c r="WYM698" s="197" t="s">
        <v>1062</v>
      </c>
      <c r="WYN698" s="197" t="s">
        <v>1063</v>
      </c>
      <c r="WYO698" s="197" t="s">
        <v>1062</v>
      </c>
      <c r="WYP698" s="197" t="s">
        <v>1063</v>
      </c>
      <c r="WYQ698" s="197" t="s">
        <v>1062</v>
      </c>
      <c r="WYR698" s="197" t="s">
        <v>1063</v>
      </c>
      <c r="WYS698" s="197" t="s">
        <v>1062</v>
      </c>
      <c r="WYT698" s="197" t="s">
        <v>1063</v>
      </c>
      <c r="WYU698" s="197" t="s">
        <v>1062</v>
      </c>
      <c r="WYV698" s="197" t="s">
        <v>1063</v>
      </c>
      <c r="WYW698" s="197" t="s">
        <v>1062</v>
      </c>
      <c r="WYX698" s="197" t="s">
        <v>1063</v>
      </c>
      <c r="WYY698" s="197" t="s">
        <v>1062</v>
      </c>
      <c r="WYZ698" s="197" t="s">
        <v>1063</v>
      </c>
      <c r="WZA698" s="197" t="s">
        <v>1062</v>
      </c>
      <c r="WZB698" s="197" t="s">
        <v>1063</v>
      </c>
      <c r="WZC698" s="197" t="s">
        <v>1062</v>
      </c>
      <c r="WZD698" s="197" t="s">
        <v>1063</v>
      </c>
      <c r="WZE698" s="197" t="s">
        <v>1062</v>
      </c>
      <c r="WZF698" s="197" t="s">
        <v>1063</v>
      </c>
      <c r="WZG698" s="197" t="s">
        <v>1062</v>
      </c>
      <c r="WZH698" s="197" t="s">
        <v>1063</v>
      </c>
      <c r="WZI698" s="197" t="s">
        <v>1062</v>
      </c>
      <c r="WZJ698" s="197" t="s">
        <v>1063</v>
      </c>
      <c r="WZK698" s="197" t="s">
        <v>1062</v>
      </c>
      <c r="WZL698" s="197" t="s">
        <v>1063</v>
      </c>
      <c r="WZM698" s="197" t="s">
        <v>1062</v>
      </c>
      <c r="WZN698" s="197" t="s">
        <v>1063</v>
      </c>
      <c r="WZO698" s="197" t="s">
        <v>1062</v>
      </c>
      <c r="WZP698" s="197" t="s">
        <v>1063</v>
      </c>
      <c r="WZQ698" s="197" t="s">
        <v>1062</v>
      </c>
      <c r="WZR698" s="197" t="s">
        <v>1063</v>
      </c>
      <c r="WZS698" s="197" t="s">
        <v>1062</v>
      </c>
      <c r="WZT698" s="197" t="s">
        <v>1063</v>
      </c>
      <c r="WZU698" s="197" t="s">
        <v>1062</v>
      </c>
      <c r="WZV698" s="197" t="s">
        <v>1063</v>
      </c>
      <c r="WZW698" s="197" t="s">
        <v>1062</v>
      </c>
      <c r="WZX698" s="197" t="s">
        <v>1063</v>
      </c>
      <c r="WZY698" s="197" t="s">
        <v>1062</v>
      </c>
      <c r="WZZ698" s="197" t="s">
        <v>1063</v>
      </c>
      <c r="XAA698" s="197" t="s">
        <v>1062</v>
      </c>
      <c r="XAB698" s="197" t="s">
        <v>1063</v>
      </c>
      <c r="XAC698" s="197" t="s">
        <v>1062</v>
      </c>
      <c r="XAD698" s="197" t="s">
        <v>1063</v>
      </c>
      <c r="XAE698" s="197" t="s">
        <v>1062</v>
      </c>
      <c r="XAF698" s="197" t="s">
        <v>1063</v>
      </c>
      <c r="XAG698" s="197" t="s">
        <v>1062</v>
      </c>
      <c r="XAH698" s="197" t="s">
        <v>1063</v>
      </c>
      <c r="XAI698" s="197" t="s">
        <v>1062</v>
      </c>
      <c r="XAJ698" s="197" t="s">
        <v>1063</v>
      </c>
      <c r="XAK698" s="197" t="s">
        <v>1062</v>
      </c>
      <c r="XAL698" s="197" t="s">
        <v>1063</v>
      </c>
      <c r="XAM698" s="197" t="s">
        <v>1062</v>
      </c>
      <c r="XAN698" s="197" t="s">
        <v>1063</v>
      </c>
      <c r="XAO698" s="197" t="s">
        <v>1062</v>
      </c>
      <c r="XAP698" s="197" t="s">
        <v>1063</v>
      </c>
      <c r="XAQ698" s="197" t="s">
        <v>1062</v>
      </c>
      <c r="XAR698" s="197" t="s">
        <v>1063</v>
      </c>
      <c r="XAS698" s="197" t="s">
        <v>1062</v>
      </c>
      <c r="XAT698" s="197" t="s">
        <v>1063</v>
      </c>
      <c r="XAU698" s="197" t="s">
        <v>1062</v>
      </c>
      <c r="XAV698" s="197" t="s">
        <v>1063</v>
      </c>
      <c r="XAW698" s="197" t="s">
        <v>1062</v>
      </c>
      <c r="XAX698" s="197" t="s">
        <v>1063</v>
      </c>
      <c r="XAY698" s="197" t="s">
        <v>1062</v>
      </c>
      <c r="XAZ698" s="197" t="s">
        <v>1063</v>
      </c>
      <c r="XBA698" s="197" t="s">
        <v>1062</v>
      </c>
      <c r="XBB698" s="197" t="s">
        <v>1063</v>
      </c>
      <c r="XBC698" s="197" t="s">
        <v>1062</v>
      </c>
      <c r="XBD698" s="197" t="s">
        <v>1063</v>
      </c>
      <c r="XBE698" s="197" t="s">
        <v>1062</v>
      </c>
      <c r="XBF698" s="197" t="s">
        <v>1063</v>
      </c>
      <c r="XBG698" s="197" t="s">
        <v>1062</v>
      </c>
      <c r="XBH698" s="197" t="s">
        <v>1063</v>
      </c>
      <c r="XBI698" s="197" t="s">
        <v>1062</v>
      </c>
      <c r="XBJ698" s="197" t="s">
        <v>1063</v>
      </c>
      <c r="XBK698" s="197" t="s">
        <v>1062</v>
      </c>
      <c r="XBL698" s="197" t="s">
        <v>1063</v>
      </c>
      <c r="XBM698" s="197" t="s">
        <v>1062</v>
      </c>
      <c r="XBN698" s="197" t="s">
        <v>1063</v>
      </c>
      <c r="XBO698" s="197" t="s">
        <v>1062</v>
      </c>
      <c r="XBP698" s="197" t="s">
        <v>1063</v>
      </c>
      <c r="XBQ698" s="197" t="s">
        <v>1062</v>
      </c>
      <c r="XBR698" s="197" t="s">
        <v>1063</v>
      </c>
      <c r="XBS698" s="197" t="s">
        <v>1062</v>
      </c>
      <c r="XBT698" s="197" t="s">
        <v>1063</v>
      </c>
      <c r="XBU698" s="197" t="s">
        <v>1062</v>
      </c>
      <c r="XBV698" s="197" t="s">
        <v>1063</v>
      </c>
      <c r="XBW698" s="197" t="s">
        <v>1062</v>
      </c>
      <c r="XBX698" s="197" t="s">
        <v>1063</v>
      </c>
      <c r="XBY698" s="197" t="s">
        <v>1062</v>
      </c>
      <c r="XBZ698" s="197" t="s">
        <v>1063</v>
      </c>
      <c r="XCA698" s="197" t="s">
        <v>1062</v>
      </c>
      <c r="XCB698" s="197" t="s">
        <v>1063</v>
      </c>
      <c r="XCC698" s="197" t="s">
        <v>1062</v>
      </c>
      <c r="XCD698" s="197" t="s">
        <v>1063</v>
      </c>
      <c r="XCE698" s="197" t="s">
        <v>1062</v>
      </c>
      <c r="XCF698" s="197" t="s">
        <v>1063</v>
      </c>
      <c r="XCG698" s="197" t="s">
        <v>1062</v>
      </c>
      <c r="XCH698" s="197" t="s">
        <v>1063</v>
      </c>
      <c r="XCI698" s="197" t="s">
        <v>1062</v>
      </c>
      <c r="XCJ698" s="197" t="s">
        <v>1063</v>
      </c>
      <c r="XCK698" s="197" t="s">
        <v>1062</v>
      </c>
      <c r="XCL698" s="197" t="s">
        <v>1063</v>
      </c>
      <c r="XCM698" s="197" t="s">
        <v>1062</v>
      </c>
      <c r="XCN698" s="197" t="s">
        <v>1063</v>
      </c>
      <c r="XCO698" s="197" t="s">
        <v>1062</v>
      </c>
      <c r="XCP698" s="197" t="s">
        <v>1063</v>
      </c>
      <c r="XCQ698" s="197" t="s">
        <v>1062</v>
      </c>
      <c r="XCR698" s="197" t="s">
        <v>1063</v>
      </c>
      <c r="XCS698" s="197" t="s">
        <v>1062</v>
      </c>
      <c r="XCT698" s="197" t="s">
        <v>1063</v>
      </c>
      <c r="XCU698" s="197" t="s">
        <v>1062</v>
      </c>
      <c r="XCV698" s="197" t="s">
        <v>1063</v>
      </c>
      <c r="XCW698" s="197" t="s">
        <v>1062</v>
      </c>
      <c r="XCX698" s="197" t="s">
        <v>1063</v>
      </c>
      <c r="XCY698" s="197" t="s">
        <v>1062</v>
      </c>
      <c r="XCZ698" s="197" t="s">
        <v>1063</v>
      </c>
      <c r="XDA698" s="197" t="s">
        <v>1062</v>
      </c>
      <c r="XDB698" s="197" t="s">
        <v>1063</v>
      </c>
      <c r="XDC698" s="197" t="s">
        <v>1062</v>
      </c>
      <c r="XDD698" s="197" t="s">
        <v>1063</v>
      </c>
      <c r="XDE698" s="197" t="s">
        <v>1062</v>
      </c>
      <c r="XDF698" s="197" t="s">
        <v>1063</v>
      </c>
      <c r="XDG698" s="197" t="s">
        <v>1062</v>
      </c>
      <c r="XDH698" s="197" t="s">
        <v>1063</v>
      </c>
      <c r="XDI698" s="197" t="s">
        <v>1062</v>
      </c>
      <c r="XDJ698" s="197" t="s">
        <v>1063</v>
      </c>
      <c r="XDK698" s="197" t="s">
        <v>1062</v>
      </c>
      <c r="XDL698" s="197" t="s">
        <v>1063</v>
      </c>
      <c r="XDM698" s="197" t="s">
        <v>1062</v>
      </c>
      <c r="XDN698" s="197" t="s">
        <v>1063</v>
      </c>
      <c r="XDO698" s="197" t="s">
        <v>1062</v>
      </c>
      <c r="XDP698" s="197" t="s">
        <v>1063</v>
      </c>
      <c r="XDQ698" s="197" t="s">
        <v>1062</v>
      </c>
      <c r="XDR698" s="197" t="s">
        <v>1063</v>
      </c>
      <c r="XDS698" s="197" t="s">
        <v>1062</v>
      </c>
      <c r="XDT698" s="197" t="s">
        <v>1063</v>
      </c>
      <c r="XDU698" s="197" t="s">
        <v>1062</v>
      </c>
      <c r="XDV698" s="197" t="s">
        <v>1063</v>
      </c>
      <c r="XDW698" s="197" t="s">
        <v>1062</v>
      </c>
      <c r="XDX698" s="197" t="s">
        <v>1063</v>
      </c>
      <c r="XDY698" s="197" t="s">
        <v>1062</v>
      </c>
      <c r="XDZ698" s="197" t="s">
        <v>1063</v>
      </c>
      <c r="XEA698" s="197" t="s">
        <v>1062</v>
      </c>
      <c r="XEB698" s="197" t="s">
        <v>1063</v>
      </c>
      <c r="XEC698" s="197" t="s">
        <v>1062</v>
      </c>
      <c r="XED698" s="197" t="s">
        <v>1063</v>
      </c>
      <c r="XEE698" s="197" t="s">
        <v>1062</v>
      </c>
      <c r="XEF698" s="197" t="s">
        <v>1063</v>
      </c>
      <c r="XEG698" s="197" t="s">
        <v>1062</v>
      </c>
      <c r="XEH698" s="197" t="s">
        <v>1063</v>
      </c>
      <c r="XEI698" s="197" t="s">
        <v>1062</v>
      </c>
      <c r="XEJ698" s="197" t="s">
        <v>1063</v>
      </c>
      <c r="XEK698" s="197" t="s">
        <v>1062</v>
      </c>
      <c r="XEL698" s="197" t="s">
        <v>1063</v>
      </c>
      <c r="XEM698" s="197" t="s">
        <v>1062</v>
      </c>
      <c r="XEN698" s="197" t="s">
        <v>1063</v>
      </c>
      <c r="XEO698" s="197" t="s">
        <v>1062</v>
      </c>
      <c r="XEP698" s="197" t="s">
        <v>1063</v>
      </c>
      <c r="XEQ698" s="197" t="s">
        <v>1062</v>
      </c>
      <c r="XER698" s="197" t="s">
        <v>1063</v>
      </c>
      <c r="XES698" s="197" t="s">
        <v>1062</v>
      </c>
      <c r="XET698" s="197" t="s">
        <v>1063</v>
      </c>
      <c r="XEU698" s="197" t="s">
        <v>1062</v>
      </c>
      <c r="XEV698" s="197" t="s">
        <v>1063</v>
      </c>
      <c r="XEW698" s="197" t="s">
        <v>1062</v>
      </c>
      <c r="XEX698" s="197" t="s">
        <v>1063</v>
      </c>
      <c r="XEY698" s="197" t="s">
        <v>1062</v>
      </c>
      <c r="XEZ698" s="197" t="s">
        <v>1063</v>
      </c>
    </row>
    <row r="699" s="150" customFormat="1" hidden="1" outlineLevel="2" spans="1:16380">
      <c r="A699" s="197" t="s">
        <v>1064</v>
      </c>
      <c r="C699" s="197"/>
      <c r="D699" s="197">
        <v>0</v>
      </c>
      <c r="E699" s="197" t="s">
        <v>1064</v>
      </c>
      <c r="F699" s="197" t="s">
        <v>1065</v>
      </c>
      <c r="G699" s="197" t="s">
        <v>1064</v>
      </c>
      <c r="H699" s="197" t="s">
        <v>1065</v>
      </c>
      <c r="I699" s="197" t="s">
        <v>1064</v>
      </c>
      <c r="J699" s="197" t="s">
        <v>1065</v>
      </c>
      <c r="K699" s="197" t="s">
        <v>1064</v>
      </c>
      <c r="L699" s="197" t="s">
        <v>1065</v>
      </c>
      <c r="M699" s="197" t="s">
        <v>1064</v>
      </c>
      <c r="N699" s="197" t="s">
        <v>1065</v>
      </c>
      <c r="O699" s="197" t="s">
        <v>1064</v>
      </c>
      <c r="P699" s="197" t="s">
        <v>1065</v>
      </c>
      <c r="Q699" s="197" t="s">
        <v>1064</v>
      </c>
      <c r="R699" s="197" t="s">
        <v>1065</v>
      </c>
      <c r="S699" s="197" t="s">
        <v>1064</v>
      </c>
      <c r="T699" s="197" t="s">
        <v>1065</v>
      </c>
      <c r="U699" s="197" t="s">
        <v>1064</v>
      </c>
      <c r="V699" s="197" t="s">
        <v>1065</v>
      </c>
      <c r="W699" s="197" t="s">
        <v>1064</v>
      </c>
      <c r="X699" s="197" t="s">
        <v>1065</v>
      </c>
      <c r="Y699" s="197" t="s">
        <v>1064</v>
      </c>
      <c r="Z699" s="197" t="s">
        <v>1065</v>
      </c>
      <c r="AA699" s="197" t="s">
        <v>1064</v>
      </c>
      <c r="AB699" s="197" t="s">
        <v>1065</v>
      </c>
      <c r="AC699" s="197" t="s">
        <v>1064</v>
      </c>
      <c r="AD699" s="197" t="s">
        <v>1065</v>
      </c>
      <c r="AE699" s="197" t="s">
        <v>1064</v>
      </c>
      <c r="AF699" s="197" t="s">
        <v>1065</v>
      </c>
      <c r="AG699" s="197" t="s">
        <v>1064</v>
      </c>
      <c r="AH699" s="197" t="s">
        <v>1065</v>
      </c>
      <c r="AI699" s="197" t="s">
        <v>1064</v>
      </c>
      <c r="AJ699" s="197" t="s">
        <v>1065</v>
      </c>
      <c r="AK699" s="197" t="s">
        <v>1064</v>
      </c>
      <c r="AL699" s="197" t="s">
        <v>1065</v>
      </c>
      <c r="AM699" s="197" t="s">
        <v>1064</v>
      </c>
      <c r="AN699" s="197" t="s">
        <v>1065</v>
      </c>
      <c r="AO699" s="197" t="s">
        <v>1064</v>
      </c>
      <c r="AP699" s="197" t="s">
        <v>1065</v>
      </c>
      <c r="AQ699" s="197" t="s">
        <v>1064</v>
      </c>
      <c r="AR699" s="197" t="s">
        <v>1065</v>
      </c>
      <c r="AS699" s="197" t="s">
        <v>1064</v>
      </c>
      <c r="AT699" s="197" t="s">
        <v>1065</v>
      </c>
      <c r="AU699" s="197" t="s">
        <v>1064</v>
      </c>
      <c r="AV699" s="197" t="s">
        <v>1065</v>
      </c>
      <c r="AW699" s="197" t="s">
        <v>1064</v>
      </c>
      <c r="AX699" s="197" t="s">
        <v>1065</v>
      </c>
      <c r="AY699" s="197" t="s">
        <v>1064</v>
      </c>
      <c r="AZ699" s="197" t="s">
        <v>1065</v>
      </c>
      <c r="BA699" s="197" t="s">
        <v>1064</v>
      </c>
      <c r="BB699" s="197" t="s">
        <v>1065</v>
      </c>
      <c r="BC699" s="197" t="s">
        <v>1064</v>
      </c>
      <c r="BD699" s="197" t="s">
        <v>1065</v>
      </c>
      <c r="BE699" s="197" t="s">
        <v>1064</v>
      </c>
      <c r="BF699" s="197" t="s">
        <v>1065</v>
      </c>
      <c r="BG699" s="197" t="s">
        <v>1064</v>
      </c>
      <c r="BH699" s="197" t="s">
        <v>1065</v>
      </c>
      <c r="BI699" s="197" t="s">
        <v>1064</v>
      </c>
      <c r="BJ699" s="197" t="s">
        <v>1065</v>
      </c>
      <c r="BK699" s="197" t="s">
        <v>1064</v>
      </c>
      <c r="BL699" s="197" t="s">
        <v>1065</v>
      </c>
      <c r="BM699" s="197" t="s">
        <v>1064</v>
      </c>
      <c r="BN699" s="197" t="s">
        <v>1065</v>
      </c>
      <c r="BO699" s="197" t="s">
        <v>1064</v>
      </c>
      <c r="BP699" s="197" t="s">
        <v>1065</v>
      </c>
      <c r="BQ699" s="197" t="s">
        <v>1064</v>
      </c>
      <c r="BR699" s="197" t="s">
        <v>1065</v>
      </c>
      <c r="BS699" s="197" t="s">
        <v>1064</v>
      </c>
      <c r="BT699" s="197" t="s">
        <v>1065</v>
      </c>
      <c r="BU699" s="197" t="s">
        <v>1064</v>
      </c>
      <c r="BV699" s="197" t="s">
        <v>1065</v>
      </c>
      <c r="BW699" s="197" t="s">
        <v>1064</v>
      </c>
      <c r="BX699" s="197" t="s">
        <v>1065</v>
      </c>
      <c r="BY699" s="197" t="s">
        <v>1064</v>
      </c>
      <c r="BZ699" s="197" t="s">
        <v>1065</v>
      </c>
      <c r="CA699" s="197" t="s">
        <v>1064</v>
      </c>
      <c r="CB699" s="197" t="s">
        <v>1065</v>
      </c>
      <c r="CC699" s="197" t="s">
        <v>1064</v>
      </c>
      <c r="CD699" s="197" t="s">
        <v>1065</v>
      </c>
      <c r="CE699" s="197" t="s">
        <v>1064</v>
      </c>
      <c r="CF699" s="197" t="s">
        <v>1065</v>
      </c>
      <c r="CG699" s="197" t="s">
        <v>1064</v>
      </c>
      <c r="CH699" s="197" t="s">
        <v>1065</v>
      </c>
      <c r="CI699" s="197" t="s">
        <v>1064</v>
      </c>
      <c r="CJ699" s="197" t="s">
        <v>1065</v>
      </c>
      <c r="CK699" s="197" t="s">
        <v>1064</v>
      </c>
      <c r="CL699" s="197" t="s">
        <v>1065</v>
      </c>
      <c r="CM699" s="197" t="s">
        <v>1064</v>
      </c>
      <c r="CN699" s="197" t="s">
        <v>1065</v>
      </c>
      <c r="CO699" s="197" t="s">
        <v>1064</v>
      </c>
      <c r="CP699" s="197" t="s">
        <v>1065</v>
      </c>
      <c r="CQ699" s="197" t="s">
        <v>1064</v>
      </c>
      <c r="CR699" s="197" t="s">
        <v>1065</v>
      </c>
      <c r="CS699" s="197" t="s">
        <v>1064</v>
      </c>
      <c r="CT699" s="197" t="s">
        <v>1065</v>
      </c>
      <c r="CU699" s="197" t="s">
        <v>1064</v>
      </c>
      <c r="CV699" s="197" t="s">
        <v>1065</v>
      </c>
      <c r="CW699" s="197" t="s">
        <v>1064</v>
      </c>
      <c r="CX699" s="197" t="s">
        <v>1065</v>
      </c>
      <c r="CY699" s="197" t="s">
        <v>1064</v>
      </c>
      <c r="CZ699" s="197" t="s">
        <v>1065</v>
      </c>
      <c r="DA699" s="197" t="s">
        <v>1064</v>
      </c>
      <c r="DB699" s="197" t="s">
        <v>1065</v>
      </c>
      <c r="DC699" s="197" t="s">
        <v>1064</v>
      </c>
      <c r="DD699" s="197" t="s">
        <v>1065</v>
      </c>
      <c r="DE699" s="197" t="s">
        <v>1064</v>
      </c>
      <c r="DF699" s="197" t="s">
        <v>1065</v>
      </c>
      <c r="DG699" s="197" t="s">
        <v>1064</v>
      </c>
      <c r="DH699" s="197" t="s">
        <v>1065</v>
      </c>
      <c r="DI699" s="197" t="s">
        <v>1064</v>
      </c>
      <c r="DJ699" s="197" t="s">
        <v>1065</v>
      </c>
      <c r="DK699" s="197" t="s">
        <v>1064</v>
      </c>
      <c r="DL699" s="197" t="s">
        <v>1065</v>
      </c>
      <c r="DM699" s="197" t="s">
        <v>1064</v>
      </c>
      <c r="DN699" s="197" t="s">
        <v>1065</v>
      </c>
      <c r="DO699" s="197" t="s">
        <v>1064</v>
      </c>
      <c r="DP699" s="197" t="s">
        <v>1065</v>
      </c>
      <c r="DQ699" s="197" t="s">
        <v>1064</v>
      </c>
      <c r="DR699" s="197" t="s">
        <v>1065</v>
      </c>
      <c r="DS699" s="197" t="s">
        <v>1064</v>
      </c>
      <c r="DT699" s="197" t="s">
        <v>1065</v>
      </c>
      <c r="DU699" s="197" t="s">
        <v>1064</v>
      </c>
      <c r="DV699" s="197" t="s">
        <v>1065</v>
      </c>
      <c r="DW699" s="197" t="s">
        <v>1064</v>
      </c>
      <c r="DX699" s="197" t="s">
        <v>1065</v>
      </c>
      <c r="DY699" s="197" t="s">
        <v>1064</v>
      </c>
      <c r="DZ699" s="197" t="s">
        <v>1065</v>
      </c>
      <c r="EA699" s="197" t="s">
        <v>1064</v>
      </c>
      <c r="EB699" s="197" t="s">
        <v>1065</v>
      </c>
      <c r="EC699" s="197" t="s">
        <v>1064</v>
      </c>
      <c r="ED699" s="197" t="s">
        <v>1065</v>
      </c>
      <c r="EE699" s="197" t="s">
        <v>1064</v>
      </c>
      <c r="EF699" s="197" t="s">
        <v>1065</v>
      </c>
      <c r="EG699" s="197" t="s">
        <v>1064</v>
      </c>
      <c r="EH699" s="197" t="s">
        <v>1065</v>
      </c>
      <c r="EI699" s="197" t="s">
        <v>1064</v>
      </c>
      <c r="EJ699" s="197" t="s">
        <v>1065</v>
      </c>
      <c r="EK699" s="197" t="s">
        <v>1064</v>
      </c>
      <c r="EL699" s="197" t="s">
        <v>1065</v>
      </c>
      <c r="EM699" s="197" t="s">
        <v>1064</v>
      </c>
      <c r="EN699" s="197" t="s">
        <v>1065</v>
      </c>
      <c r="EO699" s="197" t="s">
        <v>1064</v>
      </c>
      <c r="EP699" s="197" t="s">
        <v>1065</v>
      </c>
      <c r="EQ699" s="197" t="s">
        <v>1064</v>
      </c>
      <c r="ER699" s="197" t="s">
        <v>1065</v>
      </c>
      <c r="ES699" s="197" t="s">
        <v>1064</v>
      </c>
      <c r="ET699" s="197" t="s">
        <v>1065</v>
      </c>
      <c r="EU699" s="197" t="s">
        <v>1064</v>
      </c>
      <c r="EV699" s="197" t="s">
        <v>1065</v>
      </c>
      <c r="EW699" s="197" t="s">
        <v>1064</v>
      </c>
      <c r="EX699" s="197" t="s">
        <v>1065</v>
      </c>
      <c r="EY699" s="197" t="s">
        <v>1064</v>
      </c>
      <c r="EZ699" s="197" t="s">
        <v>1065</v>
      </c>
      <c r="FA699" s="197" t="s">
        <v>1064</v>
      </c>
      <c r="FB699" s="197" t="s">
        <v>1065</v>
      </c>
      <c r="FC699" s="197" t="s">
        <v>1064</v>
      </c>
      <c r="FD699" s="197" t="s">
        <v>1065</v>
      </c>
      <c r="FE699" s="197" t="s">
        <v>1064</v>
      </c>
      <c r="FF699" s="197" t="s">
        <v>1065</v>
      </c>
      <c r="FG699" s="197" t="s">
        <v>1064</v>
      </c>
      <c r="FH699" s="197" t="s">
        <v>1065</v>
      </c>
      <c r="FI699" s="197" t="s">
        <v>1064</v>
      </c>
      <c r="FJ699" s="197" t="s">
        <v>1065</v>
      </c>
      <c r="FK699" s="197" t="s">
        <v>1064</v>
      </c>
      <c r="FL699" s="197" t="s">
        <v>1065</v>
      </c>
      <c r="FM699" s="197" t="s">
        <v>1064</v>
      </c>
      <c r="FN699" s="197" t="s">
        <v>1065</v>
      </c>
      <c r="FO699" s="197" t="s">
        <v>1064</v>
      </c>
      <c r="FP699" s="197" t="s">
        <v>1065</v>
      </c>
      <c r="FQ699" s="197" t="s">
        <v>1064</v>
      </c>
      <c r="FR699" s="197" t="s">
        <v>1065</v>
      </c>
      <c r="FS699" s="197" t="s">
        <v>1064</v>
      </c>
      <c r="FT699" s="197" t="s">
        <v>1065</v>
      </c>
      <c r="FU699" s="197" t="s">
        <v>1064</v>
      </c>
      <c r="FV699" s="197" t="s">
        <v>1065</v>
      </c>
      <c r="FW699" s="197" t="s">
        <v>1064</v>
      </c>
      <c r="FX699" s="197" t="s">
        <v>1065</v>
      </c>
      <c r="FY699" s="197" t="s">
        <v>1064</v>
      </c>
      <c r="FZ699" s="197" t="s">
        <v>1065</v>
      </c>
      <c r="GA699" s="197" t="s">
        <v>1064</v>
      </c>
      <c r="GB699" s="197" t="s">
        <v>1065</v>
      </c>
      <c r="GC699" s="197" t="s">
        <v>1064</v>
      </c>
      <c r="GD699" s="197" t="s">
        <v>1065</v>
      </c>
      <c r="GE699" s="197" t="s">
        <v>1064</v>
      </c>
      <c r="GF699" s="197" t="s">
        <v>1065</v>
      </c>
      <c r="GG699" s="197" t="s">
        <v>1064</v>
      </c>
      <c r="GH699" s="197" t="s">
        <v>1065</v>
      </c>
      <c r="GI699" s="197" t="s">
        <v>1064</v>
      </c>
      <c r="GJ699" s="197" t="s">
        <v>1065</v>
      </c>
      <c r="GK699" s="197" t="s">
        <v>1064</v>
      </c>
      <c r="GL699" s="197" t="s">
        <v>1065</v>
      </c>
      <c r="GM699" s="197" t="s">
        <v>1064</v>
      </c>
      <c r="GN699" s="197" t="s">
        <v>1065</v>
      </c>
      <c r="GO699" s="197" t="s">
        <v>1064</v>
      </c>
      <c r="GP699" s="197" t="s">
        <v>1065</v>
      </c>
      <c r="GQ699" s="197" t="s">
        <v>1064</v>
      </c>
      <c r="GR699" s="197" t="s">
        <v>1065</v>
      </c>
      <c r="GS699" s="197" t="s">
        <v>1064</v>
      </c>
      <c r="GT699" s="197" t="s">
        <v>1065</v>
      </c>
      <c r="GU699" s="197" t="s">
        <v>1064</v>
      </c>
      <c r="GV699" s="197" t="s">
        <v>1065</v>
      </c>
      <c r="GW699" s="197" t="s">
        <v>1064</v>
      </c>
      <c r="GX699" s="197" t="s">
        <v>1065</v>
      </c>
      <c r="GY699" s="197" t="s">
        <v>1064</v>
      </c>
      <c r="GZ699" s="197" t="s">
        <v>1065</v>
      </c>
      <c r="HA699" s="197" t="s">
        <v>1064</v>
      </c>
      <c r="HB699" s="197" t="s">
        <v>1065</v>
      </c>
      <c r="HC699" s="197" t="s">
        <v>1064</v>
      </c>
      <c r="HD699" s="197" t="s">
        <v>1065</v>
      </c>
      <c r="HE699" s="197" t="s">
        <v>1064</v>
      </c>
      <c r="HF699" s="197" t="s">
        <v>1065</v>
      </c>
      <c r="HG699" s="197" t="s">
        <v>1064</v>
      </c>
      <c r="HH699" s="197" t="s">
        <v>1065</v>
      </c>
      <c r="HI699" s="197" t="s">
        <v>1064</v>
      </c>
      <c r="HJ699" s="197" t="s">
        <v>1065</v>
      </c>
      <c r="HK699" s="197" t="s">
        <v>1064</v>
      </c>
      <c r="HL699" s="197" t="s">
        <v>1065</v>
      </c>
      <c r="HM699" s="197" t="s">
        <v>1064</v>
      </c>
      <c r="HN699" s="197" t="s">
        <v>1065</v>
      </c>
      <c r="HO699" s="197" t="s">
        <v>1064</v>
      </c>
      <c r="HP699" s="197" t="s">
        <v>1065</v>
      </c>
      <c r="HQ699" s="197" t="s">
        <v>1064</v>
      </c>
      <c r="HR699" s="197" t="s">
        <v>1065</v>
      </c>
      <c r="HS699" s="197" t="s">
        <v>1064</v>
      </c>
      <c r="HT699" s="197" t="s">
        <v>1065</v>
      </c>
      <c r="HU699" s="197" t="s">
        <v>1064</v>
      </c>
      <c r="HV699" s="197" t="s">
        <v>1065</v>
      </c>
      <c r="HW699" s="197" t="s">
        <v>1064</v>
      </c>
      <c r="HX699" s="197" t="s">
        <v>1065</v>
      </c>
      <c r="HY699" s="197" t="s">
        <v>1064</v>
      </c>
      <c r="HZ699" s="197" t="s">
        <v>1065</v>
      </c>
      <c r="IA699" s="197" t="s">
        <v>1064</v>
      </c>
      <c r="IB699" s="197" t="s">
        <v>1065</v>
      </c>
      <c r="IC699" s="197" t="s">
        <v>1064</v>
      </c>
      <c r="ID699" s="197" t="s">
        <v>1065</v>
      </c>
      <c r="IE699" s="197" t="s">
        <v>1064</v>
      </c>
      <c r="IF699" s="197" t="s">
        <v>1065</v>
      </c>
      <c r="IG699" s="197" t="s">
        <v>1064</v>
      </c>
      <c r="IH699" s="197" t="s">
        <v>1065</v>
      </c>
      <c r="II699" s="197" t="s">
        <v>1064</v>
      </c>
      <c r="IJ699" s="197" t="s">
        <v>1065</v>
      </c>
      <c r="IK699" s="197" t="s">
        <v>1064</v>
      </c>
      <c r="IL699" s="197" t="s">
        <v>1065</v>
      </c>
      <c r="IM699" s="197" t="s">
        <v>1064</v>
      </c>
      <c r="IN699" s="197" t="s">
        <v>1065</v>
      </c>
      <c r="IO699" s="197" t="s">
        <v>1064</v>
      </c>
      <c r="IP699" s="197" t="s">
        <v>1065</v>
      </c>
      <c r="IQ699" s="197" t="s">
        <v>1064</v>
      </c>
      <c r="IR699" s="197" t="s">
        <v>1065</v>
      </c>
      <c r="IS699" s="197" t="s">
        <v>1064</v>
      </c>
      <c r="IT699" s="197" t="s">
        <v>1065</v>
      </c>
      <c r="IU699" s="197" t="s">
        <v>1064</v>
      </c>
      <c r="IV699" s="197" t="s">
        <v>1065</v>
      </c>
      <c r="IW699" s="197" t="s">
        <v>1064</v>
      </c>
      <c r="IX699" s="197" t="s">
        <v>1065</v>
      </c>
      <c r="IY699" s="197" t="s">
        <v>1064</v>
      </c>
      <c r="IZ699" s="197" t="s">
        <v>1065</v>
      </c>
      <c r="JA699" s="197" t="s">
        <v>1064</v>
      </c>
      <c r="JB699" s="197" t="s">
        <v>1065</v>
      </c>
      <c r="JC699" s="197" t="s">
        <v>1064</v>
      </c>
      <c r="JD699" s="197" t="s">
        <v>1065</v>
      </c>
      <c r="JE699" s="197" t="s">
        <v>1064</v>
      </c>
      <c r="JF699" s="197" t="s">
        <v>1065</v>
      </c>
      <c r="JG699" s="197" t="s">
        <v>1064</v>
      </c>
      <c r="JH699" s="197" t="s">
        <v>1065</v>
      </c>
      <c r="JI699" s="197" t="s">
        <v>1064</v>
      </c>
      <c r="JJ699" s="197" t="s">
        <v>1065</v>
      </c>
      <c r="JK699" s="197" t="s">
        <v>1064</v>
      </c>
      <c r="JL699" s="197" t="s">
        <v>1065</v>
      </c>
      <c r="JM699" s="197" t="s">
        <v>1064</v>
      </c>
      <c r="JN699" s="197" t="s">
        <v>1065</v>
      </c>
      <c r="JO699" s="197" t="s">
        <v>1064</v>
      </c>
      <c r="JP699" s="197" t="s">
        <v>1065</v>
      </c>
      <c r="JQ699" s="197" t="s">
        <v>1064</v>
      </c>
      <c r="JR699" s="197" t="s">
        <v>1065</v>
      </c>
      <c r="JS699" s="197" t="s">
        <v>1064</v>
      </c>
      <c r="JT699" s="197" t="s">
        <v>1065</v>
      </c>
      <c r="JU699" s="197" t="s">
        <v>1064</v>
      </c>
      <c r="JV699" s="197" t="s">
        <v>1065</v>
      </c>
      <c r="JW699" s="197" t="s">
        <v>1064</v>
      </c>
      <c r="JX699" s="197" t="s">
        <v>1065</v>
      </c>
      <c r="JY699" s="197" t="s">
        <v>1064</v>
      </c>
      <c r="JZ699" s="197" t="s">
        <v>1065</v>
      </c>
      <c r="KA699" s="197" t="s">
        <v>1064</v>
      </c>
      <c r="KB699" s="197" t="s">
        <v>1065</v>
      </c>
      <c r="KC699" s="197" t="s">
        <v>1064</v>
      </c>
      <c r="KD699" s="197" t="s">
        <v>1065</v>
      </c>
      <c r="KE699" s="197" t="s">
        <v>1064</v>
      </c>
      <c r="KF699" s="197" t="s">
        <v>1065</v>
      </c>
      <c r="KG699" s="197" t="s">
        <v>1064</v>
      </c>
      <c r="KH699" s="197" t="s">
        <v>1065</v>
      </c>
      <c r="KI699" s="197" t="s">
        <v>1064</v>
      </c>
      <c r="KJ699" s="197" t="s">
        <v>1065</v>
      </c>
      <c r="KK699" s="197" t="s">
        <v>1064</v>
      </c>
      <c r="KL699" s="197" t="s">
        <v>1065</v>
      </c>
      <c r="KM699" s="197" t="s">
        <v>1064</v>
      </c>
      <c r="KN699" s="197" t="s">
        <v>1065</v>
      </c>
      <c r="KO699" s="197" t="s">
        <v>1064</v>
      </c>
      <c r="KP699" s="197" t="s">
        <v>1065</v>
      </c>
      <c r="KQ699" s="197" t="s">
        <v>1064</v>
      </c>
      <c r="KR699" s="197" t="s">
        <v>1065</v>
      </c>
      <c r="KS699" s="197" t="s">
        <v>1064</v>
      </c>
      <c r="KT699" s="197" t="s">
        <v>1065</v>
      </c>
      <c r="KU699" s="197" t="s">
        <v>1064</v>
      </c>
      <c r="KV699" s="197" t="s">
        <v>1065</v>
      </c>
      <c r="KW699" s="197" t="s">
        <v>1064</v>
      </c>
      <c r="KX699" s="197" t="s">
        <v>1065</v>
      </c>
      <c r="KY699" s="197" t="s">
        <v>1064</v>
      </c>
      <c r="KZ699" s="197" t="s">
        <v>1065</v>
      </c>
      <c r="LA699" s="197" t="s">
        <v>1064</v>
      </c>
      <c r="LB699" s="197" t="s">
        <v>1065</v>
      </c>
      <c r="LC699" s="197" t="s">
        <v>1064</v>
      </c>
      <c r="LD699" s="197" t="s">
        <v>1065</v>
      </c>
      <c r="LE699" s="197" t="s">
        <v>1064</v>
      </c>
      <c r="LF699" s="197" t="s">
        <v>1065</v>
      </c>
      <c r="LG699" s="197" t="s">
        <v>1064</v>
      </c>
      <c r="LH699" s="197" t="s">
        <v>1065</v>
      </c>
      <c r="LI699" s="197" t="s">
        <v>1064</v>
      </c>
      <c r="LJ699" s="197" t="s">
        <v>1065</v>
      </c>
      <c r="LK699" s="197" t="s">
        <v>1064</v>
      </c>
      <c r="LL699" s="197" t="s">
        <v>1065</v>
      </c>
      <c r="LM699" s="197" t="s">
        <v>1064</v>
      </c>
      <c r="LN699" s="197" t="s">
        <v>1065</v>
      </c>
      <c r="LO699" s="197" t="s">
        <v>1064</v>
      </c>
      <c r="LP699" s="197" t="s">
        <v>1065</v>
      </c>
      <c r="LQ699" s="197" t="s">
        <v>1064</v>
      </c>
      <c r="LR699" s="197" t="s">
        <v>1065</v>
      </c>
      <c r="LS699" s="197" t="s">
        <v>1064</v>
      </c>
      <c r="LT699" s="197" t="s">
        <v>1065</v>
      </c>
      <c r="LU699" s="197" t="s">
        <v>1064</v>
      </c>
      <c r="LV699" s="197" t="s">
        <v>1065</v>
      </c>
      <c r="LW699" s="197" t="s">
        <v>1064</v>
      </c>
      <c r="LX699" s="197" t="s">
        <v>1065</v>
      </c>
      <c r="LY699" s="197" t="s">
        <v>1064</v>
      </c>
      <c r="LZ699" s="197" t="s">
        <v>1065</v>
      </c>
      <c r="MA699" s="197" t="s">
        <v>1064</v>
      </c>
      <c r="MB699" s="197" t="s">
        <v>1065</v>
      </c>
      <c r="MC699" s="197" t="s">
        <v>1064</v>
      </c>
      <c r="MD699" s="197" t="s">
        <v>1065</v>
      </c>
      <c r="ME699" s="197" t="s">
        <v>1064</v>
      </c>
      <c r="MF699" s="197" t="s">
        <v>1065</v>
      </c>
      <c r="MG699" s="197" t="s">
        <v>1064</v>
      </c>
      <c r="MH699" s="197" t="s">
        <v>1065</v>
      </c>
      <c r="MI699" s="197" t="s">
        <v>1064</v>
      </c>
      <c r="MJ699" s="197" t="s">
        <v>1065</v>
      </c>
      <c r="MK699" s="197" t="s">
        <v>1064</v>
      </c>
      <c r="ML699" s="197" t="s">
        <v>1065</v>
      </c>
      <c r="MM699" s="197" t="s">
        <v>1064</v>
      </c>
      <c r="MN699" s="197" t="s">
        <v>1065</v>
      </c>
      <c r="MO699" s="197" t="s">
        <v>1064</v>
      </c>
      <c r="MP699" s="197" t="s">
        <v>1065</v>
      </c>
      <c r="MQ699" s="197" t="s">
        <v>1064</v>
      </c>
      <c r="MR699" s="197" t="s">
        <v>1065</v>
      </c>
      <c r="MS699" s="197" t="s">
        <v>1064</v>
      </c>
      <c r="MT699" s="197" t="s">
        <v>1065</v>
      </c>
      <c r="MU699" s="197" t="s">
        <v>1064</v>
      </c>
      <c r="MV699" s="197" t="s">
        <v>1065</v>
      </c>
      <c r="MW699" s="197" t="s">
        <v>1064</v>
      </c>
      <c r="MX699" s="197" t="s">
        <v>1065</v>
      </c>
      <c r="MY699" s="197" t="s">
        <v>1064</v>
      </c>
      <c r="MZ699" s="197" t="s">
        <v>1065</v>
      </c>
      <c r="NA699" s="197" t="s">
        <v>1064</v>
      </c>
      <c r="NB699" s="197" t="s">
        <v>1065</v>
      </c>
      <c r="NC699" s="197" t="s">
        <v>1064</v>
      </c>
      <c r="ND699" s="197" t="s">
        <v>1065</v>
      </c>
      <c r="NE699" s="197" t="s">
        <v>1064</v>
      </c>
      <c r="NF699" s="197" t="s">
        <v>1065</v>
      </c>
      <c r="NG699" s="197" t="s">
        <v>1064</v>
      </c>
      <c r="NH699" s="197" t="s">
        <v>1065</v>
      </c>
      <c r="NI699" s="197" t="s">
        <v>1064</v>
      </c>
      <c r="NJ699" s="197" t="s">
        <v>1065</v>
      </c>
      <c r="NK699" s="197" t="s">
        <v>1064</v>
      </c>
      <c r="NL699" s="197" t="s">
        <v>1065</v>
      </c>
      <c r="NM699" s="197" t="s">
        <v>1064</v>
      </c>
      <c r="NN699" s="197" t="s">
        <v>1065</v>
      </c>
      <c r="NO699" s="197" t="s">
        <v>1064</v>
      </c>
      <c r="NP699" s="197" t="s">
        <v>1065</v>
      </c>
      <c r="NQ699" s="197" t="s">
        <v>1064</v>
      </c>
      <c r="NR699" s="197" t="s">
        <v>1065</v>
      </c>
      <c r="NS699" s="197" t="s">
        <v>1064</v>
      </c>
      <c r="NT699" s="197" t="s">
        <v>1065</v>
      </c>
      <c r="NU699" s="197" t="s">
        <v>1064</v>
      </c>
      <c r="NV699" s="197" t="s">
        <v>1065</v>
      </c>
      <c r="NW699" s="197" t="s">
        <v>1064</v>
      </c>
      <c r="NX699" s="197" t="s">
        <v>1065</v>
      </c>
      <c r="NY699" s="197" t="s">
        <v>1064</v>
      </c>
      <c r="NZ699" s="197" t="s">
        <v>1065</v>
      </c>
      <c r="OA699" s="197" t="s">
        <v>1064</v>
      </c>
      <c r="OB699" s="197" t="s">
        <v>1065</v>
      </c>
      <c r="OC699" s="197" t="s">
        <v>1064</v>
      </c>
      <c r="OD699" s="197" t="s">
        <v>1065</v>
      </c>
      <c r="OE699" s="197" t="s">
        <v>1064</v>
      </c>
      <c r="OF699" s="197" t="s">
        <v>1065</v>
      </c>
      <c r="OG699" s="197" t="s">
        <v>1064</v>
      </c>
      <c r="OH699" s="197" t="s">
        <v>1065</v>
      </c>
      <c r="OI699" s="197" t="s">
        <v>1064</v>
      </c>
      <c r="OJ699" s="197" t="s">
        <v>1065</v>
      </c>
      <c r="OK699" s="197" t="s">
        <v>1064</v>
      </c>
      <c r="OL699" s="197" t="s">
        <v>1065</v>
      </c>
      <c r="OM699" s="197" t="s">
        <v>1064</v>
      </c>
      <c r="ON699" s="197" t="s">
        <v>1065</v>
      </c>
      <c r="OO699" s="197" t="s">
        <v>1064</v>
      </c>
      <c r="OP699" s="197" t="s">
        <v>1065</v>
      </c>
      <c r="OQ699" s="197" t="s">
        <v>1064</v>
      </c>
      <c r="OR699" s="197" t="s">
        <v>1065</v>
      </c>
      <c r="OS699" s="197" t="s">
        <v>1064</v>
      </c>
      <c r="OT699" s="197" t="s">
        <v>1065</v>
      </c>
      <c r="OU699" s="197" t="s">
        <v>1064</v>
      </c>
      <c r="OV699" s="197" t="s">
        <v>1065</v>
      </c>
      <c r="OW699" s="197" t="s">
        <v>1064</v>
      </c>
      <c r="OX699" s="197" t="s">
        <v>1065</v>
      </c>
      <c r="OY699" s="197" t="s">
        <v>1064</v>
      </c>
      <c r="OZ699" s="197" t="s">
        <v>1065</v>
      </c>
      <c r="PA699" s="197" t="s">
        <v>1064</v>
      </c>
      <c r="PB699" s="197" t="s">
        <v>1065</v>
      </c>
      <c r="PC699" s="197" t="s">
        <v>1064</v>
      </c>
      <c r="PD699" s="197" t="s">
        <v>1065</v>
      </c>
      <c r="PE699" s="197" t="s">
        <v>1064</v>
      </c>
      <c r="PF699" s="197" t="s">
        <v>1065</v>
      </c>
      <c r="PG699" s="197" t="s">
        <v>1064</v>
      </c>
      <c r="PH699" s="197" t="s">
        <v>1065</v>
      </c>
      <c r="PI699" s="197" t="s">
        <v>1064</v>
      </c>
      <c r="PJ699" s="197" t="s">
        <v>1065</v>
      </c>
      <c r="PK699" s="197" t="s">
        <v>1064</v>
      </c>
      <c r="PL699" s="197" t="s">
        <v>1065</v>
      </c>
      <c r="PM699" s="197" t="s">
        <v>1064</v>
      </c>
      <c r="PN699" s="197" t="s">
        <v>1065</v>
      </c>
      <c r="PO699" s="197" t="s">
        <v>1064</v>
      </c>
      <c r="PP699" s="197" t="s">
        <v>1065</v>
      </c>
      <c r="PQ699" s="197" t="s">
        <v>1064</v>
      </c>
      <c r="PR699" s="197" t="s">
        <v>1065</v>
      </c>
      <c r="PS699" s="197" t="s">
        <v>1064</v>
      </c>
      <c r="PT699" s="197" t="s">
        <v>1065</v>
      </c>
      <c r="PU699" s="197" t="s">
        <v>1064</v>
      </c>
      <c r="PV699" s="197" t="s">
        <v>1065</v>
      </c>
      <c r="PW699" s="197" t="s">
        <v>1064</v>
      </c>
      <c r="PX699" s="197" t="s">
        <v>1065</v>
      </c>
      <c r="PY699" s="197" t="s">
        <v>1064</v>
      </c>
      <c r="PZ699" s="197" t="s">
        <v>1065</v>
      </c>
      <c r="QA699" s="197" t="s">
        <v>1064</v>
      </c>
      <c r="QB699" s="197" t="s">
        <v>1065</v>
      </c>
      <c r="QC699" s="197" t="s">
        <v>1064</v>
      </c>
      <c r="QD699" s="197" t="s">
        <v>1065</v>
      </c>
      <c r="QE699" s="197" t="s">
        <v>1064</v>
      </c>
      <c r="QF699" s="197" t="s">
        <v>1065</v>
      </c>
      <c r="QG699" s="197" t="s">
        <v>1064</v>
      </c>
      <c r="QH699" s="197" t="s">
        <v>1065</v>
      </c>
      <c r="QI699" s="197" t="s">
        <v>1064</v>
      </c>
      <c r="QJ699" s="197" t="s">
        <v>1065</v>
      </c>
      <c r="QK699" s="197" t="s">
        <v>1064</v>
      </c>
      <c r="QL699" s="197" t="s">
        <v>1065</v>
      </c>
      <c r="QM699" s="197" t="s">
        <v>1064</v>
      </c>
      <c r="QN699" s="197" t="s">
        <v>1065</v>
      </c>
      <c r="QO699" s="197" t="s">
        <v>1064</v>
      </c>
      <c r="QP699" s="197" t="s">
        <v>1065</v>
      </c>
      <c r="QQ699" s="197" t="s">
        <v>1064</v>
      </c>
      <c r="QR699" s="197" t="s">
        <v>1065</v>
      </c>
      <c r="QS699" s="197" t="s">
        <v>1064</v>
      </c>
      <c r="QT699" s="197" t="s">
        <v>1065</v>
      </c>
      <c r="QU699" s="197" t="s">
        <v>1064</v>
      </c>
      <c r="QV699" s="197" t="s">
        <v>1065</v>
      </c>
      <c r="QW699" s="197" t="s">
        <v>1064</v>
      </c>
      <c r="QX699" s="197" t="s">
        <v>1065</v>
      </c>
      <c r="QY699" s="197" t="s">
        <v>1064</v>
      </c>
      <c r="QZ699" s="197" t="s">
        <v>1065</v>
      </c>
      <c r="RA699" s="197" t="s">
        <v>1064</v>
      </c>
      <c r="RB699" s="197" t="s">
        <v>1065</v>
      </c>
      <c r="RC699" s="197" t="s">
        <v>1064</v>
      </c>
      <c r="RD699" s="197" t="s">
        <v>1065</v>
      </c>
      <c r="RE699" s="197" t="s">
        <v>1064</v>
      </c>
      <c r="RF699" s="197" t="s">
        <v>1065</v>
      </c>
      <c r="RG699" s="197" t="s">
        <v>1064</v>
      </c>
      <c r="RH699" s="197" t="s">
        <v>1065</v>
      </c>
      <c r="RI699" s="197" t="s">
        <v>1064</v>
      </c>
      <c r="RJ699" s="197" t="s">
        <v>1065</v>
      </c>
      <c r="RK699" s="197" t="s">
        <v>1064</v>
      </c>
      <c r="RL699" s="197" t="s">
        <v>1065</v>
      </c>
      <c r="RM699" s="197" t="s">
        <v>1064</v>
      </c>
      <c r="RN699" s="197" t="s">
        <v>1065</v>
      </c>
      <c r="RO699" s="197" t="s">
        <v>1064</v>
      </c>
      <c r="RP699" s="197" t="s">
        <v>1065</v>
      </c>
      <c r="RQ699" s="197" t="s">
        <v>1064</v>
      </c>
      <c r="RR699" s="197" t="s">
        <v>1065</v>
      </c>
      <c r="RS699" s="197" t="s">
        <v>1064</v>
      </c>
      <c r="RT699" s="197" t="s">
        <v>1065</v>
      </c>
      <c r="RU699" s="197" t="s">
        <v>1064</v>
      </c>
      <c r="RV699" s="197" t="s">
        <v>1065</v>
      </c>
      <c r="RW699" s="197" t="s">
        <v>1064</v>
      </c>
      <c r="RX699" s="197" t="s">
        <v>1065</v>
      </c>
      <c r="RY699" s="197" t="s">
        <v>1064</v>
      </c>
      <c r="RZ699" s="197" t="s">
        <v>1065</v>
      </c>
      <c r="SA699" s="197" t="s">
        <v>1064</v>
      </c>
      <c r="SB699" s="197" t="s">
        <v>1065</v>
      </c>
      <c r="SC699" s="197" t="s">
        <v>1064</v>
      </c>
      <c r="SD699" s="197" t="s">
        <v>1065</v>
      </c>
      <c r="SE699" s="197" t="s">
        <v>1064</v>
      </c>
      <c r="SF699" s="197" t="s">
        <v>1065</v>
      </c>
      <c r="SG699" s="197" t="s">
        <v>1064</v>
      </c>
      <c r="SH699" s="197" t="s">
        <v>1065</v>
      </c>
      <c r="SI699" s="197" t="s">
        <v>1064</v>
      </c>
      <c r="SJ699" s="197" t="s">
        <v>1065</v>
      </c>
      <c r="SK699" s="197" t="s">
        <v>1064</v>
      </c>
      <c r="SL699" s="197" t="s">
        <v>1065</v>
      </c>
      <c r="SM699" s="197" t="s">
        <v>1064</v>
      </c>
      <c r="SN699" s="197" t="s">
        <v>1065</v>
      </c>
      <c r="SO699" s="197" t="s">
        <v>1064</v>
      </c>
      <c r="SP699" s="197" t="s">
        <v>1065</v>
      </c>
      <c r="SQ699" s="197" t="s">
        <v>1064</v>
      </c>
      <c r="SR699" s="197" t="s">
        <v>1065</v>
      </c>
      <c r="SS699" s="197" t="s">
        <v>1064</v>
      </c>
      <c r="ST699" s="197" t="s">
        <v>1065</v>
      </c>
      <c r="SU699" s="197" t="s">
        <v>1064</v>
      </c>
      <c r="SV699" s="197" t="s">
        <v>1065</v>
      </c>
      <c r="SW699" s="197" t="s">
        <v>1064</v>
      </c>
      <c r="SX699" s="197" t="s">
        <v>1065</v>
      </c>
      <c r="SY699" s="197" t="s">
        <v>1064</v>
      </c>
      <c r="SZ699" s="197" t="s">
        <v>1065</v>
      </c>
      <c r="TA699" s="197" t="s">
        <v>1064</v>
      </c>
      <c r="TB699" s="197" t="s">
        <v>1065</v>
      </c>
      <c r="TC699" s="197" t="s">
        <v>1064</v>
      </c>
      <c r="TD699" s="197" t="s">
        <v>1065</v>
      </c>
      <c r="TE699" s="197" t="s">
        <v>1064</v>
      </c>
      <c r="TF699" s="197" t="s">
        <v>1065</v>
      </c>
      <c r="TG699" s="197" t="s">
        <v>1064</v>
      </c>
      <c r="TH699" s="197" t="s">
        <v>1065</v>
      </c>
      <c r="TI699" s="197" t="s">
        <v>1064</v>
      </c>
      <c r="TJ699" s="197" t="s">
        <v>1065</v>
      </c>
      <c r="TK699" s="197" t="s">
        <v>1064</v>
      </c>
      <c r="TL699" s="197" t="s">
        <v>1065</v>
      </c>
      <c r="TM699" s="197" t="s">
        <v>1064</v>
      </c>
      <c r="TN699" s="197" t="s">
        <v>1065</v>
      </c>
      <c r="TO699" s="197" t="s">
        <v>1064</v>
      </c>
      <c r="TP699" s="197" t="s">
        <v>1065</v>
      </c>
      <c r="TQ699" s="197" t="s">
        <v>1064</v>
      </c>
      <c r="TR699" s="197" t="s">
        <v>1065</v>
      </c>
      <c r="TS699" s="197" t="s">
        <v>1064</v>
      </c>
      <c r="TT699" s="197" t="s">
        <v>1065</v>
      </c>
      <c r="TU699" s="197" t="s">
        <v>1064</v>
      </c>
      <c r="TV699" s="197" t="s">
        <v>1065</v>
      </c>
      <c r="TW699" s="197" t="s">
        <v>1064</v>
      </c>
      <c r="TX699" s="197" t="s">
        <v>1065</v>
      </c>
      <c r="TY699" s="197" t="s">
        <v>1064</v>
      </c>
      <c r="TZ699" s="197" t="s">
        <v>1065</v>
      </c>
      <c r="UA699" s="197" t="s">
        <v>1064</v>
      </c>
      <c r="UB699" s="197" t="s">
        <v>1065</v>
      </c>
      <c r="UC699" s="197" t="s">
        <v>1064</v>
      </c>
      <c r="UD699" s="197" t="s">
        <v>1065</v>
      </c>
      <c r="UE699" s="197" t="s">
        <v>1064</v>
      </c>
      <c r="UF699" s="197" t="s">
        <v>1065</v>
      </c>
      <c r="UG699" s="197" t="s">
        <v>1064</v>
      </c>
      <c r="UH699" s="197" t="s">
        <v>1065</v>
      </c>
      <c r="UI699" s="197" t="s">
        <v>1064</v>
      </c>
      <c r="UJ699" s="197" t="s">
        <v>1065</v>
      </c>
      <c r="UK699" s="197" t="s">
        <v>1064</v>
      </c>
      <c r="UL699" s="197" t="s">
        <v>1065</v>
      </c>
      <c r="UM699" s="197" t="s">
        <v>1064</v>
      </c>
      <c r="UN699" s="197" t="s">
        <v>1065</v>
      </c>
      <c r="UO699" s="197" t="s">
        <v>1064</v>
      </c>
      <c r="UP699" s="197" t="s">
        <v>1065</v>
      </c>
      <c r="UQ699" s="197" t="s">
        <v>1064</v>
      </c>
      <c r="UR699" s="197" t="s">
        <v>1065</v>
      </c>
      <c r="US699" s="197" t="s">
        <v>1064</v>
      </c>
      <c r="UT699" s="197" t="s">
        <v>1065</v>
      </c>
      <c r="UU699" s="197" t="s">
        <v>1064</v>
      </c>
      <c r="UV699" s="197" t="s">
        <v>1065</v>
      </c>
      <c r="UW699" s="197" t="s">
        <v>1064</v>
      </c>
      <c r="UX699" s="197" t="s">
        <v>1065</v>
      </c>
      <c r="UY699" s="197" t="s">
        <v>1064</v>
      </c>
      <c r="UZ699" s="197" t="s">
        <v>1065</v>
      </c>
      <c r="VA699" s="197" t="s">
        <v>1064</v>
      </c>
      <c r="VB699" s="197" t="s">
        <v>1065</v>
      </c>
      <c r="VC699" s="197" t="s">
        <v>1064</v>
      </c>
      <c r="VD699" s="197" t="s">
        <v>1065</v>
      </c>
      <c r="VE699" s="197" t="s">
        <v>1064</v>
      </c>
      <c r="VF699" s="197" t="s">
        <v>1065</v>
      </c>
      <c r="VG699" s="197" t="s">
        <v>1064</v>
      </c>
      <c r="VH699" s="197" t="s">
        <v>1065</v>
      </c>
      <c r="VI699" s="197" t="s">
        <v>1064</v>
      </c>
      <c r="VJ699" s="197" t="s">
        <v>1065</v>
      </c>
      <c r="VK699" s="197" t="s">
        <v>1064</v>
      </c>
      <c r="VL699" s="197" t="s">
        <v>1065</v>
      </c>
      <c r="VM699" s="197" t="s">
        <v>1064</v>
      </c>
      <c r="VN699" s="197" t="s">
        <v>1065</v>
      </c>
      <c r="VO699" s="197" t="s">
        <v>1064</v>
      </c>
      <c r="VP699" s="197" t="s">
        <v>1065</v>
      </c>
      <c r="VQ699" s="197" t="s">
        <v>1064</v>
      </c>
      <c r="VR699" s="197" t="s">
        <v>1065</v>
      </c>
      <c r="VS699" s="197" t="s">
        <v>1064</v>
      </c>
      <c r="VT699" s="197" t="s">
        <v>1065</v>
      </c>
      <c r="VU699" s="197" t="s">
        <v>1064</v>
      </c>
      <c r="VV699" s="197" t="s">
        <v>1065</v>
      </c>
      <c r="VW699" s="197" t="s">
        <v>1064</v>
      </c>
      <c r="VX699" s="197" t="s">
        <v>1065</v>
      </c>
      <c r="VY699" s="197" t="s">
        <v>1064</v>
      </c>
      <c r="VZ699" s="197" t="s">
        <v>1065</v>
      </c>
      <c r="WA699" s="197" t="s">
        <v>1064</v>
      </c>
      <c r="WB699" s="197" t="s">
        <v>1065</v>
      </c>
      <c r="WC699" s="197" t="s">
        <v>1064</v>
      </c>
      <c r="WD699" s="197" t="s">
        <v>1065</v>
      </c>
      <c r="WE699" s="197" t="s">
        <v>1064</v>
      </c>
      <c r="WF699" s="197" t="s">
        <v>1065</v>
      </c>
      <c r="WG699" s="197" t="s">
        <v>1064</v>
      </c>
      <c r="WH699" s="197" t="s">
        <v>1065</v>
      </c>
      <c r="WI699" s="197" t="s">
        <v>1064</v>
      </c>
      <c r="WJ699" s="197" t="s">
        <v>1065</v>
      </c>
      <c r="WK699" s="197" t="s">
        <v>1064</v>
      </c>
      <c r="WL699" s="197" t="s">
        <v>1065</v>
      </c>
      <c r="WM699" s="197" t="s">
        <v>1064</v>
      </c>
      <c r="WN699" s="197" t="s">
        <v>1065</v>
      </c>
      <c r="WO699" s="197" t="s">
        <v>1064</v>
      </c>
      <c r="WP699" s="197" t="s">
        <v>1065</v>
      </c>
      <c r="WQ699" s="197" t="s">
        <v>1064</v>
      </c>
      <c r="WR699" s="197" t="s">
        <v>1065</v>
      </c>
      <c r="WS699" s="197" t="s">
        <v>1064</v>
      </c>
      <c r="WT699" s="197" t="s">
        <v>1065</v>
      </c>
      <c r="WU699" s="197" t="s">
        <v>1064</v>
      </c>
      <c r="WV699" s="197" t="s">
        <v>1065</v>
      </c>
      <c r="WW699" s="197" t="s">
        <v>1064</v>
      </c>
      <c r="WX699" s="197" t="s">
        <v>1065</v>
      </c>
      <c r="WY699" s="197" t="s">
        <v>1064</v>
      </c>
      <c r="WZ699" s="197" t="s">
        <v>1065</v>
      </c>
      <c r="XA699" s="197" t="s">
        <v>1064</v>
      </c>
      <c r="XB699" s="197" t="s">
        <v>1065</v>
      </c>
      <c r="XC699" s="197" t="s">
        <v>1064</v>
      </c>
      <c r="XD699" s="197" t="s">
        <v>1065</v>
      </c>
      <c r="XE699" s="197" t="s">
        <v>1064</v>
      </c>
      <c r="XF699" s="197" t="s">
        <v>1065</v>
      </c>
      <c r="XG699" s="197" t="s">
        <v>1064</v>
      </c>
      <c r="XH699" s="197" t="s">
        <v>1065</v>
      </c>
      <c r="XI699" s="197" t="s">
        <v>1064</v>
      </c>
      <c r="XJ699" s="197" t="s">
        <v>1065</v>
      </c>
      <c r="XK699" s="197" t="s">
        <v>1064</v>
      </c>
      <c r="XL699" s="197" t="s">
        <v>1065</v>
      </c>
      <c r="XM699" s="197" t="s">
        <v>1064</v>
      </c>
      <c r="XN699" s="197" t="s">
        <v>1065</v>
      </c>
      <c r="XO699" s="197" t="s">
        <v>1064</v>
      </c>
      <c r="XP699" s="197" t="s">
        <v>1065</v>
      </c>
      <c r="XQ699" s="197" t="s">
        <v>1064</v>
      </c>
      <c r="XR699" s="197" t="s">
        <v>1065</v>
      </c>
      <c r="XS699" s="197" t="s">
        <v>1064</v>
      </c>
      <c r="XT699" s="197" t="s">
        <v>1065</v>
      </c>
      <c r="XU699" s="197" t="s">
        <v>1064</v>
      </c>
      <c r="XV699" s="197" t="s">
        <v>1065</v>
      </c>
      <c r="XW699" s="197" t="s">
        <v>1064</v>
      </c>
      <c r="XX699" s="197" t="s">
        <v>1065</v>
      </c>
      <c r="XY699" s="197" t="s">
        <v>1064</v>
      </c>
      <c r="XZ699" s="197" t="s">
        <v>1065</v>
      </c>
      <c r="YA699" s="197" t="s">
        <v>1064</v>
      </c>
      <c r="YB699" s="197" t="s">
        <v>1065</v>
      </c>
      <c r="YC699" s="197" t="s">
        <v>1064</v>
      </c>
      <c r="YD699" s="197" t="s">
        <v>1065</v>
      </c>
      <c r="YE699" s="197" t="s">
        <v>1064</v>
      </c>
      <c r="YF699" s="197" t="s">
        <v>1065</v>
      </c>
      <c r="YG699" s="197" t="s">
        <v>1064</v>
      </c>
      <c r="YH699" s="197" t="s">
        <v>1065</v>
      </c>
      <c r="YI699" s="197" t="s">
        <v>1064</v>
      </c>
      <c r="YJ699" s="197" t="s">
        <v>1065</v>
      </c>
      <c r="YK699" s="197" t="s">
        <v>1064</v>
      </c>
      <c r="YL699" s="197" t="s">
        <v>1065</v>
      </c>
      <c r="YM699" s="197" t="s">
        <v>1064</v>
      </c>
      <c r="YN699" s="197" t="s">
        <v>1065</v>
      </c>
      <c r="YO699" s="197" t="s">
        <v>1064</v>
      </c>
      <c r="YP699" s="197" t="s">
        <v>1065</v>
      </c>
      <c r="YQ699" s="197" t="s">
        <v>1064</v>
      </c>
      <c r="YR699" s="197" t="s">
        <v>1065</v>
      </c>
      <c r="YS699" s="197" t="s">
        <v>1064</v>
      </c>
      <c r="YT699" s="197" t="s">
        <v>1065</v>
      </c>
      <c r="YU699" s="197" t="s">
        <v>1064</v>
      </c>
      <c r="YV699" s="197" t="s">
        <v>1065</v>
      </c>
      <c r="YW699" s="197" t="s">
        <v>1064</v>
      </c>
      <c r="YX699" s="197" t="s">
        <v>1065</v>
      </c>
      <c r="YY699" s="197" t="s">
        <v>1064</v>
      </c>
      <c r="YZ699" s="197" t="s">
        <v>1065</v>
      </c>
      <c r="ZA699" s="197" t="s">
        <v>1064</v>
      </c>
      <c r="ZB699" s="197" t="s">
        <v>1065</v>
      </c>
      <c r="ZC699" s="197" t="s">
        <v>1064</v>
      </c>
      <c r="ZD699" s="197" t="s">
        <v>1065</v>
      </c>
      <c r="ZE699" s="197" t="s">
        <v>1064</v>
      </c>
      <c r="ZF699" s="197" t="s">
        <v>1065</v>
      </c>
      <c r="ZG699" s="197" t="s">
        <v>1064</v>
      </c>
      <c r="ZH699" s="197" t="s">
        <v>1065</v>
      </c>
      <c r="ZI699" s="197" t="s">
        <v>1064</v>
      </c>
      <c r="ZJ699" s="197" t="s">
        <v>1065</v>
      </c>
      <c r="ZK699" s="197" t="s">
        <v>1064</v>
      </c>
      <c r="ZL699" s="197" t="s">
        <v>1065</v>
      </c>
      <c r="ZM699" s="197" t="s">
        <v>1064</v>
      </c>
      <c r="ZN699" s="197" t="s">
        <v>1065</v>
      </c>
      <c r="ZO699" s="197" t="s">
        <v>1064</v>
      </c>
      <c r="ZP699" s="197" t="s">
        <v>1065</v>
      </c>
      <c r="ZQ699" s="197" t="s">
        <v>1064</v>
      </c>
      <c r="ZR699" s="197" t="s">
        <v>1065</v>
      </c>
      <c r="ZS699" s="197" t="s">
        <v>1064</v>
      </c>
      <c r="ZT699" s="197" t="s">
        <v>1065</v>
      </c>
      <c r="ZU699" s="197" t="s">
        <v>1064</v>
      </c>
      <c r="ZV699" s="197" t="s">
        <v>1065</v>
      </c>
      <c r="ZW699" s="197" t="s">
        <v>1064</v>
      </c>
      <c r="ZX699" s="197" t="s">
        <v>1065</v>
      </c>
      <c r="ZY699" s="197" t="s">
        <v>1064</v>
      </c>
      <c r="ZZ699" s="197" t="s">
        <v>1065</v>
      </c>
      <c r="AAA699" s="197" t="s">
        <v>1064</v>
      </c>
      <c r="AAB699" s="197" t="s">
        <v>1065</v>
      </c>
      <c r="AAC699" s="197" t="s">
        <v>1064</v>
      </c>
      <c r="AAD699" s="197" t="s">
        <v>1065</v>
      </c>
      <c r="AAE699" s="197" t="s">
        <v>1064</v>
      </c>
      <c r="AAF699" s="197" t="s">
        <v>1065</v>
      </c>
      <c r="AAG699" s="197" t="s">
        <v>1064</v>
      </c>
      <c r="AAH699" s="197" t="s">
        <v>1065</v>
      </c>
      <c r="AAI699" s="197" t="s">
        <v>1064</v>
      </c>
      <c r="AAJ699" s="197" t="s">
        <v>1065</v>
      </c>
      <c r="AAK699" s="197" t="s">
        <v>1064</v>
      </c>
      <c r="AAL699" s="197" t="s">
        <v>1065</v>
      </c>
      <c r="AAM699" s="197" t="s">
        <v>1064</v>
      </c>
      <c r="AAN699" s="197" t="s">
        <v>1065</v>
      </c>
      <c r="AAO699" s="197" t="s">
        <v>1064</v>
      </c>
      <c r="AAP699" s="197" t="s">
        <v>1065</v>
      </c>
      <c r="AAQ699" s="197" t="s">
        <v>1064</v>
      </c>
      <c r="AAR699" s="197" t="s">
        <v>1065</v>
      </c>
      <c r="AAS699" s="197" t="s">
        <v>1064</v>
      </c>
      <c r="AAT699" s="197" t="s">
        <v>1065</v>
      </c>
      <c r="AAU699" s="197" t="s">
        <v>1064</v>
      </c>
      <c r="AAV699" s="197" t="s">
        <v>1065</v>
      </c>
      <c r="AAW699" s="197" t="s">
        <v>1064</v>
      </c>
      <c r="AAX699" s="197" t="s">
        <v>1065</v>
      </c>
      <c r="AAY699" s="197" t="s">
        <v>1064</v>
      </c>
      <c r="AAZ699" s="197" t="s">
        <v>1065</v>
      </c>
      <c r="ABA699" s="197" t="s">
        <v>1064</v>
      </c>
      <c r="ABB699" s="197" t="s">
        <v>1065</v>
      </c>
      <c r="ABC699" s="197" t="s">
        <v>1064</v>
      </c>
      <c r="ABD699" s="197" t="s">
        <v>1065</v>
      </c>
      <c r="ABE699" s="197" t="s">
        <v>1064</v>
      </c>
      <c r="ABF699" s="197" t="s">
        <v>1065</v>
      </c>
      <c r="ABG699" s="197" t="s">
        <v>1064</v>
      </c>
      <c r="ABH699" s="197" t="s">
        <v>1065</v>
      </c>
      <c r="ABI699" s="197" t="s">
        <v>1064</v>
      </c>
      <c r="ABJ699" s="197" t="s">
        <v>1065</v>
      </c>
      <c r="ABK699" s="197" t="s">
        <v>1064</v>
      </c>
      <c r="ABL699" s="197" t="s">
        <v>1065</v>
      </c>
      <c r="ABM699" s="197" t="s">
        <v>1064</v>
      </c>
      <c r="ABN699" s="197" t="s">
        <v>1065</v>
      </c>
      <c r="ABO699" s="197" t="s">
        <v>1064</v>
      </c>
      <c r="ABP699" s="197" t="s">
        <v>1065</v>
      </c>
      <c r="ABQ699" s="197" t="s">
        <v>1064</v>
      </c>
      <c r="ABR699" s="197" t="s">
        <v>1065</v>
      </c>
      <c r="ABS699" s="197" t="s">
        <v>1064</v>
      </c>
      <c r="ABT699" s="197" t="s">
        <v>1065</v>
      </c>
      <c r="ABU699" s="197" t="s">
        <v>1064</v>
      </c>
      <c r="ABV699" s="197" t="s">
        <v>1065</v>
      </c>
      <c r="ABW699" s="197" t="s">
        <v>1064</v>
      </c>
      <c r="ABX699" s="197" t="s">
        <v>1065</v>
      </c>
      <c r="ABY699" s="197" t="s">
        <v>1064</v>
      </c>
      <c r="ABZ699" s="197" t="s">
        <v>1065</v>
      </c>
      <c r="ACA699" s="197" t="s">
        <v>1064</v>
      </c>
      <c r="ACB699" s="197" t="s">
        <v>1065</v>
      </c>
      <c r="ACC699" s="197" t="s">
        <v>1064</v>
      </c>
      <c r="ACD699" s="197" t="s">
        <v>1065</v>
      </c>
      <c r="ACE699" s="197" t="s">
        <v>1064</v>
      </c>
      <c r="ACF699" s="197" t="s">
        <v>1065</v>
      </c>
      <c r="ACG699" s="197" t="s">
        <v>1064</v>
      </c>
      <c r="ACH699" s="197" t="s">
        <v>1065</v>
      </c>
      <c r="ACI699" s="197" t="s">
        <v>1064</v>
      </c>
      <c r="ACJ699" s="197" t="s">
        <v>1065</v>
      </c>
      <c r="ACK699" s="197" t="s">
        <v>1064</v>
      </c>
      <c r="ACL699" s="197" t="s">
        <v>1065</v>
      </c>
      <c r="ACM699" s="197" t="s">
        <v>1064</v>
      </c>
      <c r="ACN699" s="197" t="s">
        <v>1065</v>
      </c>
      <c r="ACO699" s="197" t="s">
        <v>1064</v>
      </c>
      <c r="ACP699" s="197" t="s">
        <v>1065</v>
      </c>
      <c r="ACQ699" s="197" t="s">
        <v>1064</v>
      </c>
      <c r="ACR699" s="197" t="s">
        <v>1065</v>
      </c>
      <c r="ACS699" s="197" t="s">
        <v>1064</v>
      </c>
      <c r="ACT699" s="197" t="s">
        <v>1065</v>
      </c>
      <c r="ACU699" s="197" t="s">
        <v>1064</v>
      </c>
      <c r="ACV699" s="197" t="s">
        <v>1065</v>
      </c>
      <c r="ACW699" s="197" t="s">
        <v>1064</v>
      </c>
      <c r="ACX699" s="197" t="s">
        <v>1065</v>
      </c>
      <c r="ACY699" s="197" t="s">
        <v>1064</v>
      </c>
      <c r="ACZ699" s="197" t="s">
        <v>1065</v>
      </c>
      <c r="ADA699" s="197" t="s">
        <v>1064</v>
      </c>
      <c r="ADB699" s="197" t="s">
        <v>1065</v>
      </c>
      <c r="ADC699" s="197" t="s">
        <v>1064</v>
      </c>
      <c r="ADD699" s="197" t="s">
        <v>1065</v>
      </c>
      <c r="ADE699" s="197" t="s">
        <v>1064</v>
      </c>
      <c r="ADF699" s="197" t="s">
        <v>1065</v>
      </c>
      <c r="ADG699" s="197" t="s">
        <v>1064</v>
      </c>
      <c r="ADH699" s="197" t="s">
        <v>1065</v>
      </c>
      <c r="ADI699" s="197" t="s">
        <v>1064</v>
      </c>
      <c r="ADJ699" s="197" t="s">
        <v>1065</v>
      </c>
      <c r="ADK699" s="197" t="s">
        <v>1064</v>
      </c>
      <c r="ADL699" s="197" t="s">
        <v>1065</v>
      </c>
      <c r="ADM699" s="197" t="s">
        <v>1064</v>
      </c>
      <c r="ADN699" s="197" t="s">
        <v>1065</v>
      </c>
      <c r="ADO699" s="197" t="s">
        <v>1064</v>
      </c>
      <c r="ADP699" s="197" t="s">
        <v>1065</v>
      </c>
      <c r="ADQ699" s="197" t="s">
        <v>1064</v>
      </c>
      <c r="ADR699" s="197" t="s">
        <v>1065</v>
      </c>
      <c r="ADS699" s="197" t="s">
        <v>1064</v>
      </c>
      <c r="ADT699" s="197" t="s">
        <v>1065</v>
      </c>
      <c r="ADU699" s="197" t="s">
        <v>1064</v>
      </c>
      <c r="ADV699" s="197" t="s">
        <v>1065</v>
      </c>
      <c r="ADW699" s="197" t="s">
        <v>1064</v>
      </c>
      <c r="ADX699" s="197" t="s">
        <v>1065</v>
      </c>
      <c r="ADY699" s="197" t="s">
        <v>1064</v>
      </c>
      <c r="ADZ699" s="197" t="s">
        <v>1065</v>
      </c>
      <c r="AEA699" s="197" t="s">
        <v>1064</v>
      </c>
      <c r="AEB699" s="197" t="s">
        <v>1065</v>
      </c>
      <c r="AEC699" s="197" t="s">
        <v>1064</v>
      </c>
      <c r="AED699" s="197" t="s">
        <v>1065</v>
      </c>
      <c r="AEE699" s="197" t="s">
        <v>1064</v>
      </c>
      <c r="AEF699" s="197" t="s">
        <v>1065</v>
      </c>
      <c r="AEG699" s="197" t="s">
        <v>1064</v>
      </c>
      <c r="AEH699" s="197" t="s">
        <v>1065</v>
      </c>
      <c r="AEI699" s="197" t="s">
        <v>1064</v>
      </c>
      <c r="AEJ699" s="197" t="s">
        <v>1065</v>
      </c>
      <c r="AEK699" s="197" t="s">
        <v>1064</v>
      </c>
      <c r="AEL699" s="197" t="s">
        <v>1065</v>
      </c>
      <c r="AEM699" s="197" t="s">
        <v>1064</v>
      </c>
      <c r="AEN699" s="197" t="s">
        <v>1065</v>
      </c>
      <c r="AEO699" s="197" t="s">
        <v>1064</v>
      </c>
      <c r="AEP699" s="197" t="s">
        <v>1065</v>
      </c>
      <c r="AEQ699" s="197" t="s">
        <v>1064</v>
      </c>
      <c r="AER699" s="197" t="s">
        <v>1065</v>
      </c>
      <c r="AES699" s="197" t="s">
        <v>1064</v>
      </c>
      <c r="AET699" s="197" t="s">
        <v>1065</v>
      </c>
      <c r="AEU699" s="197" t="s">
        <v>1064</v>
      </c>
      <c r="AEV699" s="197" t="s">
        <v>1065</v>
      </c>
      <c r="AEW699" s="197" t="s">
        <v>1064</v>
      </c>
      <c r="AEX699" s="197" t="s">
        <v>1065</v>
      </c>
      <c r="AEY699" s="197" t="s">
        <v>1064</v>
      </c>
      <c r="AEZ699" s="197" t="s">
        <v>1065</v>
      </c>
      <c r="AFA699" s="197" t="s">
        <v>1064</v>
      </c>
      <c r="AFB699" s="197" t="s">
        <v>1065</v>
      </c>
      <c r="AFC699" s="197" t="s">
        <v>1064</v>
      </c>
      <c r="AFD699" s="197" t="s">
        <v>1065</v>
      </c>
      <c r="AFE699" s="197" t="s">
        <v>1064</v>
      </c>
      <c r="AFF699" s="197" t="s">
        <v>1065</v>
      </c>
      <c r="AFG699" s="197" t="s">
        <v>1064</v>
      </c>
      <c r="AFH699" s="197" t="s">
        <v>1065</v>
      </c>
      <c r="AFI699" s="197" t="s">
        <v>1064</v>
      </c>
      <c r="AFJ699" s="197" t="s">
        <v>1065</v>
      </c>
      <c r="AFK699" s="197" t="s">
        <v>1064</v>
      </c>
      <c r="AFL699" s="197" t="s">
        <v>1065</v>
      </c>
      <c r="AFM699" s="197" t="s">
        <v>1064</v>
      </c>
      <c r="AFN699" s="197" t="s">
        <v>1065</v>
      </c>
      <c r="AFO699" s="197" t="s">
        <v>1064</v>
      </c>
      <c r="AFP699" s="197" t="s">
        <v>1065</v>
      </c>
      <c r="AFQ699" s="197" t="s">
        <v>1064</v>
      </c>
      <c r="AFR699" s="197" t="s">
        <v>1065</v>
      </c>
      <c r="AFS699" s="197" t="s">
        <v>1064</v>
      </c>
      <c r="AFT699" s="197" t="s">
        <v>1065</v>
      </c>
      <c r="AFU699" s="197" t="s">
        <v>1064</v>
      </c>
      <c r="AFV699" s="197" t="s">
        <v>1065</v>
      </c>
      <c r="AFW699" s="197" t="s">
        <v>1064</v>
      </c>
      <c r="AFX699" s="197" t="s">
        <v>1065</v>
      </c>
      <c r="AFY699" s="197" t="s">
        <v>1064</v>
      </c>
      <c r="AFZ699" s="197" t="s">
        <v>1065</v>
      </c>
      <c r="AGA699" s="197" t="s">
        <v>1064</v>
      </c>
      <c r="AGB699" s="197" t="s">
        <v>1065</v>
      </c>
      <c r="AGC699" s="197" t="s">
        <v>1064</v>
      </c>
      <c r="AGD699" s="197" t="s">
        <v>1065</v>
      </c>
      <c r="AGE699" s="197" t="s">
        <v>1064</v>
      </c>
      <c r="AGF699" s="197" t="s">
        <v>1065</v>
      </c>
      <c r="AGG699" s="197" t="s">
        <v>1064</v>
      </c>
      <c r="AGH699" s="197" t="s">
        <v>1065</v>
      </c>
      <c r="AGI699" s="197" t="s">
        <v>1064</v>
      </c>
      <c r="AGJ699" s="197" t="s">
        <v>1065</v>
      </c>
      <c r="AGK699" s="197" t="s">
        <v>1064</v>
      </c>
      <c r="AGL699" s="197" t="s">
        <v>1065</v>
      </c>
      <c r="AGM699" s="197" t="s">
        <v>1064</v>
      </c>
      <c r="AGN699" s="197" t="s">
        <v>1065</v>
      </c>
      <c r="AGO699" s="197" t="s">
        <v>1064</v>
      </c>
      <c r="AGP699" s="197" t="s">
        <v>1065</v>
      </c>
      <c r="AGQ699" s="197" t="s">
        <v>1064</v>
      </c>
      <c r="AGR699" s="197" t="s">
        <v>1065</v>
      </c>
      <c r="AGS699" s="197" t="s">
        <v>1064</v>
      </c>
      <c r="AGT699" s="197" t="s">
        <v>1065</v>
      </c>
      <c r="AGU699" s="197" t="s">
        <v>1064</v>
      </c>
      <c r="AGV699" s="197" t="s">
        <v>1065</v>
      </c>
      <c r="AGW699" s="197" t="s">
        <v>1064</v>
      </c>
      <c r="AGX699" s="197" t="s">
        <v>1065</v>
      </c>
      <c r="AGY699" s="197" t="s">
        <v>1064</v>
      </c>
      <c r="AGZ699" s="197" t="s">
        <v>1065</v>
      </c>
      <c r="AHA699" s="197" t="s">
        <v>1064</v>
      </c>
      <c r="AHB699" s="197" t="s">
        <v>1065</v>
      </c>
      <c r="AHC699" s="197" t="s">
        <v>1064</v>
      </c>
      <c r="AHD699" s="197" t="s">
        <v>1065</v>
      </c>
      <c r="AHE699" s="197" t="s">
        <v>1064</v>
      </c>
      <c r="AHF699" s="197" t="s">
        <v>1065</v>
      </c>
      <c r="AHG699" s="197" t="s">
        <v>1064</v>
      </c>
      <c r="AHH699" s="197" t="s">
        <v>1065</v>
      </c>
      <c r="AHI699" s="197" t="s">
        <v>1064</v>
      </c>
      <c r="AHJ699" s="197" t="s">
        <v>1065</v>
      </c>
      <c r="AHK699" s="197" t="s">
        <v>1064</v>
      </c>
      <c r="AHL699" s="197" t="s">
        <v>1065</v>
      </c>
      <c r="AHM699" s="197" t="s">
        <v>1064</v>
      </c>
      <c r="AHN699" s="197" t="s">
        <v>1065</v>
      </c>
      <c r="AHO699" s="197" t="s">
        <v>1064</v>
      </c>
      <c r="AHP699" s="197" t="s">
        <v>1065</v>
      </c>
      <c r="AHQ699" s="197" t="s">
        <v>1064</v>
      </c>
      <c r="AHR699" s="197" t="s">
        <v>1065</v>
      </c>
      <c r="AHS699" s="197" t="s">
        <v>1064</v>
      </c>
      <c r="AHT699" s="197" t="s">
        <v>1065</v>
      </c>
      <c r="AHU699" s="197" t="s">
        <v>1064</v>
      </c>
      <c r="AHV699" s="197" t="s">
        <v>1065</v>
      </c>
      <c r="AHW699" s="197" t="s">
        <v>1064</v>
      </c>
      <c r="AHX699" s="197" t="s">
        <v>1065</v>
      </c>
      <c r="AHY699" s="197" t="s">
        <v>1064</v>
      </c>
      <c r="AHZ699" s="197" t="s">
        <v>1065</v>
      </c>
      <c r="AIA699" s="197" t="s">
        <v>1064</v>
      </c>
      <c r="AIB699" s="197" t="s">
        <v>1065</v>
      </c>
      <c r="AIC699" s="197" t="s">
        <v>1064</v>
      </c>
      <c r="AID699" s="197" t="s">
        <v>1065</v>
      </c>
      <c r="AIE699" s="197" t="s">
        <v>1064</v>
      </c>
      <c r="AIF699" s="197" t="s">
        <v>1065</v>
      </c>
      <c r="AIG699" s="197" t="s">
        <v>1064</v>
      </c>
      <c r="AIH699" s="197" t="s">
        <v>1065</v>
      </c>
      <c r="AII699" s="197" t="s">
        <v>1064</v>
      </c>
      <c r="AIJ699" s="197" t="s">
        <v>1065</v>
      </c>
      <c r="AIK699" s="197" t="s">
        <v>1064</v>
      </c>
      <c r="AIL699" s="197" t="s">
        <v>1065</v>
      </c>
      <c r="AIM699" s="197" t="s">
        <v>1064</v>
      </c>
      <c r="AIN699" s="197" t="s">
        <v>1065</v>
      </c>
      <c r="AIO699" s="197" t="s">
        <v>1064</v>
      </c>
      <c r="AIP699" s="197" t="s">
        <v>1065</v>
      </c>
      <c r="AIQ699" s="197" t="s">
        <v>1064</v>
      </c>
      <c r="AIR699" s="197" t="s">
        <v>1065</v>
      </c>
      <c r="AIS699" s="197" t="s">
        <v>1064</v>
      </c>
      <c r="AIT699" s="197" t="s">
        <v>1065</v>
      </c>
      <c r="AIU699" s="197" t="s">
        <v>1064</v>
      </c>
      <c r="AIV699" s="197" t="s">
        <v>1065</v>
      </c>
      <c r="AIW699" s="197" t="s">
        <v>1064</v>
      </c>
      <c r="AIX699" s="197" t="s">
        <v>1065</v>
      </c>
      <c r="AIY699" s="197" t="s">
        <v>1064</v>
      </c>
      <c r="AIZ699" s="197" t="s">
        <v>1065</v>
      </c>
      <c r="AJA699" s="197" t="s">
        <v>1064</v>
      </c>
      <c r="AJB699" s="197" t="s">
        <v>1065</v>
      </c>
      <c r="AJC699" s="197" t="s">
        <v>1064</v>
      </c>
      <c r="AJD699" s="197" t="s">
        <v>1065</v>
      </c>
      <c r="AJE699" s="197" t="s">
        <v>1064</v>
      </c>
      <c r="AJF699" s="197" t="s">
        <v>1065</v>
      </c>
      <c r="AJG699" s="197" t="s">
        <v>1064</v>
      </c>
      <c r="AJH699" s="197" t="s">
        <v>1065</v>
      </c>
      <c r="AJI699" s="197" t="s">
        <v>1064</v>
      </c>
      <c r="AJJ699" s="197" t="s">
        <v>1065</v>
      </c>
      <c r="AJK699" s="197" t="s">
        <v>1064</v>
      </c>
      <c r="AJL699" s="197" t="s">
        <v>1065</v>
      </c>
      <c r="AJM699" s="197" t="s">
        <v>1064</v>
      </c>
      <c r="AJN699" s="197" t="s">
        <v>1065</v>
      </c>
      <c r="AJO699" s="197" t="s">
        <v>1064</v>
      </c>
      <c r="AJP699" s="197" t="s">
        <v>1065</v>
      </c>
      <c r="AJQ699" s="197" t="s">
        <v>1064</v>
      </c>
      <c r="AJR699" s="197" t="s">
        <v>1065</v>
      </c>
      <c r="AJS699" s="197" t="s">
        <v>1064</v>
      </c>
      <c r="AJT699" s="197" t="s">
        <v>1065</v>
      </c>
      <c r="AJU699" s="197" t="s">
        <v>1064</v>
      </c>
      <c r="AJV699" s="197" t="s">
        <v>1065</v>
      </c>
      <c r="AJW699" s="197" t="s">
        <v>1064</v>
      </c>
      <c r="AJX699" s="197" t="s">
        <v>1065</v>
      </c>
      <c r="AJY699" s="197" t="s">
        <v>1064</v>
      </c>
      <c r="AJZ699" s="197" t="s">
        <v>1065</v>
      </c>
      <c r="AKA699" s="197" t="s">
        <v>1064</v>
      </c>
      <c r="AKB699" s="197" t="s">
        <v>1065</v>
      </c>
      <c r="AKC699" s="197" t="s">
        <v>1064</v>
      </c>
      <c r="AKD699" s="197" t="s">
        <v>1065</v>
      </c>
      <c r="AKE699" s="197" t="s">
        <v>1064</v>
      </c>
      <c r="AKF699" s="197" t="s">
        <v>1065</v>
      </c>
      <c r="AKG699" s="197" t="s">
        <v>1064</v>
      </c>
      <c r="AKH699" s="197" t="s">
        <v>1065</v>
      </c>
      <c r="AKI699" s="197" t="s">
        <v>1064</v>
      </c>
      <c r="AKJ699" s="197" t="s">
        <v>1065</v>
      </c>
      <c r="AKK699" s="197" t="s">
        <v>1064</v>
      </c>
      <c r="AKL699" s="197" t="s">
        <v>1065</v>
      </c>
      <c r="AKM699" s="197" t="s">
        <v>1064</v>
      </c>
      <c r="AKN699" s="197" t="s">
        <v>1065</v>
      </c>
      <c r="AKO699" s="197" t="s">
        <v>1064</v>
      </c>
      <c r="AKP699" s="197" t="s">
        <v>1065</v>
      </c>
      <c r="AKQ699" s="197" t="s">
        <v>1064</v>
      </c>
      <c r="AKR699" s="197" t="s">
        <v>1065</v>
      </c>
      <c r="AKS699" s="197" t="s">
        <v>1064</v>
      </c>
      <c r="AKT699" s="197" t="s">
        <v>1065</v>
      </c>
      <c r="AKU699" s="197" t="s">
        <v>1064</v>
      </c>
      <c r="AKV699" s="197" t="s">
        <v>1065</v>
      </c>
      <c r="AKW699" s="197" t="s">
        <v>1064</v>
      </c>
      <c r="AKX699" s="197" t="s">
        <v>1065</v>
      </c>
      <c r="AKY699" s="197" t="s">
        <v>1064</v>
      </c>
      <c r="AKZ699" s="197" t="s">
        <v>1065</v>
      </c>
      <c r="ALA699" s="197" t="s">
        <v>1064</v>
      </c>
      <c r="ALB699" s="197" t="s">
        <v>1065</v>
      </c>
      <c r="ALC699" s="197" t="s">
        <v>1064</v>
      </c>
      <c r="ALD699" s="197" t="s">
        <v>1065</v>
      </c>
      <c r="ALE699" s="197" t="s">
        <v>1064</v>
      </c>
      <c r="ALF699" s="197" t="s">
        <v>1065</v>
      </c>
      <c r="ALG699" s="197" t="s">
        <v>1064</v>
      </c>
      <c r="ALH699" s="197" t="s">
        <v>1065</v>
      </c>
      <c r="ALI699" s="197" t="s">
        <v>1064</v>
      </c>
      <c r="ALJ699" s="197" t="s">
        <v>1065</v>
      </c>
      <c r="ALK699" s="197" t="s">
        <v>1064</v>
      </c>
      <c r="ALL699" s="197" t="s">
        <v>1065</v>
      </c>
      <c r="ALM699" s="197" t="s">
        <v>1064</v>
      </c>
      <c r="ALN699" s="197" t="s">
        <v>1065</v>
      </c>
      <c r="ALO699" s="197" t="s">
        <v>1064</v>
      </c>
      <c r="ALP699" s="197" t="s">
        <v>1065</v>
      </c>
      <c r="ALQ699" s="197" t="s">
        <v>1064</v>
      </c>
      <c r="ALR699" s="197" t="s">
        <v>1065</v>
      </c>
      <c r="ALS699" s="197" t="s">
        <v>1064</v>
      </c>
      <c r="ALT699" s="197" t="s">
        <v>1065</v>
      </c>
      <c r="ALU699" s="197" t="s">
        <v>1064</v>
      </c>
      <c r="ALV699" s="197" t="s">
        <v>1065</v>
      </c>
      <c r="ALW699" s="197" t="s">
        <v>1064</v>
      </c>
      <c r="ALX699" s="197" t="s">
        <v>1065</v>
      </c>
      <c r="ALY699" s="197" t="s">
        <v>1064</v>
      </c>
      <c r="ALZ699" s="197" t="s">
        <v>1065</v>
      </c>
      <c r="AMA699" s="197" t="s">
        <v>1064</v>
      </c>
      <c r="AMB699" s="197" t="s">
        <v>1065</v>
      </c>
      <c r="AMC699" s="197" t="s">
        <v>1064</v>
      </c>
      <c r="AMD699" s="197" t="s">
        <v>1065</v>
      </c>
      <c r="AME699" s="197" t="s">
        <v>1064</v>
      </c>
      <c r="AMF699" s="197" t="s">
        <v>1065</v>
      </c>
      <c r="AMG699" s="197" t="s">
        <v>1064</v>
      </c>
      <c r="AMH699" s="197" t="s">
        <v>1065</v>
      </c>
      <c r="AMI699" s="197" t="s">
        <v>1064</v>
      </c>
      <c r="AMJ699" s="197" t="s">
        <v>1065</v>
      </c>
      <c r="AMK699" s="197" t="s">
        <v>1064</v>
      </c>
      <c r="AML699" s="197" t="s">
        <v>1065</v>
      </c>
      <c r="AMM699" s="197" t="s">
        <v>1064</v>
      </c>
      <c r="AMN699" s="197" t="s">
        <v>1065</v>
      </c>
      <c r="AMO699" s="197" t="s">
        <v>1064</v>
      </c>
      <c r="AMP699" s="197" t="s">
        <v>1065</v>
      </c>
      <c r="AMQ699" s="197" t="s">
        <v>1064</v>
      </c>
      <c r="AMR699" s="197" t="s">
        <v>1065</v>
      </c>
      <c r="AMS699" s="197" t="s">
        <v>1064</v>
      </c>
      <c r="AMT699" s="197" t="s">
        <v>1065</v>
      </c>
      <c r="AMU699" s="197" t="s">
        <v>1064</v>
      </c>
      <c r="AMV699" s="197" t="s">
        <v>1065</v>
      </c>
      <c r="AMW699" s="197" t="s">
        <v>1064</v>
      </c>
      <c r="AMX699" s="197" t="s">
        <v>1065</v>
      </c>
      <c r="AMY699" s="197" t="s">
        <v>1064</v>
      </c>
      <c r="AMZ699" s="197" t="s">
        <v>1065</v>
      </c>
      <c r="ANA699" s="197" t="s">
        <v>1064</v>
      </c>
      <c r="ANB699" s="197" t="s">
        <v>1065</v>
      </c>
      <c r="ANC699" s="197" t="s">
        <v>1064</v>
      </c>
      <c r="AND699" s="197" t="s">
        <v>1065</v>
      </c>
      <c r="ANE699" s="197" t="s">
        <v>1064</v>
      </c>
      <c r="ANF699" s="197" t="s">
        <v>1065</v>
      </c>
      <c r="ANG699" s="197" t="s">
        <v>1064</v>
      </c>
      <c r="ANH699" s="197" t="s">
        <v>1065</v>
      </c>
      <c r="ANI699" s="197" t="s">
        <v>1064</v>
      </c>
      <c r="ANJ699" s="197" t="s">
        <v>1065</v>
      </c>
      <c r="ANK699" s="197" t="s">
        <v>1064</v>
      </c>
      <c r="ANL699" s="197" t="s">
        <v>1065</v>
      </c>
      <c r="ANM699" s="197" t="s">
        <v>1064</v>
      </c>
      <c r="ANN699" s="197" t="s">
        <v>1065</v>
      </c>
      <c r="ANO699" s="197" t="s">
        <v>1064</v>
      </c>
      <c r="ANP699" s="197" t="s">
        <v>1065</v>
      </c>
      <c r="ANQ699" s="197" t="s">
        <v>1064</v>
      </c>
      <c r="ANR699" s="197" t="s">
        <v>1065</v>
      </c>
      <c r="ANS699" s="197" t="s">
        <v>1064</v>
      </c>
      <c r="ANT699" s="197" t="s">
        <v>1065</v>
      </c>
      <c r="ANU699" s="197" t="s">
        <v>1064</v>
      </c>
      <c r="ANV699" s="197" t="s">
        <v>1065</v>
      </c>
      <c r="ANW699" s="197" t="s">
        <v>1064</v>
      </c>
      <c r="ANX699" s="197" t="s">
        <v>1065</v>
      </c>
      <c r="ANY699" s="197" t="s">
        <v>1064</v>
      </c>
      <c r="ANZ699" s="197" t="s">
        <v>1065</v>
      </c>
      <c r="AOA699" s="197" t="s">
        <v>1064</v>
      </c>
      <c r="AOB699" s="197" t="s">
        <v>1065</v>
      </c>
      <c r="AOC699" s="197" t="s">
        <v>1064</v>
      </c>
      <c r="AOD699" s="197" t="s">
        <v>1065</v>
      </c>
      <c r="AOE699" s="197" t="s">
        <v>1064</v>
      </c>
      <c r="AOF699" s="197" t="s">
        <v>1065</v>
      </c>
      <c r="AOG699" s="197" t="s">
        <v>1064</v>
      </c>
      <c r="AOH699" s="197" t="s">
        <v>1065</v>
      </c>
      <c r="AOI699" s="197" t="s">
        <v>1064</v>
      </c>
      <c r="AOJ699" s="197" t="s">
        <v>1065</v>
      </c>
      <c r="AOK699" s="197" t="s">
        <v>1064</v>
      </c>
      <c r="AOL699" s="197" t="s">
        <v>1065</v>
      </c>
      <c r="AOM699" s="197" t="s">
        <v>1064</v>
      </c>
      <c r="AON699" s="197" t="s">
        <v>1065</v>
      </c>
      <c r="AOO699" s="197" t="s">
        <v>1064</v>
      </c>
      <c r="AOP699" s="197" t="s">
        <v>1065</v>
      </c>
      <c r="AOQ699" s="197" t="s">
        <v>1064</v>
      </c>
      <c r="AOR699" s="197" t="s">
        <v>1065</v>
      </c>
      <c r="AOS699" s="197" t="s">
        <v>1064</v>
      </c>
      <c r="AOT699" s="197" t="s">
        <v>1065</v>
      </c>
      <c r="AOU699" s="197" t="s">
        <v>1064</v>
      </c>
      <c r="AOV699" s="197" t="s">
        <v>1065</v>
      </c>
      <c r="AOW699" s="197" t="s">
        <v>1064</v>
      </c>
      <c r="AOX699" s="197" t="s">
        <v>1065</v>
      </c>
      <c r="AOY699" s="197" t="s">
        <v>1064</v>
      </c>
      <c r="AOZ699" s="197" t="s">
        <v>1065</v>
      </c>
      <c r="APA699" s="197" t="s">
        <v>1064</v>
      </c>
      <c r="APB699" s="197" t="s">
        <v>1065</v>
      </c>
      <c r="APC699" s="197" t="s">
        <v>1064</v>
      </c>
      <c r="APD699" s="197" t="s">
        <v>1065</v>
      </c>
      <c r="APE699" s="197" t="s">
        <v>1064</v>
      </c>
      <c r="APF699" s="197" t="s">
        <v>1065</v>
      </c>
      <c r="APG699" s="197" t="s">
        <v>1064</v>
      </c>
      <c r="APH699" s="197" t="s">
        <v>1065</v>
      </c>
      <c r="API699" s="197" t="s">
        <v>1064</v>
      </c>
      <c r="APJ699" s="197" t="s">
        <v>1065</v>
      </c>
      <c r="APK699" s="197" t="s">
        <v>1064</v>
      </c>
      <c r="APL699" s="197" t="s">
        <v>1065</v>
      </c>
      <c r="APM699" s="197" t="s">
        <v>1064</v>
      </c>
      <c r="APN699" s="197" t="s">
        <v>1065</v>
      </c>
      <c r="APO699" s="197" t="s">
        <v>1064</v>
      </c>
      <c r="APP699" s="197" t="s">
        <v>1065</v>
      </c>
      <c r="APQ699" s="197" t="s">
        <v>1064</v>
      </c>
      <c r="APR699" s="197" t="s">
        <v>1065</v>
      </c>
      <c r="APS699" s="197" t="s">
        <v>1064</v>
      </c>
      <c r="APT699" s="197" t="s">
        <v>1065</v>
      </c>
      <c r="APU699" s="197" t="s">
        <v>1064</v>
      </c>
      <c r="APV699" s="197" t="s">
        <v>1065</v>
      </c>
      <c r="APW699" s="197" t="s">
        <v>1064</v>
      </c>
      <c r="APX699" s="197" t="s">
        <v>1065</v>
      </c>
      <c r="APY699" s="197" t="s">
        <v>1064</v>
      </c>
      <c r="APZ699" s="197" t="s">
        <v>1065</v>
      </c>
      <c r="AQA699" s="197" t="s">
        <v>1064</v>
      </c>
      <c r="AQB699" s="197" t="s">
        <v>1065</v>
      </c>
      <c r="AQC699" s="197" t="s">
        <v>1064</v>
      </c>
      <c r="AQD699" s="197" t="s">
        <v>1065</v>
      </c>
      <c r="AQE699" s="197" t="s">
        <v>1064</v>
      </c>
      <c r="AQF699" s="197" t="s">
        <v>1065</v>
      </c>
      <c r="AQG699" s="197" t="s">
        <v>1064</v>
      </c>
      <c r="AQH699" s="197" t="s">
        <v>1065</v>
      </c>
      <c r="AQI699" s="197" t="s">
        <v>1064</v>
      </c>
      <c r="AQJ699" s="197" t="s">
        <v>1065</v>
      </c>
      <c r="AQK699" s="197" t="s">
        <v>1064</v>
      </c>
      <c r="AQL699" s="197" t="s">
        <v>1065</v>
      </c>
      <c r="AQM699" s="197" t="s">
        <v>1064</v>
      </c>
      <c r="AQN699" s="197" t="s">
        <v>1065</v>
      </c>
      <c r="AQO699" s="197" t="s">
        <v>1064</v>
      </c>
      <c r="AQP699" s="197" t="s">
        <v>1065</v>
      </c>
      <c r="AQQ699" s="197" t="s">
        <v>1064</v>
      </c>
      <c r="AQR699" s="197" t="s">
        <v>1065</v>
      </c>
      <c r="AQS699" s="197" t="s">
        <v>1064</v>
      </c>
      <c r="AQT699" s="197" t="s">
        <v>1065</v>
      </c>
      <c r="AQU699" s="197" t="s">
        <v>1064</v>
      </c>
      <c r="AQV699" s="197" t="s">
        <v>1065</v>
      </c>
      <c r="AQW699" s="197" t="s">
        <v>1064</v>
      </c>
      <c r="AQX699" s="197" t="s">
        <v>1065</v>
      </c>
      <c r="AQY699" s="197" t="s">
        <v>1064</v>
      </c>
      <c r="AQZ699" s="197" t="s">
        <v>1065</v>
      </c>
      <c r="ARA699" s="197" t="s">
        <v>1064</v>
      </c>
      <c r="ARB699" s="197" t="s">
        <v>1065</v>
      </c>
      <c r="ARC699" s="197" t="s">
        <v>1064</v>
      </c>
      <c r="ARD699" s="197" t="s">
        <v>1065</v>
      </c>
      <c r="ARE699" s="197" t="s">
        <v>1064</v>
      </c>
      <c r="ARF699" s="197" t="s">
        <v>1065</v>
      </c>
      <c r="ARG699" s="197" t="s">
        <v>1064</v>
      </c>
      <c r="ARH699" s="197" t="s">
        <v>1065</v>
      </c>
      <c r="ARI699" s="197" t="s">
        <v>1064</v>
      </c>
      <c r="ARJ699" s="197" t="s">
        <v>1065</v>
      </c>
      <c r="ARK699" s="197" t="s">
        <v>1064</v>
      </c>
      <c r="ARL699" s="197" t="s">
        <v>1065</v>
      </c>
      <c r="ARM699" s="197" t="s">
        <v>1064</v>
      </c>
      <c r="ARN699" s="197" t="s">
        <v>1065</v>
      </c>
      <c r="ARO699" s="197" t="s">
        <v>1064</v>
      </c>
      <c r="ARP699" s="197" t="s">
        <v>1065</v>
      </c>
      <c r="ARQ699" s="197" t="s">
        <v>1064</v>
      </c>
      <c r="ARR699" s="197" t="s">
        <v>1065</v>
      </c>
      <c r="ARS699" s="197" t="s">
        <v>1064</v>
      </c>
      <c r="ART699" s="197" t="s">
        <v>1065</v>
      </c>
      <c r="ARU699" s="197" t="s">
        <v>1064</v>
      </c>
      <c r="ARV699" s="197" t="s">
        <v>1065</v>
      </c>
      <c r="ARW699" s="197" t="s">
        <v>1064</v>
      </c>
      <c r="ARX699" s="197" t="s">
        <v>1065</v>
      </c>
      <c r="ARY699" s="197" t="s">
        <v>1064</v>
      </c>
      <c r="ARZ699" s="197" t="s">
        <v>1065</v>
      </c>
      <c r="ASA699" s="197" t="s">
        <v>1064</v>
      </c>
      <c r="ASB699" s="197" t="s">
        <v>1065</v>
      </c>
      <c r="ASC699" s="197" t="s">
        <v>1064</v>
      </c>
      <c r="ASD699" s="197" t="s">
        <v>1065</v>
      </c>
      <c r="ASE699" s="197" t="s">
        <v>1064</v>
      </c>
      <c r="ASF699" s="197" t="s">
        <v>1065</v>
      </c>
      <c r="ASG699" s="197" t="s">
        <v>1064</v>
      </c>
      <c r="ASH699" s="197" t="s">
        <v>1065</v>
      </c>
      <c r="ASI699" s="197" t="s">
        <v>1064</v>
      </c>
      <c r="ASJ699" s="197" t="s">
        <v>1065</v>
      </c>
      <c r="ASK699" s="197" t="s">
        <v>1064</v>
      </c>
      <c r="ASL699" s="197" t="s">
        <v>1065</v>
      </c>
      <c r="ASM699" s="197" t="s">
        <v>1064</v>
      </c>
      <c r="ASN699" s="197" t="s">
        <v>1065</v>
      </c>
      <c r="ASO699" s="197" t="s">
        <v>1064</v>
      </c>
      <c r="ASP699" s="197" t="s">
        <v>1065</v>
      </c>
      <c r="ASQ699" s="197" t="s">
        <v>1064</v>
      </c>
      <c r="ASR699" s="197" t="s">
        <v>1065</v>
      </c>
      <c r="ASS699" s="197" t="s">
        <v>1064</v>
      </c>
      <c r="AST699" s="197" t="s">
        <v>1065</v>
      </c>
      <c r="ASU699" s="197" t="s">
        <v>1064</v>
      </c>
      <c r="ASV699" s="197" t="s">
        <v>1065</v>
      </c>
      <c r="ASW699" s="197" t="s">
        <v>1064</v>
      </c>
      <c r="ASX699" s="197" t="s">
        <v>1065</v>
      </c>
      <c r="ASY699" s="197" t="s">
        <v>1064</v>
      </c>
      <c r="ASZ699" s="197" t="s">
        <v>1065</v>
      </c>
      <c r="ATA699" s="197" t="s">
        <v>1064</v>
      </c>
      <c r="ATB699" s="197" t="s">
        <v>1065</v>
      </c>
      <c r="ATC699" s="197" t="s">
        <v>1064</v>
      </c>
      <c r="ATD699" s="197" t="s">
        <v>1065</v>
      </c>
      <c r="ATE699" s="197" t="s">
        <v>1064</v>
      </c>
      <c r="ATF699" s="197" t="s">
        <v>1065</v>
      </c>
      <c r="ATG699" s="197" t="s">
        <v>1064</v>
      </c>
      <c r="ATH699" s="197" t="s">
        <v>1065</v>
      </c>
      <c r="ATI699" s="197" t="s">
        <v>1064</v>
      </c>
      <c r="ATJ699" s="197" t="s">
        <v>1065</v>
      </c>
      <c r="ATK699" s="197" t="s">
        <v>1064</v>
      </c>
      <c r="ATL699" s="197" t="s">
        <v>1065</v>
      </c>
      <c r="ATM699" s="197" t="s">
        <v>1064</v>
      </c>
      <c r="ATN699" s="197" t="s">
        <v>1065</v>
      </c>
      <c r="ATO699" s="197" t="s">
        <v>1064</v>
      </c>
      <c r="ATP699" s="197" t="s">
        <v>1065</v>
      </c>
      <c r="ATQ699" s="197" t="s">
        <v>1064</v>
      </c>
      <c r="ATR699" s="197" t="s">
        <v>1065</v>
      </c>
      <c r="ATS699" s="197" t="s">
        <v>1064</v>
      </c>
      <c r="ATT699" s="197" t="s">
        <v>1065</v>
      </c>
      <c r="ATU699" s="197" t="s">
        <v>1064</v>
      </c>
      <c r="ATV699" s="197" t="s">
        <v>1065</v>
      </c>
      <c r="ATW699" s="197" t="s">
        <v>1064</v>
      </c>
      <c r="ATX699" s="197" t="s">
        <v>1065</v>
      </c>
      <c r="ATY699" s="197" t="s">
        <v>1064</v>
      </c>
      <c r="ATZ699" s="197" t="s">
        <v>1065</v>
      </c>
      <c r="AUA699" s="197" t="s">
        <v>1064</v>
      </c>
      <c r="AUB699" s="197" t="s">
        <v>1065</v>
      </c>
      <c r="AUC699" s="197" t="s">
        <v>1064</v>
      </c>
      <c r="AUD699" s="197" t="s">
        <v>1065</v>
      </c>
      <c r="AUE699" s="197" t="s">
        <v>1064</v>
      </c>
      <c r="AUF699" s="197" t="s">
        <v>1065</v>
      </c>
      <c r="AUG699" s="197" t="s">
        <v>1064</v>
      </c>
      <c r="AUH699" s="197" t="s">
        <v>1065</v>
      </c>
      <c r="AUI699" s="197" t="s">
        <v>1064</v>
      </c>
      <c r="AUJ699" s="197" t="s">
        <v>1065</v>
      </c>
      <c r="AUK699" s="197" t="s">
        <v>1064</v>
      </c>
      <c r="AUL699" s="197" t="s">
        <v>1065</v>
      </c>
      <c r="AUM699" s="197" t="s">
        <v>1064</v>
      </c>
      <c r="AUN699" s="197" t="s">
        <v>1065</v>
      </c>
      <c r="AUO699" s="197" t="s">
        <v>1064</v>
      </c>
      <c r="AUP699" s="197" t="s">
        <v>1065</v>
      </c>
      <c r="AUQ699" s="197" t="s">
        <v>1064</v>
      </c>
      <c r="AUR699" s="197" t="s">
        <v>1065</v>
      </c>
      <c r="AUS699" s="197" t="s">
        <v>1064</v>
      </c>
      <c r="AUT699" s="197" t="s">
        <v>1065</v>
      </c>
      <c r="AUU699" s="197" t="s">
        <v>1064</v>
      </c>
      <c r="AUV699" s="197" t="s">
        <v>1065</v>
      </c>
      <c r="AUW699" s="197" t="s">
        <v>1064</v>
      </c>
      <c r="AUX699" s="197" t="s">
        <v>1065</v>
      </c>
      <c r="AUY699" s="197" t="s">
        <v>1064</v>
      </c>
      <c r="AUZ699" s="197" t="s">
        <v>1065</v>
      </c>
      <c r="AVA699" s="197" t="s">
        <v>1064</v>
      </c>
      <c r="AVB699" s="197" t="s">
        <v>1065</v>
      </c>
      <c r="AVC699" s="197" t="s">
        <v>1064</v>
      </c>
      <c r="AVD699" s="197" t="s">
        <v>1065</v>
      </c>
      <c r="AVE699" s="197" t="s">
        <v>1064</v>
      </c>
      <c r="AVF699" s="197" t="s">
        <v>1065</v>
      </c>
      <c r="AVG699" s="197" t="s">
        <v>1064</v>
      </c>
      <c r="AVH699" s="197" t="s">
        <v>1065</v>
      </c>
      <c r="AVI699" s="197" t="s">
        <v>1064</v>
      </c>
      <c r="AVJ699" s="197" t="s">
        <v>1065</v>
      </c>
      <c r="AVK699" s="197" t="s">
        <v>1064</v>
      </c>
      <c r="AVL699" s="197" t="s">
        <v>1065</v>
      </c>
      <c r="AVM699" s="197" t="s">
        <v>1064</v>
      </c>
      <c r="AVN699" s="197" t="s">
        <v>1065</v>
      </c>
      <c r="AVO699" s="197" t="s">
        <v>1064</v>
      </c>
      <c r="AVP699" s="197" t="s">
        <v>1065</v>
      </c>
      <c r="AVQ699" s="197" t="s">
        <v>1064</v>
      </c>
      <c r="AVR699" s="197" t="s">
        <v>1065</v>
      </c>
      <c r="AVS699" s="197" t="s">
        <v>1064</v>
      </c>
      <c r="AVT699" s="197" t="s">
        <v>1065</v>
      </c>
      <c r="AVU699" s="197" t="s">
        <v>1064</v>
      </c>
      <c r="AVV699" s="197" t="s">
        <v>1065</v>
      </c>
      <c r="AVW699" s="197" t="s">
        <v>1064</v>
      </c>
      <c r="AVX699" s="197" t="s">
        <v>1065</v>
      </c>
      <c r="AVY699" s="197" t="s">
        <v>1064</v>
      </c>
      <c r="AVZ699" s="197" t="s">
        <v>1065</v>
      </c>
      <c r="AWA699" s="197" t="s">
        <v>1064</v>
      </c>
      <c r="AWB699" s="197" t="s">
        <v>1065</v>
      </c>
      <c r="AWC699" s="197" t="s">
        <v>1064</v>
      </c>
      <c r="AWD699" s="197" t="s">
        <v>1065</v>
      </c>
      <c r="AWE699" s="197" t="s">
        <v>1064</v>
      </c>
      <c r="AWF699" s="197" t="s">
        <v>1065</v>
      </c>
      <c r="AWG699" s="197" t="s">
        <v>1064</v>
      </c>
      <c r="AWH699" s="197" t="s">
        <v>1065</v>
      </c>
      <c r="AWI699" s="197" t="s">
        <v>1064</v>
      </c>
      <c r="AWJ699" s="197" t="s">
        <v>1065</v>
      </c>
      <c r="AWK699" s="197" t="s">
        <v>1064</v>
      </c>
      <c r="AWL699" s="197" t="s">
        <v>1065</v>
      </c>
      <c r="AWM699" s="197" t="s">
        <v>1064</v>
      </c>
      <c r="AWN699" s="197" t="s">
        <v>1065</v>
      </c>
      <c r="AWO699" s="197" t="s">
        <v>1064</v>
      </c>
      <c r="AWP699" s="197" t="s">
        <v>1065</v>
      </c>
      <c r="AWQ699" s="197" t="s">
        <v>1064</v>
      </c>
      <c r="AWR699" s="197" t="s">
        <v>1065</v>
      </c>
      <c r="AWS699" s="197" t="s">
        <v>1064</v>
      </c>
      <c r="AWT699" s="197" t="s">
        <v>1065</v>
      </c>
      <c r="AWU699" s="197" t="s">
        <v>1064</v>
      </c>
      <c r="AWV699" s="197" t="s">
        <v>1065</v>
      </c>
      <c r="AWW699" s="197" t="s">
        <v>1064</v>
      </c>
      <c r="AWX699" s="197" t="s">
        <v>1065</v>
      </c>
      <c r="AWY699" s="197" t="s">
        <v>1064</v>
      </c>
      <c r="AWZ699" s="197" t="s">
        <v>1065</v>
      </c>
      <c r="AXA699" s="197" t="s">
        <v>1064</v>
      </c>
      <c r="AXB699" s="197" t="s">
        <v>1065</v>
      </c>
      <c r="AXC699" s="197" t="s">
        <v>1064</v>
      </c>
      <c r="AXD699" s="197" t="s">
        <v>1065</v>
      </c>
      <c r="AXE699" s="197" t="s">
        <v>1064</v>
      </c>
      <c r="AXF699" s="197" t="s">
        <v>1065</v>
      </c>
      <c r="AXG699" s="197" t="s">
        <v>1064</v>
      </c>
      <c r="AXH699" s="197" t="s">
        <v>1065</v>
      </c>
      <c r="AXI699" s="197" t="s">
        <v>1064</v>
      </c>
      <c r="AXJ699" s="197" t="s">
        <v>1065</v>
      </c>
      <c r="AXK699" s="197" t="s">
        <v>1064</v>
      </c>
      <c r="AXL699" s="197" t="s">
        <v>1065</v>
      </c>
      <c r="AXM699" s="197" t="s">
        <v>1064</v>
      </c>
      <c r="AXN699" s="197" t="s">
        <v>1065</v>
      </c>
      <c r="AXO699" s="197" t="s">
        <v>1064</v>
      </c>
      <c r="AXP699" s="197" t="s">
        <v>1065</v>
      </c>
      <c r="AXQ699" s="197" t="s">
        <v>1064</v>
      </c>
      <c r="AXR699" s="197" t="s">
        <v>1065</v>
      </c>
      <c r="AXS699" s="197" t="s">
        <v>1064</v>
      </c>
      <c r="AXT699" s="197" t="s">
        <v>1065</v>
      </c>
      <c r="AXU699" s="197" t="s">
        <v>1064</v>
      </c>
      <c r="AXV699" s="197" t="s">
        <v>1065</v>
      </c>
      <c r="AXW699" s="197" t="s">
        <v>1064</v>
      </c>
      <c r="AXX699" s="197" t="s">
        <v>1065</v>
      </c>
      <c r="AXY699" s="197" t="s">
        <v>1064</v>
      </c>
      <c r="AXZ699" s="197" t="s">
        <v>1065</v>
      </c>
      <c r="AYA699" s="197" t="s">
        <v>1064</v>
      </c>
      <c r="AYB699" s="197" t="s">
        <v>1065</v>
      </c>
      <c r="AYC699" s="197" t="s">
        <v>1064</v>
      </c>
      <c r="AYD699" s="197" t="s">
        <v>1065</v>
      </c>
      <c r="AYE699" s="197" t="s">
        <v>1064</v>
      </c>
      <c r="AYF699" s="197" t="s">
        <v>1065</v>
      </c>
      <c r="AYG699" s="197" t="s">
        <v>1064</v>
      </c>
      <c r="AYH699" s="197" t="s">
        <v>1065</v>
      </c>
      <c r="AYI699" s="197" t="s">
        <v>1064</v>
      </c>
      <c r="AYJ699" s="197" t="s">
        <v>1065</v>
      </c>
      <c r="AYK699" s="197" t="s">
        <v>1064</v>
      </c>
      <c r="AYL699" s="197" t="s">
        <v>1065</v>
      </c>
      <c r="AYM699" s="197" t="s">
        <v>1064</v>
      </c>
      <c r="AYN699" s="197" t="s">
        <v>1065</v>
      </c>
      <c r="AYO699" s="197" t="s">
        <v>1064</v>
      </c>
      <c r="AYP699" s="197" t="s">
        <v>1065</v>
      </c>
      <c r="AYQ699" s="197" t="s">
        <v>1064</v>
      </c>
      <c r="AYR699" s="197" t="s">
        <v>1065</v>
      </c>
      <c r="AYS699" s="197" t="s">
        <v>1064</v>
      </c>
      <c r="AYT699" s="197" t="s">
        <v>1065</v>
      </c>
      <c r="AYU699" s="197" t="s">
        <v>1064</v>
      </c>
      <c r="AYV699" s="197" t="s">
        <v>1065</v>
      </c>
      <c r="AYW699" s="197" t="s">
        <v>1064</v>
      </c>
      <c r="AYX699" s="197" t="s">
        <v>1065</v>
      </c>
      <c r="AYY699" s="197" t="s">
        <v>1064</v>
      </c>
      <c r="AYZ699" s="197" t="s">
        <v>1065</v>
      </c>
      <c r="AZA699" s="197" t="s">
        <v>1064</v>
      </c>
      <c r="AZB699" s="197" t="s">
        <v>1065</v>
      </c>
      <c r="AZC699" s="197" t="s">
        <v>1064</v>
      </c>
      <c r="AZD699" s="197" t="s">
        <v>1065</v>
      </c>
      <c r="AZE699" s="197" t="s">
        <v>1064</v>
      </c>
      <c r="AZF699" s="197" t="s">
        <v>1065</v>
      </c>
      <c r="AZG699" s="197" t="s">
        <v>1064</v>
      </c>
      <c r="AZH699" s="197" t="s">
        <v>1065</v>
      </c>
      <c r="AZI699" s="197" t="s">
        <v>1064</v>
      </c>
      <c r="AZJ699" s="197" t="s">
        <v>1065</v>
      </c>
      <c r="AZK699" s="197" t="s">
        <v>1064</v>
      </c>
      <c r="AZL699" s="197" t="s">
        <v>1065</v>
      </c>
      <c r="AZM699" s="197" t="s">
        <v>1064</v>
      </c>
      <c r="AZN699" s="197" t="s">
        <v>1065</v>
      </c>
      <c r="AZO699" s="197" t="s">
        <v>1064</v>
      </c>
      <c r="AZP699" s="197" t="s">
        <v>1065</v>
      </c>
      <c r="AZQ699" s="197" t="s">
        <v>1064</v>
      </c>
      <c r="AZR699" s="197" t="s">
        <v>1065</v>
      </c>
      <c r="AZS699" s="197" t="s">
        <v>1064</v>
      </c>
      <c r="AZT699" s="197" t="s">
        <v>1065</v>
      </c>
      <c r="AZU699" s="197" t="s">
        <v>1064</v>
      </c>
      <c r="AZV699" s="197" t="s">
        <v>1065</v>
      </c>
      <c r="AZW699" s="197" t="s">
        <v>1064</v>
      </c>
      <c r="AZX699" s="197" t="s">
        <v>1065</v>
      </c>
      <c r="AZY699" s="197" t="s">
        <v>1064</v>
      </c>
      <c r="AZZ699" s="197" t="s">
        <v>1065</v>
      </c>
      <c r="BAA699" s="197" t="s">
        <v>1064</v>
      </c>
      <c r="BAB699" s="197" t="s">
        <v>1065</v>
      </c>
      <c r="BAC699" s="197" t="s">
        <v>1064</v>
      </c>
      <c r="BAD699" s="197" t="s">
        <v>1065</v>
      </c>
      <c r="BAE699" s="197" t="s">
        <v>1064</v>
      </c>
      <c r="BAF699" s="197" t="s">
        <v>1065</v>
      </c>
      <c r="BAG699" s="197" t="s">
        <v>1064</v>
      </c>
      <c r="BAH699" s="197" t="s">
        <v>1065</v>
      </c>
      <c r="BAI699" s="197" t="s">
        <v>1064</v>
      </c>
      <c r="BAJ699" s="197" t="s">
        <v>1065</v>
      </c>
      <c r="BAK699" s="197" t="s">
        <v>1064</v>
      </c>
      <c r="BAL699" s="197" t="s">
        <v>1065</v>
      </c>
      <c r="BAM699" s="197" t="s">
        <v>1064</v>
      </c>
      <c r="BAN699" s="197" t="s">
        <v>1065</v>
      </c>
      <c r="BAO699" s="197" t="s">
        <v>1064</v>
      </c>
      <c r="BAP699" s="197" t="s">
        <v>1065</v>
      </c>
      <c r="BAQ699" s="197" t="s">
        <v>1064</v>
      </c>
      <c r="BAR699" s="197" t="s">
        <v>1065</v>
      </c>
      <c r="BAS699" s="197" t="s">
        <v>1064</v>
      </c>
      <c r="BAT699" s="197" t="s">
        <v>1065</v>
      </c>
      <c r="BAU699" s="197" t="s">
        <v>1064</v>
      </c>
      <c r="BAV699" s="197" t="s">
        <v>1065</v>
      </c>
      <c r="BAW699" s="197" t="s">
        <v>1064</v>
      </c>
      <c r="BAX699" s="197" t="s">
        <v>1065</v>
      </c>
      <c r="BAY699" s="197" t="s">
        <v>1064</v>
      </c>
      <c r="BAZ699" s="197" t="s">
        <v>1065</v>
      </c>
      <c r="BBA699" s="197" t="s">
        <v>1064</v>
      </c>
      <c r="BBB699" s="197" t="s">
        <v>1065</v>
      </c>
      <c r="BBC699" s="197" t="s">
        <v>1064</v>
      </c>
      <c r="BBD699" s="197" t="s">
        <v>1065</v>
      </c>
      <c r="BBE699" s="197" t="s">
        <v>1064</v>
      </c>
      <c r="BBF699" s="197" t="s">
        <v>1065</v>
      </c>
      <c r="BBG699" s="197" t="s">
        <v>1064</v>
      </c>
      <c r="BBH699" s="197" t="s">
        <v>1065</v>
      </c>
      <c r="BBI699" s="197" t="s">
        <v>1064</v>
      </c>
      <c r="BBJ699" s="197" t="s">
        <v>1065</v>
      </c>
      <c r="BBK699" s="197" t="s">
        <v>1064</v>
      </c>
      <c r="BBL699" s="197" t="s">
        <v>1065</v>
      </c>
      <c r="BBM699" s="197" t="s">
        <v>1064</v>
      </c>
      <c r="BBN699" s="197" t="s">
        <v>1065</v>
      </c>
      <c r="BBO699" s="197" t="s">
        <v>1064</v>
      </c>
      <c r="BBP699" s="197" t="s">
        <v>1065</v>
      </c>
      <c r="BBQ699" s="197" t="s">
        <v>1064</v>
      </c>
      <c r="BBR699" s="197" t="s">
        <v>1065</v>
      </c>
      <c r="BBS699" s="197" t="s">
        <v>1064</v>
      </c>
      <c r="BBT699" s="197" t="s">
        <v>1065</v>
      </c>
      <c r="BBU699" s="197" t="s">
        <v>1064</v>
      </c>
      <c r="BBV699" s="197" t="s">
        <v>1065</v>
      </c>
      <c r="BBW699" s="197" t="s">
        <v>1064</v>
      </c>
      <c r="BBX699" s="197" t="s">
        <v>1065</v>
      </c>
      <c r="BBY699" s="197" t="s">
        <v>1064</v>
      </c>
      <c r="BBZ699" s="197" t="s">
        <v>1065</v>
      </c>
      <c r="BCA699" s="197" t="s">
        <v>1064</v>
      </c>
      <c r="BCB699" s="197" t="s">
        <v>1065</v>
      </c>
      <c r="BCC699" s="197" t="s">
        <v>1064</v>
      </c>
      <c r="BCD699" s="197" t="s">
        <v>1065</v>
      </c>
      <c r="BCE699" s="197" t="s">
        <v>1064</v>
      </c>
      <c r="BCF699" s="197" t="s">
        <v>1065</v>
      </c>
      <c r="BCG699" s="197" t="s">
        <v>1064</v>
      </c>
      <c r="BCH699" s="197" t="s">
        <v>1065</v>
      </c>
      <c r="BCI699" s="197" t="s">
        <v>1064</v>
      </c>
      <c r="BCJ699" s="197" t="s">
        <v>1065</v>
      </c>
      <c r="BCK699" s="197" t="s">
        <v>1064</v>
      </c>
      <c r="BCL699" s="197" t="s">
        <v>1065</v>
      </c>
      <c r="BCM699" s="197" t="s">
        <v>1064</v>
      </c>
      <c r="BCN699" s="197" t="s">
        <v>1065</v>
      </c>
      <c r="BCO699" s="197" t="s">
        <v>1064</v>
      </c>
      <c r="BCP699" s="197" t="s">
        <v>1065</v>
      </c>
      <c r="BCQ699" s="197" t="s">
        <v>1064</v>
      </c>
      <c r="BCR699" s="197" t="s">
        <v>1065</v>
      </c>
      <c r="BCS699" s="197" t="s">
        <v>1064</v>
      </c>
      <c r="BCT699" s="197" t="s">
        <v>1065</v>
      </c>
      <c r="BCU699" s="197" t="s">
        <v>1064</v>
      </c>
      <c r="BCV699" s="197" t="s">
        <v>1065</v>
      </c>
      <c r="BCW699" s="197" t="s">
        <v>1064</v>
      </c>
      <c r="BCX699" s="197" t="s">
        <v>1065</v>
      </c>
      <c r="BCY699" s="197" t="s">
        <v>1064</v>
      </c>
      <c r="BCZ699" s="197" t="s">
        <v>1065</v>
      </c>
      <c r="BDA699" s="197" t="s">
        <v>1064</v>
      </c>
      <c r="BDB699" s="197" t="s">
        <v>1065</v>
      </c>
      <c r="BDC699" s="197" t="s">
        <v>1064</v>
      </c>
      <c r="BDD699" s="197" t="s">
        <v>1065</v>
      </c>
      <c r="BDE699" s="197" t="s">
        <v>1064</v>
      </c>
      <c r="BDF699" s="197" t="s">
        <v>1065</v>
      </c>
      <c r="BDG699" s="197" t="s">
        <v>1064</v>
      </c>
      <c r="BDH699" s="197" t="s">
        <v>1065</v>
      </c>
      <c r="BDI699" s="197" t="s">
        <v>1064</v>
      </c>
      <c r="BDJ699" s="197" t="s">
        <v>1065</v>
      </c>
      <c r="BDK699" s="197" t="s">
        <v>1064</v>
      </c>
      <c r="BDL699" s="197" t="s">
        <v>1065</v>
      </c>
      <c r="BDM699" s="197" t="s">
        <v>1064</v>
      </c>
      <c r="BDN699" s="197" t="s">
        <v>1065</v>
      </c>
      <c r="BDO699" s="197" t="s">
        <v>1064</v>
      </c>
      <c r="BDP699" s="197" t="s">
        <v>1065</v>
      </c>
      <c r="BDQ699" s="197" t="s">
        <v>1064</v>
      </c>
      <c r="BDR699" s="197" t="s">
        <v>1065</v>
      </c>
      <c r="BDS699" s="197" t="s">
        <v>1064</v>
      </c>
      <c r="BDT699" s="197" t="s">
        <v>1065</v>
      </c>
      <c r="BDU699" s="197" t="s">
        <v>1064</v>
      </c>
      <c r="BDV699" s="197" t="s">
        <v>1065</v>
      </c>
      <c r="BDW699" s="197" t="s">
        <v>1064</v>
      </c>
      <c r="BDX699" s="197" t="s">
        <v>1065</v>
      </c>
      <c r="BDY699" s="197" t="s">
        <v>1064</v>
      </c>
      <c r="BDZ699" s="197" t="s">
        <v>1065</v>
      </c>
      <c r="BEA699" s="197" t="s">
        <v>1064</v>
      </c>
      <c r="BEB699" s="197" t="s">
        <v>1065</v>
      </c>
      <c r="BEC699" s="197" t="s">
        <v>1064</v>
      </c>
      <c r="BED699" s="197" t="s">
        <v>1065</v>
      </c>
      <c r="BEE699" s="197" t="s">
        <v>1064</v>
      </c>
      <c r="BEF699" s="197" t="s">
        <v>1065</v>
      </c>
      <c r="BEG699" s="197" t="s">
        <v>1064</v>
      </c>
      <c r="BEH699" s="197" t="s">
        <v>1065</v>
      </c>
      <c r="BEI699" s="197" t="s">
        <v>1064</v>
      </c>
      <c r="BEJ699" s="197" t="s">
        <v>1065</v>
      </c>
      <c r="BEK699" s="197" t="s">
        <v>1064</v>
      </c>
      <c r="BEL699" s="197" t="s">
        <v>1065</v>
      </c>
      <c r="BEM699" s="197" t="s">
        <v>1064</v>
      </c>
      <c r="BEN699" s="197" t="s">
        <v>1065</v>
      </c>
      <c r="BEO699" s="197" t="s">
        <v>1064</v>
      </c>
      <c r="BEP699" s="197" t="s">
        <v>1065</v>
      </c>
      <c r="BEQ699" s="197" t="s">
        <v>1064</v>
      </c>
      <c r="BER699" s="197" t="s">
        <v>1065</v>
      </c>
      <c r="BES699" s="197" t="s">
        <v>1064</v>
      </c>
      <c r="BET699" s="197" t="s">
        <v>1065</v>
      </c>
      <c r="BEU699" s="197" t="s">
        <v>1064</v>
      </c>
      <c r="BEV699" s="197" t="s">
        <v>1065</v>
      </c>
      <c r="BEW699" s="197" t="s">
        <v>1064</v>
      </c>
      <c r="BEX699" s="197" t="s">
        <v>1065</v>
      </c>
      <c r="BEY699" s="197" t="s">
        <v>1064</v>
      </c>
      <c r="BEZ699" s="197" t="s">
        <v>1065</v>
      </c>
      <c r="BFA699" s="197" t="s">
        <v>1064</v>
      </c>
      <c r="BFB699" s="197" t="s">
        <v>1065</v>
      </c>
      <c r="BFC699" s="197" t="s">
        <v>1064</v>
      </c>
      <c r="BFD699" s="197" t="s">
        <v>1065</v>
      </c>
      <c r="BFE699" s="197" t="s">
        <v>1064</v>
      </c>
      <c r="BFF699" s="197" t="s">
        <v>1065</v>
      </c>
      <c r="BFG699" s="197" t="s">
        <v>1064</v>
      </c>
      <c r="BFH699" s="197" t="s">
        <v>1065</v>
      </c>
      <c r="BFI699" s="197" t="s">
        <v>1064</v>
      </c>
      <c r="BFJ699" s="197" t="s">
        <v>1065</v>
      </c>
      <c r="BFK699" s="197" t="s">
        <v>1064</v>
      </c>
      <c r="BFL699" s="197" t="s">
        <v>1065</v>
      </c>
      <c r="BFM699" s="197" t="s">
        <v>1064</v>
      </c>
      <c r="BFN699" s="197" t="s">
        <v>1065</v>
      </c>
      <c r="BFO699" s="197" t="s">
        <v>1064</v>
      </c>
      <c r="BFP699" s="197" t="s">
        <v>1065</v>
      </c>
      <c r="BFQ699" s="197" t="s">
        <v>1064</v>
      </c>
      <c r="BFR699" s="197" t="s">
        <v>1065</v>
      </c>
      <c r="BFS699" s="197" t="s">
        <v>1064</v>
      </c>
      <c r="BFT699" s="197" t="s">
        <v>1065</v>
      </c>
      <c r="BFU699" s="197" t="s">
        <v>1064</v>
      </c>
      <c r="BFV699" s="197" t="s">
        <v>1065</v>
      </c>
      <c r="BFW699" s="197" t="s">
        <v>1064</v>
      </c>
      <c r="BFX699" s="197" t="s">
        <v>1065</v>
      </c>
      <c r="BFY699" s="197" t="s">
        <v>1064</v>
      </c>
      <c r="BFZ699" s="197" t="s">
        <v>1065</v>
      </c>
      <c r="BGA699" s="197" t="s">
        <v>1064</v>
      </c>
      <c r="BGB699" s="197" t="s">
        <v>1065</v>
      </c>
      <c r="BGC699" s="197" t="s">
        <v>1064</v>
      </c>
      <c r="BGD699" s="197" t="s">
        <v>1065</v>
      </c>
      <c r="BGE699" s="197" t="s">
        <v>1064</v>
      </c>
      <c r="BGF699" s="197" t="s">
        <v>1065</v>
      </c>
      <c r="BGG699" s="197" t="s">
        <v>1064</v>
      </c>
      <c r="BGH699" s="197" t="s">
        <v>1065</v>
      </c>
      <c r="BGI699" s="197" t="s">
        <v>1064</v>
      </c>
      <c r="BGJ699" s="197" t="s">
        <v>1065</v>
      </c>
      <c r="BGK699" s="197" t="s">
        <v>1064</v>
      </c>
      <c r="BGL699" s="197" t="s">
        <v>1065</v>
      </c>
      <c r="BGM699" s="197" t="s">
        <v>1064</v>
      </c>
      <c r="BGN699" s="197" t="s">
        <v>1065</v>
      </c>
      <c r="BGO699" s="197" t="s">
        <v>1064</v>
      </c>
      <c r="BGP699" s="197" t="s">
        <v>1065</v>
      </c>
      <c r="BGQ699" s="197" t="s">
        <v>1064</v>
      </c>
      <c r="BGR699" s="197" t="s">
        <v>1065</v>
      </c>
      <c r="BGS699" s="197" t="s">
        <v>1064</v>
      </c>
      <c r="BGT699" s="197" t="s">
        <v>1065</v>
      </c>
      <c r="BGU699" s="197" t="s">
        <v>1064</v>
      </c>
      <c r="BGV699" s="197" t="s">
        <v>1065</v>
      </c>
      <c r="BGW699" s="197" t="s">
        <v>1064</v>
      </c>
      <c r="BGX699" s="197" t="s">
        <v>1065</v>
      </c>
      <c r="BGY699" s="197" t="s">
        <v>1064</v>
      </c>
      <c r="BGZ699" s="197" t="s">
        <v>1065</v>
      </c>
      <c r="BHA699" s="197" t="s">
        <v>1064</v>
      </c>
      <c r="BHB699" s="197" t="s">
        <v>1065</v>
      </c>
      <c r="BHC699" s="197" t="s">
        <v>1064</v>
      </c>
      <c r="BHD699" s="197" t="s">
        <v>1065</v>
      </c>
      <c r="BHE699" s="197" t="s">
        <v>1064</v>
      </c>
      <c r="BHF699" s="197" t="s">
        <v>1065</v>
      </c>
      <c r="BHG699" s="197" t="s">
        <v>1064</v>
      </c>
      <c r="BHH699" s="197" t="s">
        <v>1065</v>
      </c>
      <c r="BHI699" s="197" t="s">
        <v>1064</v>
      </c>
      <c r="BHJ699" s="197" t="s">
        <v>1065</v>
      </c>
      <c r="BHK699" s="197" t="s">
        <v>1064</v>
      </c>
      <c r="BHL699" s="197" t="s">
        <v>1065</v>
      </c>
      <c r="BHM699" s="197" t="s">
        <v>1064</v>
      </c>
      <c r="BHN699" s="197" t="s">
        <v>1065</v>
      </c>
      <c r="BHO699" s="197" t="s">
        <v>1064</v>
      </c>
      <c r="BHP699" s="197" t="s">
        <v>1065</v>
      </c>
      <c r="BHQ699" s="197" t="s">
        <v>1064</v>
      </c>
      <c r="BHR699" s="197" t="s">
        <v>1065</v>
      </c>
      <c r="BHS699" s="197" t="s">
        <v>1064</v>
      </c>
      <c r="BHT699" s="197" t="s">
        <v>1065</v>
      </c>
      <c r="BHU699" s="197" t="s">
        <v>1064</v>
      </c>
      <c r="BHV699" s="197" t="s">
        <v>1065</v>
      </c>
      <c r="BHW699" s="197" t="s">
        <v>1064</v>
      </c>
      <c r="BHX699" s="197" t="s">
        <v>1065</v>
      </c>
      <c r="BHY699" s="197" t="s">
        <v>1064</v>
      </c>
      <c r="BHZ699" s="197" t="s">
        <v>1065</v>
      </c>
      <c r="BIA699" s="197" t="s">
        <v>1064</v>
      </c>
      <c r="BIB699" s="197" t="s">
        <v>1065</v>
      </c>
      <c r="BIC699" s="197" t="s">
        <v>1064</v>
      </c>
      <c r="BID699" s="197" t="s">
        <v>1065</v>
      </c>
      <c r="BIE699" s="197" t="s">
        <v>1064</v>
      </c>
      <c r="BIF699" s="197" t="s">
        <v>1065</v>
      </c>
      <c r="BIG699" s="197" t="s">
        <v>1064</v>
      </c>
      <c r="BIH699" s="197" t="s">
        <v>1065</v>
      </c>
      <c r="BII699" s="197" t="s">
        <v>1064</v>
      </c>
      <c r="BIJ699" s="197" t="s">
        <v>1065</v>
      </c>
      <c r="BIK699" s="197" t="s">
        <v>1064</v>
      </c>
      <c r="BIL699" s="197" t="s">
        <v>1065</v>
      </c>
      <c r="BIM699" s="197" t="s">
        <v>1064</v>
      </c>
      <c r="BIN699" s="197" t="s">
        <v>1065</v>
      </c>
      <c r="BIO699" s="197" t="s">
        <v>1064</v>
      </c>
      <c r="BIP699" s="197" t="s">
        <v>1065</v>
      </c>
      <c r="BIQ699" s="197" t="s">
        <v>1064</v>
      </c>
      <c r="BIR699" s="197" t="s">
        <v>1065</v>
      </c>
      <c r="BIS699" s="197" t="s">
        <v>1064</v>
      </c>
      <c r="BIT699" s="197" t="s">
        <v>1065</v>
      </c>
      <c r="BIU699" s="197" t="s">
        <v>1064</v>
      </c>
      <c r="BIV699" s="197" t="s">
        <v>1065</v>
      </c>
      <c r="BIW699" s="197" t="s">
        <v>1064</v>
      </c>
      <c r="BIX699" s="197" t="s">
        <v>1065</v>
      </c>
      <c r="BIY699" s="197" t="s">
        <v>1064</v>
      </c>
      <c r="BIZ699" s="197" t="s">
        <v>1065</v>
      </c>
      <c r="BJA699" s="197" t="s">
        <v>1064</v>
      </c>
      <c r="BJB699" s="197" t="s">
        <v>1065</v>
      </c>
      <c r="BJC699" s="197" t="s">
        <v>1064</v>
      </c>
      <c r="BJD699" s="197" t="s">
        <v>1065</v>
      </c>
      <c r="BJE699" s="197" t="s">
        <v>1064</v>
      </c>
      <c r="BJF699" s="197" t="s">
        <v>1065</v>
      </c>
      <c r="BJG699" s="197" t="s">
        <v>1064</v>
      </c>
      <c r="BJH699" s="197" t="s">
        <v>1065</v>
      </c>
      <c r="BJI699" s="197" t="s">
        <v>1064</v>
      </c>
      <c r="BJJ699" s="197" t="s">
        <v>1065</v>
      </c>
      <c r="BJK699" s="197" t="s">
        <v>1064</v>
      </c>
      <c r="BJL699" s="197" t="s">
        <v>1065</v>
      </c>
      <c r="BJM699" s="197" t="s">
        <v>1064</v>
      </c>
      <c r="BJN699" s="197" t="s">
        <v>1065</v>
      </c>
      <c r="BJO699" s="197" t="s">
        <v>1064</v>
      </c>
      <c r="BJP699" s="197" t="s">
        <v>1065</v>
      </c>
      <c r="BJQ699" s="197" t="s">
        <v>1064</v>
      </c>
      <c r="BJR699" s="197" t="s">
        <v>1065</v>
      </c>
      <c r="BJS699" s="197" t="s">
        <v>1064</v>
      </c>
      <c r="BJT699" s="197" t="s">
        <v>1065</v>
      </c>
      <c r="BJU699" s="197" t="s">
        <v>1064</v>
      </c>
      <c r="BJV699" s="197" t="s">
        <v>1065</v>
      </c>
      <c r="BJW699" s="197" t="s">
        <v>1064</v>
      </c>
      <c r="BJX699" s="197" t="s">
        <v>1065</v>
      </c>
      <c r="BJY699" s="197" t="s">
        <v>1064</v>
      </c>
      <c r="BJZ699" s="197" t="s">
        <v>1065</v>
      </c>
      <c r="BKA699" s="197" t="s">
        <v>1064</v>
      </c>
      <c r="BKB699" s="197" t="s">
        <v>1065</v>
      </c>
      <c r="BKC699" s="197" t="s">
        <v>1064</v>
      </c>
      <c r="BKD699" s="197" t="s">
        <v>1065</v>
      </c>
      <c r="BKE699" s="197" t="s">
        <v>1064</v>
      </c>
      <c r="BKF699" s="197" t="s">
        <v>1065</v>
      </c>
      <c r="BKG699" s="197" t="s">
        <v>1064</v>
      </c>
      <c r="BKH699" s="197" t="s">
        <v>1065</v>
      </c>
      <c r="BKI699" s="197" t="s">
        <v>1064</v>
      </c>
      <c r="BKJ699" s="197" t="s">
        <v>1065</v>
      </c>
      <c r="BKK699" s="197" t="s">
        <v>1064</v>
      </c>
      <c r="BKL699" s="197" t="s">
        <v>1065</v>
      </c>
      <c r="BKM699" s="197" t="s">
        <v>1064</v>
      </c>
      <c r="BKN699" s="197" t="s">
        <v>1065</v>
      </c>
      <c r="BKO699" s="197" t="s">
        <v>1064</v>
      </c>
      <c r="BKP699" s="197" t="s">
        <v>1065</v>
      </c>
      <c r="BKQ699" s="197" t="s">
        <v>1064</v>
      </c>
      <c r="BKR699" s="197" t="s">
        <v>1065</v>
      </c>
      <c r="BKS699" s="197" t="s">
        <v>1064</v>
      </c>
      <c r="BKT699" s="197" t="s">
        <v>1065</v>
      </c>
      <c r="BKU699" s="197" t="s">
        <v>1064</v>
      </c>
      <c r="BKV699" s="197" t="s">
        <v>1065</v>
      </c>
      <c r="BKW699" s="197" t="s">
        <v>1064</v>
      </c>
      <c r="BKX699" s="197" t="s">
        <v>1065</v>
      </c>
      <c r="BKY699" s="197" t="s">
        <v>1064</v>
      </c>
      <c r="BKZ699" s="197" t="s">
        <v>1065</v>
      </c>
      <c r="BLA699" s="197" t="s">
        <v>1064</v>
      </c>
      <c r="BLB699" s="197" t="s">
        <v>1065</v>
      </c>
      <c r="BLC699" s="197" t="s">
        <v>1064</v>
      </c>
      <c r="BLD699" s="197" t="s">
        <v>1065</v>
      </c>
      <c r="BLE699" s="197" t="s">
        <v>1064</v>
      </c>
      <c r="BLF699" s="197" t="s">
        <v>1065</v>
      </c>
      <c r="BLG699" s="197" t="s">
        <v>1064</v>
      </c>
      <c r="BLH699" s="197" t="s">
        <v>1065</v>
      </c>
      <c r="BLI699" s="197" t="s">
        <v>1064</v>
      </c>
      <c r="BLJ699" s="197" t="s">
        <v>1065</v>
      </c>
      <c r="BLK699" s="197" t="s">
        <v>1064</v>
      </c>
      <c r="BLL699" s="197" t="s">
        <v>1065</v>
      </c>
      <c r="BLM699" s="197" t="s">
        <v>1064</v>
      </c>
      <c r="BLN699" s="197" t="s">
        <v>1065</v>
      </c>
      <c r="BLO699" s="197" t="s">
        <v>1064</v>
      </c>
      <c r="BLP699" s="197" t="s">
        <v>1065</v>
      </c>
      <c r="BLQ699" s="197" t="s">
        <v>1064</v>
      </c>
      <c r="BLR699" s="197" t="s">
        <v>1065</v>
      </c>
      <c r="BLS699" s="197" t="s">
        <v>1064</v>
      </c>
      <c r="BLT699" s="197" t="s">
        <v>1065</v>
      </c>
      <c r="BLU699" s="197" t="s">
        <v>1064</v>
      </c>
      <c r="BLV699" s="197" t="s">
        <v>1065</v>
      </c>
      <c r="BLW699" s="197" t="s">
        <v>1064</v>
      </c>
      <c r="BLX699" s="197" t="s">
        <v>1065</v>
      </c>
      <c r="BLY699" s="197" t="s">
        <v>1064</v>
      </c>
      <c r="BLZ699" s="197" t="s">
        <v>1065</v>
      </c>
      <c r="BMA699" s="197" t="s">
        <v>1064</v>
      </c>
      <c r="BMB699" s="197" t="s">
        <v>1065</v>
      </c>
      <c r="BMC699" s="197" t="s">
        <v>1064</v>
      </c>
      <c r="BMD699" s="197" t="s">
        <v>1065</v>
      </c>
      <c r="BME699" s="197" t="s">
        <v>1064</v>
      </c>
      <c r="BMF699" s="197" t="s">
        <v>1065</v>
      </c>
      <c r="BMG699" s="197" t="s">
        <v>1064</v>
      </c>
      <c r="BMH699" s="197" t="s">
        <v>1065</v>
      </c>
      <c r="BMI699" s="197" t="s">
        <v>1064</v>
      </c>
      <c r="BMJ699" s="197" t="s">
        <v>1065</v>
      </c>
      <c r="BMK699" s="197" t="s">
        <v>1064</v>
      </c>
      <c r="BML699" s="197" t="s">
        <v>1065</v>
      </c>
      <c r="BMM699" s="197" t="s">
        <v>1064</v>
      </c>
      <c r="BMN699" s="197" t="s">
        <v>1065</v>
      </c>
      <c r="BMO699" s="197" t="s">
        <v>1064</v>
      </c>
      <c r="BMP699" s="197" t="s">
        <v>1065</v>
      </c>
      <c r="BMQ699" s="197" t="s">
        <v>1064</v>
      </c>
      <c r="BMR699" s="197" t="s">
        <v>1065</v>
      </c>
      <c r="BMS699" s="197" t="s">
        <v>1064</v>
      </c>
      <c r="BMT699" s="197" t="s">
        <v>1065</v>
      </c>
      <c r="BMU699" s="197" t="s">
        <v>1064</v>
      </c>
      <c r="BMV699" s="197" t="s">
        <v>1065</v>
      </c>
      <c r="BMW699" s="197" t="s">
        <v>1064</v>
      </c>
      <c r="BMX699" s="197" t="s">
        <v>1065</v>
      </c>
      <c r="BMY699" s="197" t="s">
        <v>1064</v>
      </c>
      <c r="BMZ699" s="197" t="s">
        <v>1065</v>
      </c>
      <c r="BNA699" s="197" t="s">
        <v>1064</v>
      </c>
      <c r="BNB699" s="197" t="s">
        <v>1065</v>
      </c>
      <c r="BNC699" s="197" t="s">
        <v>1064</v>
      </c>
      <c r="BND699" s="197" t="s">
        <v>1065</v>
      </c>
      <c r="BNE699" s="197" t="s">
        <v>1064</v>
      </c>
      <c r="BNF699" s="197" t="s">
        <v>1065</v>
      </c>
      <c r="BNG699" s="197" t="s">
        <v>1064</v>
      </c>
      <c r="BNH699" s="197" t="s">
        <v>1065</v>
      </c>
      <c r="BNI699" s="197" t="s">
        <v>1064</v>
      </c>
      <c r="BNJ699" s="197" t="s">
        <v>1065</v>
      </c>
      <c r="BNK699" s="197" t="s">
        <v>1064</v>
      </c>
      <c r="BNL699" s="197" t="s">
        <v>1065</v>
      </c>
      <c r="BNM699" s="197" t="s">
        <v>1064</v>
      </c>
      <c r="BNN699" s="197" t="s">
        <v>1065</v>
      </c>
      <c r="BNO699" s="197" t="s">
        <v>1064</v>
      </c>
      <c r="BNP699" s="197" t="s">
        <v>1065</v>
      </c>
      <c r="BNQ699" s="197" t="s">
        <v>1064</v>
      </c>
      <c r="BNR699" s="197" t="s">
        <v>1065</v>
      </c>
      <c r="BNS699" s="197" t="s">
        <v>1064</v>
      </c>
      <c r="BNT699" s="197" t="s">
        <v>1065</v>
      </c>
      <c r="BNU699" s="197" t="s">
        <v>1064</v>
      </c>
      <c r="BNV699" s="197" t="s">
        <v>1065</v>
      </c>
      <c r="BNW699" s="197" t="s">
        <v>1064</v>
      </c>
      <c r="BNX699" s="197" t="s">
        <v>1065</v>
      </c>
      <c r="BNY699" s="197" t="s">
        <v>1064</v>
      </c>
      <c r="BNZ699" s="197" t="s">
        <v>1065</v>
      </c>
      <c r="BOA699" s="197" t="s">
        <v>1064</v>
      </c>
      <c r="BOB699" s="197" t="s">
        <v>1065</v>
      </c>
      <c r="BOC699" s="197" t="s">
        <v>1064</v>
      </c>
      <c r="BOD699" s="197" t="s">
        <v>1065</v>
      </c>
      <c r="BOE699" s="197" t="s">
        <v>1064</v>
      </c>
      <c r="BOF699" s="197" t="s">
        <v>1065</v>
      </c>
      <c r="BOG699" s="197" t="s">
        <v>1064</v>
      </c>
      <c r="BOH699" s="197" t="s">
        <v>1065</v>
      </c>
      <c r="BOI699" s="197" t="s">
        <v>1064</v>
      </c>
      <c r="BOJ699" s="197" t="s">
        <v>1065</v>
      </c>
      <c r="BOK699" s="197" t="s">
        <v>1064</v>
      </c>
      <c r="BOL699" s="197" t="s">
        <v>1065</v>
      </c>
      <c r="BOM699" s="197" t="s">
        <v>1064</v>
      </c>
      <c r="BON699" s="197" t="s">
        <v>1065</v>
      </c>
      <c r="BOO699" s="197" t="s">
        <v>1064</v>
      </c>
      <c r="BOP699" s="197" t="s">
        <v>1065</v>
      </c>
      <c r="BOQ699" s="197" t="s">
        <v>1064</v>
      </c>
      <c r="BOR699" s="197" t="s">
        <v>1065</v>
      </c>
      <c r="BOS699" s="197" t="s">
        <v>1064</v>
      </c>
      <c r="BOT699" s="197" t="s">
        <v>1065</v>
      </c>
      <c r="BOU699" s="197" t="s">
        <v>1064</v>
      </c>
      <c r="BOV699" s="197" t="s">
        <v>1065</v>
      </c>
      <c r="BOW699" s="197" t="s">
        <v>1064</v>
      </c>
      <c r="BOX699" s="197" t="s">
        <v>1065</v>
      </c>
      <c r="BOY699" s="197" t="s">
        <v>1064</v>
      </c>
      <c r="BOZ699" s="197" t="s">
        <v>1065</v>
      </c>
      <c r="BPA699" s="197" t="s">
        <v>1064</v>
      </c>
      <c r="BPB699" s="197" t="s">
        <v>1065</v>
      </c>
      <c r="BPC699" s="197" t="s">
        <v>1064</v>
      </c>
      <c r="BPD699" s="197" t="s">
        <v>1065</v>
      </c>
      <c r="BPE699" s="197" t="s">
        <v>1064</v>
      </c>
      <c r="BPF699" s="197" t="s">
        <v>1065</v>
      </c>
      <c r="BPG699" s="197" t="s">
        <v>1064</v>
      </c>
      <c r="BPH699" s="197" t="s">
        <v>1065</v>
      </c>
      <c r="BPI699" s="197" t="s">
        <v>1064</v>
      </c>
      <c r="BPJ699" s="197" t="s">
        <v>1065</v>
      </c>
      <c r="BPK699" s="197" t="s">
        <v>1064</v>
      </c>
      <c r="BPL699" s="197" t="s">
        <v>1065</v>
      </c>
      <c r="BPM699" s="197" t="s">
        <v>1064</v>
      </c>
      <c r="BPN699" s="197" t="s">
        <v>1065</v>
      </c>
      <c r="BPO699" s="197" t="s">
        <v>1064</v>
      </c>
      <c r="BPP699" s="197" t="s">
        <v>1065</v>
      </c>
      <c r="BPQ699" s="197" t="s">
        <v>1064</v>
      </c>
      <c r="BPR699" s="197" t="s">
        <v>1065</v>
      </c>
      <c r="BPS699" s="197" t="s">
        <v>1064</v>
      </c>
      <c r="BPT699" s="197" t="s">
        <v>1065</v>
      </c>
      <c r="BPU699" s="197" t="s">
        <v>1064</v>
      </c>
      <c r="BPV699" s="197" t="s">
        <v>1065</v>
      </c>
      <c r="BPW699" s="197" t="s">
        <v>1064</v>
      </c>
      <c r="BPX699" s="197" t="s">
        <v>1065</v>
      </c>
      <c r="BPY699" s="197" t="s">
        <v>1064</v>
      </c>
      <c r="BPZ699" s="197" t="s">
        <v>1065</v>
      </c>
      <c r="BQA699" s="197" t="s">
        <v>1064</v>
      </c>
      <c r="BQB699" s="197" t="s">
        <v>1065</v>
      </c>
      <c r="BQC699" s="197" t="s">
        <v>1064</v>
      </c>
      <c r="BQD699" s="197" t="s">
        <v>1065</v>
      </c>
      <c r="BQE699" s="197" t="s">
        <v>1064</v>
      </c>
      <c r="BQF699" s="197" t="s">
        <v>1065</v>
      </c>
      <c r="BQG699" s="197" t="s">
        <v>1064</v>
      </c>
      <c r="BQH699" s="197" t="s">
        <v>1065</v>
      </c>
      <c r="BQI699" s="197" t="s">
        <v>1064</v>
      </c>
      <c r="BQJ699" s="197" t="s">
        <v>1065</v>
      </c>
      <c r="BQK699" s="197" t="s">
        <v>1064</v>
      </c>
      <c r="BQL699" s="197" t="s">
        <v>1065</v>
      </c>
      <c r="BQM699" s="197" t="s">
        <v>1064</v>
      </c>
      <c r="BQN699" s="197" t="s">
        <v>1065</v>
      </c>
      <c r="BQO699" s="197" t="s">
        <v>1064</v>
      </c>
      <c r="BQP699" s="197" t="s">
        <v>1065</v>
      </c>
      <c r="BQQ699" s="197" t="s">
        <v>1064</v>
      </c>
      <c r="BQR699" s="197" t="s">
        <v>1065</v>
      </c>
      <c r="BQS699" s="197" t="s">
        <v>1064</v>
      </c>
      <c r="BQT699" s="197" t="s">
        <v>1065</v>
      </c>
      <c r="BQU699" s="197" t="s">
        <v>1064</v>
      </c>
      <c r="BQV699" s="197" t="s">
        <v>1065</v>
      </c>
      <c r="BQW699" s="197" t="s">
        <v>1064</v>
      </c>
      <c r="BQX699" s="197" t="s">
        <v>1065</v>
      </c>
      <c r="BQY699" s="197" t="s">
        <v>1064</v>
      </c>
      <c r="BQZ699" s="197" t="s">
        <v>1065</v>
      </c>
      <c r="BRA699" s="197" t="s">
        <v>1064</v>
      </c>
      <c r="BRB699" s="197" t="s">
        <v>1065</v>
      </c>
      <c r="BRC699" s="197" t="s">
        <v>1064</v>
      </c>
      <c r="BRD699" s="197" t="s">
        <v>1065</v>
      </c>
      <c r="BRE699" s="197" t="s">
        <v>1064</v>
      </c>
      <c r="BRF699" s="197" t="s">
        <v>1065</v>
      </c>
      <c r="BRG699" s="197" t="s">
        <v>1064</v>
      </c>
      <c r="BRH699" s="197" t="s">
        <v>1065</v>
      </c>
      <c r="BRI699" s="197" t="s">
        <v>1064</v>
      </c>
      <c r="BRJ699" s="197" t="s">
        <v>1065</v>
      </c>
      <c r="BRK699" s="197" t="s">
        <v>1064</v>
      </c>
      <c r="BRL699" s="197" t="s">
        <v>1065</v>
      </c>
      <c r="BRM699" s="197" t="s">
        <v>1064</v>
      </c>
      <c r="BRN699" s="197" t="s">
        <v>1065</v>
      </c>
      <c r="BRO699" s="197" t="s">
        <v>1064</v>
      </c>
      <c r="BRP699" s="197" t="s">
        <v>1065</v>
      </c>
      <c r="BRQ699" s="197" t="s">
        <v>1064</v>
      </c>
      <c r="BRR699" s="197" t="s">
        <v>1065</v>
      </c>
      <c r="BRS699" s="197" t="s">
        <v>1064</v>
      </c>
      <c r="BRT699" s="197" t="s">
        <v>1065</v>
      </c>
      <c r="BRU699" s="197" t="s">
        <v>1064</v>
      </c>
      <c r="BRV699" s="197" t="s">
        <v>1065</v>
      </c>
      <c r="BRW699" s="197" t="s">
        <v>1064</v>
      </c>
      <c r="BRX699" s="197" t="s">
        <v>1065</v>
      </c>
      <c r="BRY699" s="197" t="s">
        <v>1064</v>
      </c>
      <c r="BRZ699" s="197" t="s">
        <v>1065</v>
      </c>
      <c r="BSA699" s="197" t="s">
        <v>1064</v>
      </c>
      <c r="BSB699" s="197" t="s">
        <v>1065</v>
      </c>
      <c r="BSC699" s="197" t="s">
        <v>1064</v>
      </c>
      <c r="BSD699" s="197" t="s">
        <v>1065</v>
      </c>
      <c r="BSE699" s="197" t="s">
        <v>1064</v>
      </c>
      <c r="BSF699" s="197" t="s">
        <v>1065</v>
      </c>
      <c r="BSG699" s="197" t="s">
        <v>1064</v>
      </c>
      <c r="BSH699" s="197" t="s">
        <v>1065</v>
      </c>
      <c r="BSI699" s="197" t="s">
        <v>1064</v>
      </c>
      <c r="BSJ699" s="197" t="s">
        <v>1065</v>
      </c>
      <c r="BSK699" s="197" t="s">
        <v>1064</v>
      </c>
      <c r="BSL699" s="197" t="s">
        <v>1065</v>
      </c>
      <c r="BSM699" s="197" t="s">
        <v>1064</v>
      </c>
      <c r="BSN699" s="197" t="s">
        <v>1065</v>
      </c>
      <c r="BSO699" s="197" t="s">
        <v>1064</v>
      </c>
      <c r="BSP699" s="197" t="s">
        <v>1065</v>
      </c>
      <c r="BSQ699" s="197" t="s">
        <v>1064</v>
      </c>
      <c r="BSR699" s="197" t="s">
        <v>1065</v>
      </c>
      <c r="BSS699" s="197" t="s">
        <v>1064</v>
      </c>
      <c r="BST699" s="197" t="s">
        <v>1065</v>
      </c>
      <c r="BSU699" s="197" t="s">
        <v>1064</v>
      </c>
      <c r="BSV699" s="197" t="s">
        <v>1065</v>
      </c>
      <c r="BSW699" s="197" t="s">
        <v>1064</v>
      </c>
      <c r="BSX699" s="197" t="s">
        <v>1065</v>
      </c>
      <c r="BSY699" s="197" t="s">
        <v>1064</v>
      </c>
      <c r="BSZ699" s="197" t="s">
        <v>1065</v>
      </c>
      <c r="BTA699" s="197" t="s">
        <v>1064</v>
      </c>
      <c r="BTB699" s="197" t="s">
        <v>1065</v>
      </c>
      <c r="BTC699" s="197" t="s">
        <v>1064</v>
      </c>
      <c r="BTD699" s="197" t="s">
        <v>1065</v>
      </c>
      <c r="BTE699" s="197" t="s">
        <v>1064</v>
      </c>
      <c r="BTF699" s="197" t="s">
        <v>1065</v>
      </c>
      <c r="BTG699" s="197" t="s">
        <v>1064</v>
      </c>
      <c r="BTH699" s="197" t="s">
        <v>1065</v>
      </c>
      <c r="BTI699" s="197" t="s">
        <v>1064</v>
      </c>
      <c r="BTJ699" s="197" t="s">
        <v>1065</v>
      </c>
      <c r="BTK699" s="197" t="s">
        <v>1064</v>
      </c>
      <c r="BTL699" s="197" t="s">
        <v>1065</v>
      </c>
      <c r="BTM699" s="197" t="s">
        <v>1064</v>
      </c>
      <c r="BTN699" s="197" t="s">
        <v>1065</v>
      </c>
      <c r="BTO699" s="197" t="s">
        <v>1064</v>
      </c>
      <c r="BTP699" s="197" t="s">
        <v>1065</v>
      </c>
      <c r="BTQ699" s="197" t="s">
        <v>1064</v>
      </c>
      <c r="BTR699" s="197" t="s">
        <v>1065</v>
      </c>
      <c r="BTS699" s="197" t="s">
        <v>1064</v>
      </c>
      <c r="BTT699" s="197" t="s">
        <v>1065</v>
      </c>
      <c r="BTU699" s="197" t="s">
        <v>1064</v>
      </c>
      <c r="BTV699" s="197" t="s">
        <v>1065</v>
      </c>
      <c r="BTW699" s="197" t="s">
        <v>1064</v>
      </c>
      <c r="BTX699" s="197" t="s">
        <v>1065</v>
      </c>
      <c r="BTY699" s="197" t="s">
        <v>1064</v>
      </c>
      <c r="BTZ699" s="197" t="s">
        <v>1065</v>
      </c>
      <c r="BUA699" s="197" t="s">
        <v>1064</v>
      </c>
      <c r="BUB699" s="197" t="s">
        <v>1065</v>
      </c>
      <c r="BUC699" s="197" t="s">
        <v>1064</v>
      </c>
      <c r="BUD699" s="197" t="s">
        <v>1065</v>
      </c>
      <c r="BUE699" s="197" t="s">
        <v>1064</v>
      </c>
      <c r="BUF699" s="197" t="s">
        <v>1065</v>
      </c>
      <c r="BUG699" s="197" t="s">
        <v>1064</v>
      </c>
      <c r="BUH699" s="197" t="s">
        <v>1065</v>
      </c>
      <c r="BUI699" s="197" t="s">
        <v>1064</v>
      </c>
      <c r="BUJ699" s="197" t="s">
        <v>1065</v>
      </c>
      <c r="BUK699" s="197" t="s">
        <v>1064</v>
      </c>
      <c r="BUL699" s="197" t="s">
        <v>1065</v>
      </c>
      <c r="BUM699" s="197" t="s">
        <v>1064</v>
      </c>
      <c r="BUN699" s="197" t="s">
        <v>1065</v>
      </c>
      <c r="BUO699" s="197" t="s">
        <v>1064</v>
      </c>
      <c r="BUP699" s="197" t="s">
        <v>1065</v>
      </c>
      <c r="BUQ699" s="197" t="s">
        <v>1064</v>
      </c>
      <c r="BUR699" s="197" t="s">
        <v>1065</v>
      </c>
      <c r="BUS699" s="197" t="s">
        <v>1064</v>
      </c>
      <c r="BUT699" s="197" t="s">
        <v>1065</v>
      </c>
      <c r="BUU699" s="197" t="s">
        <v>1064</v>
      </c>
      <c r="BUV699" s="197" t="s">
        <v>1065</v>
      </c>
      <c r="BUW699" s="197" t="s">
        <v>1064</v>
      </c>
      <c r="BUX699" s="197" t="s">
        <v>1065</v>
      </c>
      <c r="BUY699" s="197" t="s">
        <v>1064</v>
      </c>
      <c r="BUZ699" s="197" t="s">
        <v>1065</v>
      </c>
      <c r="BVA699" s="197" t="s">
        <v>1064</v>
      </c>
      <c r="BVB699" s="197" t="s">
        <v>1065</v>
      </c>
      <c r="BVC699" s="197" t="s">
        <v>1064</v>
      </c>
      <c r="BVD699" s="197" t="s">
        <v>1065</v>
      </c>
      <c r="BVE699" s="197" t="s">
        <v>1064</v>
      </c>
      <c r="BVF699" s="197" t="s">
        <v>1065</v>
      </c>
      <c r="BVG699" s="197" t="s">
        <v>1064</v>
      </c>
      <c r="BVH699" s="197" t="s">
        <v>1065</v>
      </c>
      <c r="BVI699" s="197" t="s">
        <v>1064</v>
      </c>
      <c r="BVJ699" s="197" t="s">
        <v>1065</v>
      </c>
      <c r="BVK699" s="197" t="s">
        <v>1064</v>
      </c>
      <c r="BVL699" s="197" t="s">
        <v>1065</v>
      </c>
      <c r="BVM699" s="197" t="s">
        <v>1064</v>
      </c>
      <c r="BVN699" s="197" t="s">
        <v>1065</v>
      </c>
      <c r="BVO699" s="197" t="s">
        <v>1064</v>
      </c>
      <c r="BVP699" s="197" t="s">
        <v>1065</v>
      </c>
      <c r="BVQ699" s="197" t="s">
        <v>1064</v>
      </c>
      <c r="BVR699" s="197" t="s">
        <v>1065</v>
      </c>
      <c r="BVS699" s="197" t="s">
        <v>1064</v>
      </c>
      <c r="BVT699" s="197" t="s">
        <v>1065</v>
      </c>
      <c r="BVU699" s="197" t="s">
        <v>1064</v>
      </c>
      <c r="BVV699" s="197" t="s">
        <v>1065</v>
      </c>
      <c r="BVW699" s="197" t="s">
        <v>1064</v>
      </c>
      <c r="BVX699" s="197" t="s">
        <v>1065</v>
      </c>
      <c r="BVY699" s="197" t="s">
        <v>1064</v>
      </c>
      <c r="BVZ699" s="197" t="s">
        <v>1065</v>
      </c>
      <c r="BWA699" s="197" t="s">
        <v>1064</v>
      </c>
      <c r="BWB699" s="197" t="s">
        <v>1065</v>
      </c>
      <c r="BWC699" s="197" t="s">
        <v>1064</v>
      </c>
      <c r="BWD699" s="197" t="s">
        <v>1065</v>
      </c>
      <c r="BWE699" s="197" t="s">
        <v>1064</v>
      </c>
      <c r="BWF699" s="197" t="s">
        <v>1065</v>
      </c>
      <c r="BWG699" s="197" t="s">
        <v>1064</v>
      </c>
      <c r="BWH699" s="197" t="s">
        <v>1065</v>
      </c>
      <c r="BWI699" s="197" t="s">
        <v>1064</v>
      </c>
      <c r="BWJ699" s="197" t="s">
        <v>1065</v>
      </c>
      <c r="BWK699" s="197" t="s">
        <v>1064</v>
      </c>
      <c r="BWL699" s="197" t="s">
        <v>1065</v>
      </c>
      <c r="BWM699" s="197" t="s">
        <v>1064</v>
      </c>
      <c r="BWN699" s="197" t="s">
        <v>1065</v>
      </c>
      <c r="BWO699" s="197" t="s">
        <v>1064</v>
      </c>
      <c r="BWP699" s="197" t="s">
        <v>1065</v>
      </c>
      <c r="BWQ699" s="197" t="s">
        <v>1064</v>
      </c>
      <c r="BWR699" s="197" t="s">
        <v>1065</v>
      </c>
      <c r="BWS699" s="197" t="s">
        <v>1064</v>
      </c>
      <c r="BWT699" s="197" t="s">
        <v>1065</v>
      </c>
      <c r="BWU699" s="197" t="s">
        <v>1064</v>
      </c>
      <c r="BWV699" s="197" t="s">
        <v>1065</v>
      </c>
      <c r="BWW699" s="197" t="s">
        <v>1064</v>
      </c>
      <c r="BWX699" s="197" t="s">
        <v>1065</v>
      </c>
      <c r="BWY699" s="197" t="s">
        <v>1064</v>
      </c>
      <c r="BWZ699" s="197" t="s">
        <v>1065</v>
      </c>
      <c r="BXA699" s="197" t="s">
        <v>1064</v>
      </c>
      <c r="BXB699" s="197" t="s">
        <v>1065</v>
      </c>
      <c r="BXC699" s="197" t="s">
        <v>1064</v>
      </c>
      <c r="BXD699" s="197" t="s">
        <v>1065</v>
      </c>
      <c r="BXE699" s="197" t="s">
        <v>1064</v>
      </c>
      <c r="BXF699" s="197" t="s">
        <v>1065</v>
      </c>
      <c r="BXG699" s="197" t="s">
        <v>1064</v>
      </c>
      <c r="BXH699" s="197" t="s">
        <v>1065</v>
      </c>
      <c r="BXI699" s="197" t="s">
        <v>1064</v>
      </c>
      <c r="BXJ699" s="197" t="s">
        <v>1065</v>
      </c>
      <c r="BXK699" s="197" t="s">
        <v>1064</v>
      </c>
      <c r="BXL699" s="197" t="s">
        <v>1065</v>
      </c>
      <c r="BXM699" s="197" t="s">
        <v>1064</v>
      </c>
      <c r="BXN699" s="197" t="s">
        <v>1065</v>
      </c>
      <c r="BXO699" s="197" t="s">
        <v>1064</v>
      </c>
      <c r="BXP699" s="197" t="s">
        <v>1065</v>
      </c>
      <c r="BXQ699" s="197" t="s">
        <v>1064</v>
      </c>
      <c r="BXR699" s="197" t="s">
        <v>1065</v>
      </c>
      <c r="BXS699" s="197" t="s">
        <v>1064</v>
      </c>
      <c r="BXT699" s="197" t="s">
        <v>1065</v>
      </c>
      <c r="BXU699" s="197" t="s">
        <v>1064</v>
      </c>
      <c r="BXV699" s="197" t="s">
        <v>1065</v>
      </c>
      <c r="BXW699" s="197" t="s">
        <v>1064</v>
      </c>
      <c r="BXX699" s="197" t="s">
        <v>1065</v>
      </c>
      <c r="BXY699" s="197" t="s">
        <v>1064</v>
      </c>
      <c r="BXZ699" s="197" t="s">
        <v>1065</v>
      </c>
      <c r="BYA699" s="197" t="s">
        <v>1064</v>
      </c>
      <c r="BYB699" s="197" t="s">
        <v>1065</v>
      </c>
      <c r="BYC699" s="197" t="s">
        <v>1064</v>
      </c>
      <c r="BYD699" s="197" t="s">
        <v>1065</v>
      </c>
      <c r="BYE699" s="197" t="s">
        <v>1064</v>
      </c>
      <c r="BYF699" s="197" t="s">
        <v>1065</v>
      </c>
      <c r="BYG699" s="197" t="s">
        <v>1064</v>
      </c>
      <c r="BYH699" s="197" t="s">
        <v>1065</v>
      </c>
      <c r="BYI699" s="197" t="s">
        <v>1064</v>
      </c>
      <c r="BYJ699" s="197" t="s">
        <v>1065</v>
      </c>
      <c r="BYK699" s="197" t="s">
        <v>1064</v>
      </c>
      <c r="BYL699" s="197" t="s">
        <v>1065</v>
      </c>
      <c r="BYM699" s="197" t="s">
        <v>1064</v>
      </c>
      <c r="BYN699" s="197" t="s">
        <v>1065</v>
      </c>
      <c r="BYO699" s="197" t="s">
        <v>1064</v>
      </c>
      <c r="BYP699" s="197" t="s">
        <v>1065</v>
      </c>
      <c r="BYQ699" s="197" t="s">
        <v>1064</v>
      </c>
      <c r="BYR699" s="197" t="s">
        <v>1065</v>
      </c>
      <c r="BYS699" s="197" t="s">
        <v>1064</v>
      </c>
      <c r="BYT699" s="197" t="s">
        <v>1065</v>
      </c>
      <c r="BYU699" s="197" t="s">
        <v>1064</v>
      </c>
      <c r="BYV699" s="197" t="s">
        <v>1065</v>
      </c>
      <c r="BYW699" s="197" t="s">
        <v>1064</v>
      </c>
      <c r="BYX699" s="197" t="s">
        <v>1065</v>
      </c>
      <c r="BYY699" s="197" t="s">
        <v>1064</v>
      </c>
      <c r="BYZ699" s="197" t="s">
        <v>1065</v>
      </c>
      <c r="BZA699" s="197" t="s">
        <v>1064</v>
      </c>
      <c r="BZB699" s="197" t="s">
        <v>1065</v>
      </c>
      <c r="BZC699" s="197" t="s">
        <v>1064</v>
      </c>
      <c r="BZD699" s="197" t="s">
        <v>1065</v>
      </c>
      <c r="BZE699" s="197" t="s">
        <v>1064</v>
      </c>
      <c r="BZF699" s="197" t="s">
        <v>1065</v>
      </c>
      <c r="BZG699" s="197" t="s">
        <v>1064</v>
      </c>
      <c r="BZH699" s="197" t="s">
        <v>1065</v>
      </c>
      <c r="BZI699" s="197" t="s">
        <v>1064</v>
      </c>
      <c r="BZJ699" s="197" t="s">
        <v>1065</v>
      </c>
      <c r="BZK699" s="197" t="s">
        <v>1064</v>
      </c>
      <c r="BZL699" s="197" t="s">
        <v>1065</v>
      </c>
      <c r="BZM699" s="197" t="s">
        <v>1064</v>
      </c>
      <c r="BZN699" s="197" t="s">
        <v>1065</v>
      </c>
      <c r="BZO699" s="197" t="s">
        <v>1064</v>
      </c>
      <c r="BZP699" s="197" t="s">
        <v>1065</v>
      </c>
      <c r="BZQ699" s="197" t="s">
        <v>1064</v>
      </c>
      <c r="BZR699" s="197" t="s">
        <v>1065</v>
      </c>
      <c r="BZS699" s="197" t="s">
        <v>1064</v>
      </c>
      <c r="BZT699" s="197" t="s">
        <v>1065</v>
      </c>
      <c r="BZU699" s="197" t="s">
        <v>1064</v>
      </c>
      <c r="BZV699" s="197" t="s">
        <v>1065</v>
      </c>
      <c r="BZW699" s="197" t="s">
        <v>1064</v>
      </c>
      <c r="BZX699" s="197" t="s">
        <v>1065</v>
      </c>
      <c r="BZY699" s="197" t="s">
        <v>1064</v>
      </c>
      <c r="BZZ699" s="197" t="s">
        <v>1065</v>
      </c>
      <c r="CAA699" s="197" t="s">
        <v>1064</v>
      </c>
      <c r="CAB699" s="197" t="s">
        <v>1065</v>
      </c>
      <c r="CAC699" s="197" t="s">
        <v>1064</v>
      </c>
      <c r="CAD699" s="197" t="s">
        <v>1065</v>
      </c>
      <c r="CAE699" s="197" t="s">
        <v>1064</v>
      </c>
      <c r="CAF699" s="197" t="s">
        <v>1065</v>
      </c>
      <c r="CAG699" s="197" t="s">
        <v>1064</v>
      </c>
      <c r="CAH699" s="197" t="s">
        <v>1065</v>
      </c>
      <c r="CAI699" s="197" t="s">
        <v>1064</v>
      </c>
      <c r="CAJ699" s="197" t="s">
        <v>1065</v>
      </c>
      <c r="CAK699" s="197" t="s">
        <v>1064</v>
      </c>
      <c r="CAL699" s="197" t="s">
        <v>1065</v>
      </c>
      <c r="CAM699" s="197" t="s">
        <v>1064</v>
      </c>
      <c r="CAN699" s="197" t="s">
        <v>1065</v>
      </c>
      <c r="CAO699" s="197" t="s">
        <v>1064</v>
      </c>
      <c r="CAP699" s="197" t="s">
        <v>1065</v>
      </c>
      <c r="CAQ699" s="197" t="s">
        <v>1064</v>
      </c>
      <c r="CAR699" s="197" t="s">
        <v>1065</v>
      </c>
      <c r="CAS699" s="197" t="s">
        <v>1064</v>
      </c>
      <c r="CAT699" s="197" t="s">
        <v>1065</v>
      </c>
      <c r="CAU699" s="197" t="s">
        <v>1064</v>
      </c>
      <c r="CAV699" s="197" t="s">
        <v>1065</v>
      </c>
      <c r="CAW699" s="197" t="s">
        <v>1064</v>
      </c>
      <c r="CAX699" s="197" t="s">
        <v>1065</v>
      </c>
      <c r="CAY699" s="197" t="s">
        <v>1064</v>
      </c>
      <c r="CAZ699" s="197" t="s">
        <v>1065</v>
      </c>
      <c r="CBA699" s="197" t="s">
        <v>1064</v>
      </c>
      <c r="CBB699" s="197" t="s">
        <v>1065</v>
      </c>
      <c r="CBC699" s="197" t="s">
        <v>1064</v>
      </c>
      <c r="CBD699" s="197" t="s">
        <v>1065</v>
      </c>
      <c r="CBE699" s="197" t="s">
        <v>1064</v>
      </c>
      <c r="CBF699" s="197" t="s">
        <v>1065</v>
      </c>
      <c r="CBG699" s="197" t="s">
        <v>1064</v>
      </c>
      <c r="CBH699" s="197" t="s">
        <v>1065</v>
      </c>
      <c r="CBI699" s="197" t="s">
        <v>1064</v>
      </c>
      <c r="CBJ699" s="197" t="s">
        <v>1065</v>
      </c>
      <c r="CBK699" s="197" t="s">
        <v>1064</v>
      </c>
      <c r="CBL699" s="197" t="s">
        <v>1065</v>
      </c>
      <c r="CBM699" s="197" t="s">
        <v>1064</v>
      </c>
      <c r="CBN699" s="197" t="s">
        <v>1065</v>
      </c>
      <c r="CBO699" s="197" t="s">
        <v>1064</v>
      </c>
      <c r="CBP699" s="197" t="s">
        <v>1065</v>
      </c>
      <c r="CBQ699" s="197" t="s">
        <v>1064</v>
      </c>
      <c r="CBR699" s="197" t="s">
        <v>1065</v>
      </c>
      <c r="CBS699" s="197" t="s">
        <v>1064</v>
      </c>
      <c r="CBT699" s="197" t="s">
        <v>1065</v>
      </c>
      <c r="CBU699" s="197" t="s">
        <v>1064</v>
      </c>
      <c r="CBV699" s="197" t="s">
        <v>1065</v>
      </c>
      <c r="CBW699" s="197" t="s">
        <v>1064</v>
      </c>
      <c r="CBX699" s="197" t="s">
        <v>1065</v>
      </c>
      <c r="CBY699" s="197" t="s">
        <v>1064</v>
      </c>
      <c r="CBZ699" s="197" t="s">
        <v>1065</v>
      </c>
      <c r="CCA699" s="197" t="s">
        <v>1064</v>
      </c>
      <c r="CCB699" s="197" t="s">
        <v>1065</v>
      </c>
      <c r="CCC699" s="197" t="s">
        <v>1064</v>
      </c>
      <c r="CCD699" s="197" t="s">
        <v>1065</v>
      </c>
      <c r="CCE699" s="197" t="s">
        <v>1064</v>
      </c>
      <c r="CCF699" s="197" t="s">
        <v>1065</v>
      </c>
      <c r="CCG699" s="197" t="s">
        <v>1064</v>
      </c>
      <c r="CCH699" s="197" t="s">
        <v>1065</v>
      </c>
      <c r="CCI699" s="197" t="s">
        <v>1064</v>
      </c>
      <c r="CCJ699" s="197" t="s">
        <v>1065</v>
      </c>
      <c r="CCK699" s="197" t="s">
        <v>1064</v>
      </c>
      <c r="CCL699" s="197" t="s">
        <v>1065</v>
      </c>
      <c r="CCM699" s="197" t="s">
        <v>1064</v>
      </c>
      <c r="CCN699" s="197" t="s">
        <v>1065</v>
      </c>
      <c r="CCO699" s="197" t="s">
        <v>1064</v>
      </c>
      <c r="CCP699" s="197" t="s">
        <v>1065</v>
      </c>
      <c r="CCQ699" s="197" t="s">
        <v>1064</v>
      </c>
      <c r="CCR699" s="197" t="s">
        <v>1065</v>
      </c>
      <c r="CCS699" s="197" t="s">
        <v>1064</v>
      </c>
      <c r="CCT699" s="197" t="s">
        <v>1065</v>
      </c>
      <c r="CCU699" s="197" t="s">
        <v>1064</v>
      </c>
      <c r="CCV699" s="197" t="s">
        <v>1065</v>
      </c>
      <c r="CCW699" s="197" t="s">
        <v>1064</v>
      </c>
      <c r="CCX699" s="197" t="s">
        <v>1065</v>
      </c>
      <c r="CCY699" s="197" t="s">
        <v>1064</v>
      </c>
      <c r="CCZ699" s="197" t="s">
        <v>1065</v>
      </c>
      <c r="CDA699" s="197" t="s">
        <v>1064</v>
      </c>
      <c r="CDB699" s="197" t="s">
        <v>1065</v>
      </c>
      <c r="CDC699" s="197" t="s">
        <v>1064</v>
      </c>
      <c r="CDD699" s="197" t="s">
        <v>1065</v>
      </c>
      <c r="CDE699" s="197" t="s">
        <v>1064</v>
      </c>
      <c r="CDF699" s="197" t="s">
        <v>1065</v>
      </c>
      <c r="CDG699" s="197" t="s">
        <v>1064</v>
      </c>
      <c r="CDH699" s="197" t="s">
        <v>1065</v>
      </c>
      <c r="CDI699" s="197" t="s">
        <v>1064</v>
      </c>
      <c r="CDJ699" s="197" t="s">
        <v>1065</v>
      </c>
      <c r="CDK699" s="197" t="s">
        <v>1064</v>
      </c>
      <c r="CDL699" s="197" t="s">
        <v>1065</v>
      </c>
      <c r="CDM699" s="197" t="s">
        <v>1064</v>
      </c>
      <c r="CDN699" s="197" t="s">
        <v>1065</v>
      </c>
      <c r="CDO699" s="197" t="s">
        <v>1064</v>
      </c>
      <c r="CDP699" s="197" t="s">
        <v>1065</v>
      </c>
      <c r="CDQ699" s="197" t="s">
        <v>1064</v>
      </c>
      <c r="CDR699" s="197" t="s">
        <v>1065</v>
      </c>
      <c r="CDS699" s="197" t="s">
        <v>1064</v>
      </c>
      <c r="CDT699" s="197" t="s">
        <v>1065</v>
      </c>
      <c r="CDU699" s="197" t="s">
        <v>1064</v>
      </c>
      <c r="CDV699" s="197" t="s">
        <v>1065</v>
      </c>
      <c r="CDW699" s="197" t="s">
        <v>1064</v>
      </c>
      <c r="CDX699" s="197" t="s">
        <v>1065</v>
      </c>
      <c r="CDY699" s="197" t="s">
        <v>1064</v>
      </c>
      <c r="CDZ699" s="197" t="s">
        <v>1065</v>
      </c>
      <c r="CEA699" s="197" t="s">
        <v>1064</v>
      </c>
      <c r="CEB699" s="197" t="s">
        <v>1065</v>
      </c>
      <c r="CEC699" s="197" t="s">
        <v>1064</v>
      </c>
      <c r="CED699" s="197" t="s">
        <v>1065</v>
      </c>
      <c r="CEE699" s="197" t="s">
        <v>1064</v>
      </c>
      <c r="CEF699" s="197" t="s">
        <v>1065</v>
      </c>
      <c r="CEG699" s="197" t="s">
        <v>1064</v>
      </c>
      <c r="CEH699" s="197" t="s">
        <v>1065</v>
      </c>
      <c r="CEI699" s="197" t="s">
        <v>1064</v>
      </c>
      <c r="CEJ699" s="197" t="s">
        <v>1065</v>
      </c>
      <c r="CEK699" s="197" t="s">
        <v>1064</v>
      </c>
      <c r="CEL699" s="197" t="s">
        <v>1065</v>
      </c>
      <c r="CEM699" s="197" t="s">
        <v>1064</v>
      </c>
      <c r="CEN699" s="197" t="s">
        <v>1065</v>
      </c>
      <c r="CEO699" s="197" t="s">
        <v>1064</v>
      </c>
      <c r="CEP699" s="197" t="s">
        <v>1065</v>
      </c>
      <c r="CEQ699" s="197" t="s">
        <v>1064</v>
      </c>
      <c r="CER699" s="197" t="s">
        <v>1065</v>
      </c>
      <c r="CES699" s="197" t="s">
        <v>1064</v>
      </c>
      <c r="CET699" s="197" t="s">
        <v>1065</v>
      </c>
      <c r="CEU699" s="197" t="s">
        <v>1064</v>
      </c>
      <c r="CEV699" s="197" t="s">
        <v>1065</v>
      </c>
      <c r="CEW699" s="197" t="s">
        <v>1064</v>
      </c>
      <c r="CEX699" s="197" t="s">
        <v>1065</v>
      </c>
      <c r="CEY699" s="197" t="s">
        <v>1064</v>
      </c>
      <c r="CEZ699" s="197" t="s">
        <v>1065</v>
      </c>
      <c r="CFA699" s="197" t="s">
        <v>1064</v>
      </c>
      <c r="CFB699" s="197" t="s">
        <v>1065</v>
      </c>
      <c r="CFC699" s="197" t="s">
        <v>1064</v>
      </c>
      <c r="CFD699" s="197" t="s">
        <v>1065</v>
      </c>
      <c r="CFE699" s="197" t="s">
        <v>1064</v>
      </c>
      <c r="CFF699" s="197" t="s">
        <v>1065</v>
      </c>
      <c r="CFG699" s="197" t="s">
        <v>1064</v>
      </c>
      <c r="CFH699" s="197" t="s">
        <v>1065</v>
      </c>
      <c r="CFI699" s="197" t="s">
        <v>1064</v>
      </c>
      <c r="CFJ699" s="197" t="s">
        <v>1065</v>
      </c>
      <c r="CFK699" s="197" t="s">
        <v>1064</v>
      </c>
      <c r="CFL699" s="197" t="s">
        <v>1065</v>
      </c>
      <c r="CFM699" s="197" t="s">
        <v>1064</v>
      </c>
      <c r="CFN699" s="197" t="s">
        <v>1065</v>
      </c>
      <c r="CFO699" s="197" t="s">
        <v>1064</v>
      </c>
      <c r="CFP699" s="197" t="s">
        <v>1065</v>
      </c>
      <c r="CFQ699" s="197" t="s">
        <v>1064</v>
      </c>
      <c r="CFR699" s="197" t="s">
        <v>1065</v>
      </c>
      <c r="CFS699" s="197" t="s">
        <v>1064</v>
      </c>
      <c r="CFT699" s="197" t="s">
        <v>1065</v>
      </c>
      <c r="CFU699" s="197" t="s">
        <v>1064</v>
      </c>
      <c r="CFV699" s="197" t="s">
        <v>1065</v>
      </c>
      <c r="CFW699" s="197" t="s">
        <v>1064</v>
      </c>
      <c r="CFX699" s="197" t="s">
        <v>1065</v>
      </c>
      <c r="CFY699" s="197" t="s">
        <v>1064</v>
      </c>
      <c r="CFZ699" s="197" t="s">
        <v>1065</v>
      </c>
      <c r="CGA699" s="197" t="s">
        <v>1064</v>
      </c>
      <c r="CGB699" s="197" t="s">
        <v>1065</v>
      </c>
      <c r="CGC699" s="197" t="s">
        <v>1064</v>
      </c>
      <c r="CGD699" s="197" t="s">
        <v>1065</v>
      </c>
      <c r="CGE699" s="197" t="s">
        <v>1064</v>
      </c>
      <c r="CGF699" s="197" t="s">
        <v>1065</v>
      </c>
      <c r="CGG699" s="197" t="s">
        <v>1064</v>
      </c>
      <c r="CGH699" s="197" t="s">
        <v>1065</v>
      </c>
      <c r="CGI699" s="197" t="s">
        <v>1064</v>
      </c>
      <c r="CGJ699" s="197" t="s">
        <v>1065</v>
      </c>
      <c r="CGK699" s="197" t="s">
        <v>1064</v>
      </c>
      <c r="CGL699" s="197" t="s">
        <v>1065</v>
      </c>
      <c r="CGM699" s="197" t="s">
        <v>1064</v>
      </c>
      <c r="CGN699" s="197" t="s">
        <v>1065</v>
      </c>
      <c r="CGO699" s="197" t="s">
        <v>1064</v>
      </c>
      <c r="CGP699" s="197" t="s">
        <v>1065</v>
      </c>
      <c r="CGQ699" s="197" t="s">
        <v>1064</v>
      </c>
      <c r="CGR699" s="197" t="s">
        <v>1065</v>
      </c>
      <c r="CGS699" s="197" t="s">
        <v>1064</v>
      </c>
      <c r="CGT699" s="197" t="s">
        <v>1065</v>
      </c>
      <c r="CGU699" s="197" t="s">
        <v>1064</v>
      </c>
      <c r="CGV699" s="197" t="s">
        <v>1065</v>
      </c>
      <c r="CGW699" s="197" t="s">
        <v>1064</v>
      </c>
      <c r="CGX699" s="197" t="s">
        <v>1065</v>
      </c>
      <c r="CGY699" s="197" t="s">
        <v>1064</v>
      </c>
      <c r="CGZ699" s="197" t="s">
        <v>1065</v>
      </c>
      <c r="CHA699" s="197" t="s">
        <v>1064</v>
      </c>
      <c r="CHB699" s="197" t="s">
        <v>1065</v>
      </c>
      <c r="CHC699" s="197" t="s">
        <v>1064</v>
      </c>
      <c r="CHD699" s="197" t="s">
        <v>1065</v>
      </c>
      <c r="CHE699" s="197" t="s">
        <v>1064</v>
      </c>
      <c r="CHF699" s="197" t="s">
        <v>1065</v>
      </c>
      <c r="CHG699" s="197" t="s">
        <v>1064</v>
      </c>
      <c r="CHH699" s="197" t="s">
        <v>1065</v>
      </c>
      <c r="CHI699" s="197" t="s">
        <v>1064</v>
      </c>
      <c r="CHJ699" s="197" t="s">
        <v>1065</v>
      </c>
      <c r="CHK699" s="197" t="s">
        <v>1064</v>
      </c>
      <c r="CHL699" s="197" t="s">
        <v>1065</v>
      </c>
      <c r="CHM699" s="197" t="s">
        <v>1064</v>
      </c>
      <c r="CHN699" s="197" t="s">
        <v>1065</v>
      </c>
      <c r="CHO699" s="197" t="s">
        <v>1064</v>
      </c>
      <c r="CHP699" s="197" t="s">
        <v>1065</v>
      </c>
      <c r="CHQ699" s="197" t="s">
        <v>1064</v>
      </c>
      <c r="CHR699" s="197" t="s">
        <v>1065</v>
      </c>
      <c r="CHS699" s="197" t="s">
        <v>1064</v>
      </c>
      <c r="CHT699" s="197" t="s">
        <v>1065</v>
      </c>
      <c r="CHU699" s="197" t="s">
        <v>1064</v>
      </c>
      <c r="CHV699" s="197" t="s">
        <v>1065</v>
      </c>
      <c r="CHW699" s="197" t="s">
        <v>1064</v>
      </c>
      <c r="CHX699" s="197" t="s">
        <v>1065</v>
      </c>
      <c r="CHY699" s="197" t="s">
        <v>1064</v>
      </c>
      <c r="CHZ699" s="197" t="s">
        <v>1065</v>
      </c>
      <c r="CIA699" s="197" t="s">
        <v>1064</v>
      </c>
      <c r="CIB699" s="197" t="s">
        <v>1065</v>
      </c>
      <c r="CIC699" s="197" t="s">
        <v>1064</v>
      </c>
      <c r="CID699" s="197" t="s">
        <v>1065</v>
      </c>
      <c r="CIE699" s="197" t="s">
        <v>1064</v>
      </c>
      <c r="CIF699" s="197" t="s">
        <v>1065</v>
      </c>
      <c r="CIG699" s="197" t="s">
        <v>1064</v>
      </c>
      <c r="CIH699" s="197" t="s">
        <v>1065</v>
      </c>
      <c r="CII699" s="197" t="s">
        <v>1064</v>
      </c>
      <c r="CIJ699" s="197" t="s">
        <v>1065</v>
      </c>
      <c r="CIK699" s="197" t="s">
        <v>1064</v>
      </c>
      <c r="CIL699" s="197" t="s">
        <v>1065</v>
      </c>
      <c r="CIM699" s="197" t="s">
        <v>1064</v>
      </c>
      <c r="CIN699" s="197" t="s">
        <v>1065</v>
      </c>
      <c r="CIO699" s="197" t="s">
        <v>1064</v>
      </c>
      <c r="CIP699" s="197" t="s">
        <v>1065</v>
      </c>
      <c r="CIQ699" s="197" t="s">
        <v>1064</v>
      </c>
      <c r="CIR699" s="197" t="s">
        <v>1065</v>
      </c>
      <c r="CIS699" s="197" t="s">
        <v>1064</v>
      </c>
      <c r="CIT699" s="197" t="s">
        <v>1065</v>
      </c>
      <c r="CIU699" s="197" t="s">
        <v>1064</v>
      </c>
      <c r="CIV699" s="197" t="s">
        <v>1065</v>
      </c>
      <c r="CIW699" s="197" t="s">
        <v>1064</v>
      </c>
      <c r="CIX699" s="197" t="s">
        <v>1065</v>
      </c>
      <c r="CIY699" s="197" t="s">
        <v>1064</v>
      </c>
      <c r="CIZ699" s="197" t="s">
        <v>1065</v>
      </c>
      <c r="CJA699" s="197" t="s">
        <v>1064</v>
      </c>
      <c r="CJB699" s="197" t="s">
        <v>1065</v>
      </c>
      <c r="CJC699" s="197" t="s">
        <v>1064</v>
      </c>
      <c r="CJD699" s="197" t="s">
        <v>1065</v>
      </c>
      <c r="CJE699" s="197" t="s">
        <v>1064</v>
      </c>
      <c r="CJF699" s="197" t="s">
        <v>1065</v>
      </c>
      <c r="CJG699" s="197" t="s">
        <v>1064</v>
      </c>
      <c r="CJH699" s="197" t="s">
        <v>1065</v>
      </c>
      <c r="CJI699" s="197" t="s">
        <v>1064</v>
      </c>
      <c r="CJJ699" s="197" t="s">
        <v>1065</v>
      </c>
      <c r="CJK699" s="197" t="s">
        <v>1064</v>
      </c>
      <c r="CJL699" s="197" t="s">
        <v>1065</v>
      </c>
      <c r="CJM699" s="197" t="s">
        <v>1064</v>
      </c>
      <c r="CJN699" s="197" t="s">
        <v>1065</v>
      </c>
      <c r="CJO699" s="197" t="s">
        <v>1064</v>
      </c>
      <c r="CJP699" s="197" t="s">
        <v>1065</v>
      </c>
      <c r="CJQ699" s="197" t="s">
        <v>1064</v>
      </c>
      <c r="CJR699" s="197" t="s">
        <v>1065</v>
      </c>
      <c r="CJS699" s="197" t="s">
        <v>1064</v>
      </c>
      <c r="CJT699" s="197" t="s">
        <v>1065</v>
      </c>
      <c r="CJU699" s="197" t="s">
        <v>1064</v>
      </c>
      <c r="CJV699" s="197" t="s">
        <v>1065</v>
      </c>
      <c r="CJW699" s="197" t="s">
        <v>1064</v>
      </c>
      <c r="CJX699" s="197" t="s">
        <v>1065</v>
      </c>
      <c r="CJY699" s="197" t="s">
        <v>1064</v>
      </c>
      <c r="CJZ699" s="197" t="s">
        <v>1065</v>
      </c>
      <c r="CKA699" s="197" t="s">
        <v>1064</v>
      </c>
      <c r="CKB699" s="197" t="s">
        <v>1065</v>
      </c>
      <c r="CKC699" s="197" t="s">
        <v>1064</v>
      </c>
      <c r="CKD699" s="197" t="s">
        <v>1065</v>
      </c>
      <c r="CKE699" s="197" t="s">
        <v>1064</v>
      </c>
      <c r="CKF699" s="197" t="s">
        <v>1065</v>
      </c>
      <c r="CKG699" s="197" t="s">
        <v>1064</v>
      </c>
      <c r="CKH699" s="197" t="s">
        <v>1065</v>
      </c>
      <c r="CKI699" s="197" t="s">
        <v>1064</v>
      </c>
      <c r="CKJ699" s="197" t="s">
        <v>1065</v>
      </c>
      <c r="CKK699" s="197" t="s">
        <v>1064</v>
      </c>
      <c r="CKL699" s="197" t="s">
        <v>1065</v>
      </c>
      <c r="CKM699" s="197" t="s">
        <v>1064</v>
      </c>
      <c r="CKN699" s="197" t="s">
        <v>1065</v>
      </c>
      <c r="CKO699" s="197" t="s">
        <v>1064</v>
      </c>
      <c r="CKP699" s="197" t="s">
        <v>1065</v>
      </c>
      <c r="CKQ699" s="197" t="s">
        <v>1064</v>
      </c>
      <c r="CKR699" s="197" t="s">
        <v>1065</v>
      </c>
      <c r="CKS699" s="197" t="s">
        <v>1064</v>
      </c>
      <c r="CKT699" s="197" t="s">
        <v>1065</v>
      </c>
      <c r="CKU699" s="197" t="s">
        <v>1064</v>
      </c>
      <c r="CKV699" s="197" t="s">
        <v>1065</v>
      </c>
      <c r="CKW699" s="197" t="s">
        <v>1064</v>
      </c>
      <c r="CKX699" s="197" t="s">
        <v>1065</v>
      </c>
      <c r="CKY699" s="197" t="s">
        <v>1064</v>
      </c>
      <c r="CKZ699" s="197" t="s">
        <v>1065</v>
      </c>
      <c r="CLA699" s="197" t="s">
        <v>1064</v>
      </c>
      <c r="CLB699" s="197" t="s">
        <v>1065</v>
      </c>
      <c r="CLC699" s="197" t="s">
        <v>1064</v>
      </c>
      <c r="CLD699" s="197" t="s">
        <v>1065</v>
      </c>
      <c r="CLE699" s="197" t="s">
        <v>1064</v>
      </c>
      <c r="CLF699" s="197" t="s">
        <v>1065</v>
      </c>
      <c r="CLG699" s="197" t="s">
        <v>1064</v>
      </c>
      <c r="CLH699" s="197" t="s">
        <v>1065</v>
      </c>
      <c r="CLI699" s="197" t="s">
        <v>1064</v>
      </c>
      <c r="CLJ699" s="197" t="s">
        <v>1065</v>
      </c>
      <c r="CLK699" s="197" t="s">
        <v>1064</v>
      </c>
      <c r="CLL699" s="197" t="s">
        <v>1065</v>
      </c>
      <c r="CLM699" s="197" t="s">
        <v>1064</v>
      </c>
      <c r="CLN699" s="197" t="s">
        <v>1065</v>
      </c>
      <c r="CLO699" s="197" t="s">
        <v>1064</v>
      </c>
      <c r="CLP699" s="197" t="s">
        <v>1065</v>
      </c>
      <c r="CLQ699" s="197" t="s">
        <v>1064</v>
      </c>
      <c r="CLR699" s="197" t="s">
        <v>1065</v>
      </c>
      <c r="CLS699" s="197" t="s">
        <v>1064</v>
      </c>
      <c r="CLT699" s="197" t="s">
        <v>1065</v>
      </c>
      <c r="CLU699" s="197" t="s">
        <v>1064</v>
      </c>
      <c r="CLV699" s="197" t="s">
        <v>1065</v>
      </c>
      <c r="CLW699" s="197" t="s">
        <v>1064</v>
      </c>
      <c r="CLX699" s="197" t="s">
        <v>1065</v>
      </c>
      <c r="CLY699" s="197" t="s">
        <v>1064</v>
      </c>
      <c r="CLZ699" s="197" t="s">
        <v>1065</v>
      </c>
      <c r="CMA699" s="197" t="s">
        <v>1064</v>
      </c>
      <c r="CMB699" s="197" t="s">
        <v>1065</v>
      </c>
      <c r="CMC699" s="197" t="s">
        <v>1064</v>
      </c>
      <c r="CMD699" s="197" t="s">
        <v>1065</v>
      </c>
      <c r="CME699" s="197" t="s">
        <v>1064</v>
      </c>
      <c r="CMF699" s="197" t="s">
        <v>1065</v>
      </c>
      <c r="CMG699" s="197" t="s">
        <v>1064</v>
      </c>
      <c r="CMH699" s="197" t="s">
        <v>1065</v>
      </c>
      <c r="CMI699" s="197" t="s">
        <v>1064</v>
      </c>
      <c r="CMJ699" s="197" t="s">
        <v>1065</v>
      </c>
      <c r="CMK699" s="197" t="s">
        <v>1064</v>
      </c>
      <c r="CML699" s="197" t="s">
        <v>1065</v>
      </c>
      <c r="CMM699" s="197" t="s">
        <v>1064</v>
      </c>
      <c r="CMN699" s="197" t="s">
        <v>1065</v>
      </c>
      <c r="CMO699" s="197" t="s">
        <v>1064</v>
      </c>
      <c r="CMP699" s="197" t="s">
        <v>1065</v>
      </c>
      <c r="CMQ699" s="197" t="s">
        <v>1064</v>
      </c>
      <c r="CMR699" s="197" t="s">
        <v>1065</v>
      </c>
      <c r="CMS699" s="197" t="s">
        <v>1064</v>
      </c>
      <c r="CMT699" s="197" t="s">
        <v>1065</v>
      </c>
      <c r="CMU699" s="197" t="s">
        <v>1064</v>
      </c>
      <c r="CMV699" s="197" t="s">
        <v>1065</v>
      </c>
      <c r="CMW699" s="197" t="s">
        <v>1064</v>
      </c>
      <c r="CMX699" s="197" t="s">
        <v>1065</v>
      </c>
      <c r="CMY699" s="197" t="s">
        <v>1064</v>
      </c>
      <c r="CMZ699" s="197" t="s">
        <v>1065</v>
      </c>
      <c r="CNA699" s="197" t="s">
        <v>1064</v>
      </c>
      <c r="CNB699" s="197" t="s">
        <v>1065</v>
      </c>
      <c r="CNC699" s="197" t="s">
        <v>1064</v>
      </c>
      <c r="CND699" s="197" t="s">
        <v>1065</v>
      </c>
      <c r="CNE699" s="197" t="s">
        <v>1064</v>
      </c>
      <c r="CNF699" s="197" t="s">
        <v>1065</v>
      </c>
      <c r="CNG699" s="197" t="s">
        <v>1064</v>
      </c>
      <c r="CNH699" s="197" t="s">
        <v>1065</v>
      </c>
      <c r="CNI699" s="197" t="s">
        <v>1064</v>
      </c>
      <c r="CNJ699" s="197" t="s">
        <v>1065</v>
      </c>
      <c r="CNK699" s="197" t="s">
        <v>1064</v>
      </c>
      <c r="CNL699" s="197" t="s">
        <v>1065</v>
      </c>
      <c r="CNM699" s="197" t="s">
        <v>1064</v>
      </c>
      <c r="CNN699" s="197" t="s">
        <v>1065</v>
      </c>
      <c r="CNO699" s="197" t="s">
        <v>1064</v>
      </c>
      <c r="CNP699" s="197" t="s">
        <v>1065</v>
      </c>
      <c r="CNQ699" s="197" t="s">
        <v>1064</v>
      </c>
      <c r="CNR699" s="197" t="s">
        <v>1065</v>
      </c>
      <c r="CNS699" s="197" t="s">
        <v>1064</v>
      </c>
      <c r="CNT699" s="197" t="s">
        <v>1065</v>
      </c>
      <c r="CNU699" s="197" t="s">
        <v>1064</v>
      </c>
      <c r="CNV699" s="197" t="s">
        <v>1065</v>
      </c>
      <c r="CNW699" s="197" t="s">
        <v>1064</v>
      </c>
      <c r="CNX699" s="197" t="s">
        <v>1065</v>
      </c>
      <c r="CNY699" s="197" t="s">
        <v>1064</v>
      </c>
      <c r="CNZ699" s="197" t="s">
        <v>1065</v>
      </c>
      <c r="COA699" s="197" t="s">
        <v>1064</v>
      </c>
      <c r="COB699" s="197" t="s">
        <v>1065</v>
      </c>
      <c r="COC699" s="197" t="s">
        <v>1064</v>
      </c>
      <c r="COD699" s="197" t="s">
        <v>1065</v>
      </c>
      <c r="COE699" s="197" t="s">
        <v>1064</v>
      </c>
      <c r="COF699" s="197" t="s">
        <v>1065</v>
      </c>
      <c r="COG699" s="197" t="s">
        <v>1064</v>
      </c>
      <c r="COH699" s="197" t="s">
        <v>1065</v>
      </c>
      <c r="COI699" s="197" t="s">
        <v>1064</v>
      </c>
      <c r="COJ699" s="197" t="s">
        <v>1065</v>
      </c>
      <c r="COK699" s="197" t="s">
        <v>1064</v>
      </c>
      <c r="COL699" s="197" t="s">
        <v>1065</v>
      </c>
      <c r="COM699" s="197" t="s">
        <v>1064</v>
      </c>
      <c r="CON699" s="197" t="s">
        <v>1065</v>
      </c>
      <c r="COO699" s="197" t="s">
        <v>1064</v>
      </c>
      <c r="COP699" s="197" t="s">
        <v>1065</v>
      </c>
      <c r="COQ699" s="197" t="s">
        <v>1064</v>
      </c>
      <c r="COR699" s="197" t="s">
        <v>1065</v>
      </c>
      <c r="COS699" s="197" t="s">
        <v>1064</v>
      </c>
      <c r="COT699" s="197" t="s">
        <v>1065</v>
      </c>
      <c r="COU699" s="197" t="s">
        <v>1064</v>
      </c>
      <c r="COV699" s="197" t="s">
        <v>1065</v>
      </c>
      <c r="COW699" s="197" t="s">
        <v>1064</v>
      </c>
      <c r="COX699" s="197" t="s">
        <v>1065</v>
      </c>
      <c r="COY699" s="197" t="s">
        <v>1064</v>
      </c>
      <c r="COZ699" s="197" t="s">
        <v>1065</v>
      </c>
      <c r="CPA699" s="197" t="s">
        <v>1064</v>
      </c>
      <c r="CPB699" s="197" t="s">
        <v>1065</v>
      </c>
      <c r="CPC699" s="197" t="s">
        <v>1064</v>
      </c>
      <c r="CPD699" s="197" t="s">
        <v>1065</v>
      </c>
      <c r="CPE699" s="197" t="s">
        <v>1064</v>
      </c>
      <c r="CPF699" s="197" t="s">
        <v>1065</v>
      </c>
      <c r="CPG699" s="197" t="s">
        <v>1064</v>
      </c>
      <c r="CPH699" s="197" t="s">
        <v>1065</v>
      </c>
      <c r="CPI699" s="197" t="s">
        <v>1064</v>
      </c>
      <c r="CPJ699" s="197" t="s">
        <v>1065</v>
      </c>
      <c r="CPK699" s="197" t="s">
        <v>1064</v>
      </c>
      <c r="CPL699" s="197" t="s">
        <v>1065</v>
      </c>
      <c r="CPM699" s="197" t="s">
        <v>1064</v>
      </c>
      <c r="CPN699" s="197" t="s">
        <v>1065</v>
      </c>
      <c r="CPO699" s="197" t="s">
        <v>1064</v>
      </c>
      <c r="CPP699" s="197" t="s">
        <v>1065</v>
      </c>
      <c r="CPQ699" s="197" t="s">
        <v>1064</v>
      </c>
      <c r="CPR699" s="197" t="s">
        <v>1065</v>
      </c>
      <c r="CPS699" s="197" t="s">
        <v>1064</v>
      </c>
      <c r="CPT699" s="197" t="s">
        <v>1065</v>
      </c>
      <c r="CPU699" s="197" t="s">
        <v>1064</v>
      </c>
      <c r="CPV699" s="197" t="s">
        <v>1065</v>
      </c>
      <c r="CPW699" s="197" t="s">
        <v>1064</v>
      </c>
      <c r="CPX699" s="197" t="s">
        <v>1065</v>
      </c>
      <c r="CPY699" s="197" t="s">
        <v>1064</v>
      </c>
      <c r="CPZ699" s="197" t="s">
        <v>1065</v>
      </c>
      <c r="CQA699" s="197" t="s">
        <v>1064</v>
      </c>
      <c r="CQB699" s="197" t="s">
        <v>1065</v>
      </c>
      <c r="CQC699" s="197" t="s">
        <v>1064</v>
      </c>
      <c r="CQD699" s="197" t="s">
        <v>1065</v>
      </c>
      <c r="CQE699" s="197" t="s">
        <v>1064</v>
      </c>
      <c r="CQF699" s="197" t="s">
        <v>1065</v>
      </c>
      <c r="CQG699" s="197" t="s">
        <v>1064</v>
      </c>
      <c r="CQH699" s="197" t="s">
        <v>1065</v>
      </c>
      <c r="CQI699" s="197" t="s">
        <v>1064</v>
      </c>
      <c r="CQJ699" s="197" t="s">
        <v>1065</v>
      </c>
      <c r="CQK699" s="197" t="s">
        <v>1064</v>
      </c>
      <c r="CQL699" s="197" t="s">
        <v>1065</v>
      </c>
      <c r="CQM699" s="197" t="s">
        <v>1064</v>
      </c>
      <c r="CQN699" s="197" t="s">
        <v>1065</v>
      </c>
      <c r="CQO699" s="197" t="s">
        <v>1064</v>
      </c>
      <c r="CQP699" s="197" t="s">
        <v>1065</v>
      </c>
      <c r="CQQ699" s="197" t="s">
        <v>1064</v>
      </c>
      <c r="CQR699" s="197" t="s">
        <v>1065</v>
      </c>
      <c r="CQS699" s="197" t="s">
        <v>1064</v>
      </c>
      <c r="CQT699" s="197" t="s">
        <v>1065</v>
      </c>
      <c r="CQU699" s="197" t="s">
        <v>1064</v>
      </c>
      <c r="CQV699" s="197" t="s">
        <v>1065</v>
      </c>
      <c r="CQW699" s="197" t="s">
        <v>1064</v>
      </c>
      <c r="CQX699" s="197" t="s">
        <v>1065</v>
      </c>
      <c r="CQY699" s="197" t="s">
        <v>1064</v>
      </c>
      <c r="CQZ699" s="197" t="s">
        <v>1065</v>
      </c>
      <c r="CRA699" s="197" t="s">
        <v>1064</v>
      </c>
      <c r="CRB699" s="197" t="s">
        <v>1065</v>
      </c>
      <c r="CRC699" s="197" t="s">
        <v>1064</v>
      </c>
      <c r="CRD699" s="197" t="s">
        <v>1065</v>
      </c>
      <c r="CRE699" s="197" t="s">
        <v>1064</v>
      </c>
      <c r="CRF699" s="197" t="s">
        <v>1065</v>
      </c>
      <c r="CRG699" s="197" t="s">
        <v>1064</v>
      </c>
      <c r="CRH699" s="197" t="s">
        <v>1065</v>
      </c>
      <c r="CRI699" s="197" t="s">
        <v>1064</v>
      </c>
      <c r="CRJ699" s="197" t="s">
        <v>1065</v>
      </c>
      <c r="CRK699" s="197" t="s">
        <v>1064</v>
      </c>
      <c r="CRL699" s="197" t="s">
        <v>1065</v>
      </c>
      <c r="CRM699" s="197" t="s">
        <v>1064</v>
      </c>
      <c r="CRN699" s="197" t="s">
        <v>1065</v>
      </c>
      <c r="CRO699" s="197" t="s">
        <v>1064</v>
      </c>
      <c r="CRP699" s="197" t="s">
        <v>1065</v>
      </c>
      <c r="CRQ699" s="197" t="s">
        <v>1064</v>
      </c>
      <c r="CRR699" s="197" t="s">
        <v>1065</v>
      </c>
      <c r="CRS699" s="197" t="s">
        <v>1064</v>
      </c>
      <c r="CRT699" s="197" t="s">
        <v>1065</v>
      </c>
      <c r="CRU699" s="197" t="s">
        <v>1064</v>
      </c>
      <c r="CRV699" s="197" t="s">
        <v>1065</v>
      </c>
      <c r="CRW699" s="197" t="s">
        <v>1064</v>
      </c>
      <c r="CRX699" s="197" t="s">
        <v>1065</v>
      </c>
      <c r="CRY699" s="197" t="s">
        <v>1064</v>
      </c>
      <c r="CRZ699" s="197" t="s">
        <v>1065</v>
      </c>
      <c r="CSA699" s="197" t="s">
        <v>1064</v>
      </c>
      <c r="CSB699" s="197" t="s">
        <v>1065</v>
      </c>
      <c r="CSC699" s="197" t="s">
        <v>1064</v>
      </c>
      <c r="CSD699" s="197" t="s">
        <v>1065</v>
      </c>
      <c r="CSE699" s="197" t="s">
        <v>1064</v>
      </c>
      <c r="CSF699" s="197" t="s">
        <v>1065</v>
      </c>
      <c r="CSG699" s="197" t="s">
        <v>1064</v>
      </c>
      <c r="CSH699" s="197" t="s">
        <v>1065</v>
      </c>
      <c r="CSI699" s="197" t="s">
        <v>1064</v>
      </c>
      <c r="CSJ699" s="197" t="s">
        <v>1065</v>
      </c>
      <c r="CSK699" s="197" t="s">
        <v>1064</v>
      </c>
      <c r="CSL699" s="197" t="s">
        <v>1065</v>
      </c>
      <c r="CSM699" s="197" t="s">
        <v>1064</v>
      </c>
      <c r="CSN699" s="197" t="s">
        <v>1065</v>
      </c>
      <c r="CSO699" s="197" t="s">
        <v>1064</v>
      </c>
      <c r="CSP699" s="197" t="s">
        <v>1065</v>
      </c>
      <c r="CSQ699" s="197" t="s">
        <v>1064</v>
      </c>
      <c r="CSR699" s="197" t="s">
        <v>1065</v>
      </c>
      <c r="CSS699" s="197" t="s">
        <v>1064</v>
      </c>
      <c r="CST699" s="197" t="s">
        <v>1065</v>
      </c>
      <c r="CSU699" s="197" t="s">
        <v>1064</v>
      </c>
      <c r="CSV699" s="197" t="s">
        <v>1065</v>
      </c>
      <c r="CSW699" s="197" t="s">
        <v>1064</v>
      </c>
      <c r="CSX699" s="197" t="s">
        <v>1065</v>
      </c>
      <c r="CSY699" s="197" t="s">
        <v>1064</v>
      </c>
      <c r="CSZ699" s="197" t="s">
        <v>1065</v>
      </c>
      <c r="CTA699" s="197" t="s">
        <v>1064</v>
      </c>
      <c r="CTB699" s="197" t="s">
        <v>1065</v>
      </c>
      <c r="CTC699" s="197" t="s">
        <v>1064</v>
      </c>
      <c r="CTD699" s="197" t="s">
        <v>1065</v>
      </c>
      <c r="CTE699" s="197" t="s">
        <v>1064</v>
      </c>
      <c r="CTF699" s="197" t="s">
        <v>1065</v>
      </c>
      <c r="CTG699" s="197" t="s">
        <v>1064</v>
      </c>
      <c r="CTH699" s="197" t="s">
        <v>1065</v>
      </c>
      <c r="CTI699" s="197" t="s">
        <v>1064</v>
      </c>
      <c r="CTJ699" s="197" t="s">
        <v>1065</v>
      </c>
      <c r="CTK699" s="197" t="s">
        <v>1064</v>
      </c>
      <c r="CTL699" s="197" t="s">
        <v>1065</v>
      </c>
      <c r="CTM699" s="197" t="s">
        <v>1064</v>
      </c>
      <c r="CTN699" s="197" t="s">
        <v>1065</v>
      </c>
      <c r="CTO699" s="197" t="s">
        <v>1064</v>
      </c>
      <c r="CTP699" s="197" t="s">
        <v>1065</v>
      </c>
      <c r="CTQ699" s="197" t="s">
        <v>1064</v>
      </c>
      <c r="CTR699" s="197" t="s">
        <v>1065</v>
      </c>
      <c r="CTS699" s="197" t="s">
        <v>1064</v>
      </c>
      <c r="CTT699" s="197" t="s">
        <v>1065</v>
      </c>
      <c r="CTU699" s="197" t="s">
        <v>1064</v>
      </c>
      <c r="CTV699" s="197" t="s">
        <v>1065</v>
      </c>
      <c r="CTW699" s="197" t="s">
        <v>1064</v>
      </c>
      <c r="CTX699" s="197" t="s">
        <v>1065</v>
      </c>
      <c r="CTY699" s="197" t="s">
        <v>1064</v>
      </c>
      <c r="CTZ699" s="197" t="s">
        <v>1065</v>
      </c>
      <c r="CUA699" s="197" t="s">
        <v>1064</v>
      </c>
      <c r="CUB699" s="197" t="s">
        <v>1065</v>
      </c>
      <c r="CUC699" s="197" t="s">
        <v>1064</v>
      </c>
      <c r="CUD699" s="197" t="s">
        <v>1065</v>
      </c>
      <c r="CUE699" s="197" t="s">
        <v>1064</v>
      </c>
      <c r="CUF699" s="197" t="s">
        <v>1065</v>
      </c>
      <c r="CUG699" s="197" t="s">
        <v>1064</v>
      </c>
      <c r="CUH699" s="197" t="s">
        <v>1065</v>
      </c>
      <c r="CUI699" s="197" t="s">
        <v>1064</v>
      </c>
      <c r="CUJ699" s="197" t="s">
        <v>1065</v>
      </c>
      <c r="CUK699" s="197" t="s">
        <v>1064</v>
      </c>
      <c r="CUL699" s="197" t="s">
        <v>1065</v>
      </c>
      <c r="CUM699" s="197" t="s">
        <v>1064</v>
      </c>
      <c r="CUN699" s="197" t="s">
        <v>1065</v>
      </c>
      <c r="CUO699" s="197" t="s">
        <v>1064</v>
      </c>
      <c r="CUP699" s="197" t="s">
        <v>1065</v>
      </c>
      <c r="CUQ699" s="197" t="s">
        <v>1064</v>
      </c>
      <c r="CUR699" s="197" t="s">
        <v>1065</v>
      </c>
      <c r="CUS699" s="197" t="s">
        <v>1064</v>
      </c>
      <c r="CUT699" s="197" t="s">
        <v>1065</v>
      </c>
      <c r="CUU699" s="197" t="s">
        <v>1064</v>
      </c>
      <c r="CUV699" s="197" t="s">
        <v>1065</v>
      </c>
      <c r="CUW699" s="197" t="s">
        <v>1064</v>
      </c>
      <c r="CUX699" s="197" t="s">
        <v>1065</v>
      </c>
      <c r="CUY699" s="197" t="s">
        <v>1064</v>
      </c>
      <c r="CUZ699" s="197" t="s">
        <v>1065</v>
      </c>
      <c r="CVA699" s="197" t="s">
        <v>1064</v>
      </c>
      <c r="CVB699" s="197" t="s">
        <v>1065</v>
      </c>
      <c r="CVC699" s="197" t="s">
        <v>1064</v>
      </c>
      <c r="CVD699" s="197" t="s">
        <v>1065</v>
      </c>
      <c r="CVE699" s="197" t="s">
        <v>1064</v>
      </c>
      <c r="CVF699" s="197" t="s">
        <v>1065</v>
      </c>
      <c r="CVG699" s="197" t="s">
        <v>1064</v>
      </c>
      <c r="CVH699" s="197" t="s">
        <v>1065</v>
      </c>
      <c r="CVI699" s="197" t="s">
        <v>1064</v>
      </c>
      <c r="CVJ699" s="197" t="s">
        <v>1065</v>
      </c>
      <c r="CVK699" s="197" t="s">
        <v>1064</v>
      </c>
      <c r="CVL699" s="197" t="s">
        <v>1065</v>
      </c>
      <c r="CVM699" s="197" t="s">
        <v>1064</v>
      </c>
      <c r="CVN699" s="197" t="s">
        <v>1065</v>
      </c>
      <c r="CVO699" s="197" t="s">
        <v>1064</v>
      </c>
      <c r="CVP699" s="197" t="s">
        <v>1065</v>
      </c>
      <c r="CVQ699" s="197" t="s">
        <v>1064</v>
      </c>
      <c r="CVR699" s="197" t="s">
        <v>1065</v>
      </c>
      <c r="CVS699" s="197" t="s">
        <v>1064</v>
      </c>
      <c r="CVT699" s="197" t="s">
        <v>1065</v>
      </c>
      <c r="CVU699" s="197" t="s">
        <v>1064</v>
      </c>
      <c r="CVV699" s="197" t="s">
        <v>1065</v>
      </c>
      <c r="CVW699" s="197" t="s">
        <v>1064</v>
      </c>
      <c r="CVX699" s="197" t="s">
        <v>1065</v>
      </c>
      <c r="CVY699" s="197" t="s">
        <v>1064</v>
      </c>
      <c r="CVZ699" s="197" t="s">
        <v>1065</v>
      </c>
      <c r="CWA699" s="197" t="s">
        <v>1064</v>
      </c>
      <c r="CWB699" s="197" t="s">
        <v>1065</v>
      </c>
      <c r="CWC699" s="197" t="s">
        <v>1064</v>
      </c>
      <c r="CWD699" s="197" t="s">
        <v>1065</v>
      </c>
      <c r="CWE699" s="197" t="s">
        <v>1064</v>
      </c>
      <c r="CWF699" s="197" t="s">
        <v>1065</v>
      </c>
      <c r="CWG699" s="197" t="s">
        <v>1064</v>
      </c>
      <c r="CWH699" s="197" t="s">
        <v>1065</v>
      </c>
      <c r="CWI699" s="197" t="s">
        <v>1064</v>
      </c>
      <c r="CWJ699" s="197" t="s">
        <v>1065</v>
      </c>
      <c r="CWK699" s="197" t="s">
        <v>1064</v>
      </c>
      <c r="CWL699" s="197" t="s">
        <v>1065</v>
      </c>
      <c r="CWM699" s="197" t="s">
        <v>1064</v>
      </c>
      <c r="CWN699" s="197" t="s">
        <v>1065</v>
      </c>
      <c r="CWO699" s="197" t="s">
        <v>1064</v>
      </c>
      <c r="CWP699" s="197" t="s">
        <v>1065</v>
      </c>
      <c r="CWQ699" s="197" t="s">
        <v>1064</v>
      </c>
      <c r="CWR699" s="197" t="s">
        <v>1065</v>
      </c>
      <c r="CWS699" s="197" t="s">
        <v>1064</v>
      </c>
      <c r="CWT699" s="197" t="s">
        <v>1065</v>
      </c>
      <c r="CWU699" s="197" t="s">
        <v>1064</v>
      </c>
      <c r="CWV699" s="197" t="s">
        <v>1065</v>
      </c>
      <c r="CWW699" s="197" t="s">
        <v>1064</v>
      </c>
      <c r="CWX699" s="197" t="s">
        <v>1065</v>
      </c>
      <c r="CWY699" s="197" t="s">
        <v>1064</v>
      </c>
      <c r="CWZ699" s="197" t="s">
        <v>1065</v>
      </c>
      <c r="CXA699" s="197" t="s">
        <v>1064</v>
      </c>
      <c r="CXB699" s="197" t="s">
        <v>1065</v>
      </c>
      <c r="CXC699" s="197" t="s">
        <v>1064</v>
      </c>
      <c r="CXD699" s="197" t="s">
        <v>1065</v>
      </c>
      <c r="CXE699" s="197" t="s">
        <v>1064</v>
      </c>
      <c r="CXF699" s="197" t="s">
        <v>1065</v>
      </c>
      <c r="CXG699" s="197" t="s">
        <v>1064</v>
      </c>
      <c r="CXH699" s="197" t="s">
        <v>1065</v>
      </c>
      <c r="CXI699" s="197" t="s">
        <v>1064</v>
      </c>
      <c r="CXJ699" s="197" t="s">
        <v>1065</v>
      </c>
      <c r="CXK699" s="197" t="s">
        <v>1064</v>
      </c>
      <c r="CXL699" s="197" t="s">
        <v>1065</v>
      </c>
      <c r="CXM699" s="197" t="s">
        <v>1064</v>
      </c>
      <c r="CXN699" s="197" t="s">
        <v>1065</v>
      </c>
      <c r="CXO699" s="197" t="s">
        <v>1064</v>
      </c>
      <c r="CXP699" s="197" t="s">
        <v>1065</v>
      </c>
      <c r="CXQ699" s="197" t="s">
        <v>1064</v>
      </c>
      <c r="CXR699" s="197" t="s">
        <v>1065</v>
      </c>
      <c r="CXS699" s="197" t="s">
        <v>1064</v>
      </c>
      <c r="CXT699" s="197" t="s">
        <v>1065</v>
      </c>
      <c r="CXU699" s="197" t="s">
        <v>1064</v>
      </c>
      <c r="CXV699" s="197" t="s">
        <v>1065</v>
      </c>
      <c r="CXW699" s="197" t="s">
        <v>1064</v>
      </c>
      <c r="CXX699" s="197" t="s">
        <v>1065</v>
      </c>
      <c r="CXY699" s="197" t="s">
        <v>1064</v>
      </c>
      <c r="CXZ699" s="197" t="s">
        <v>1065</v>
      </c>
      <c r="CYA699" s="197" t="s">
        <v>1064</v>
      </c>
      <c r="CYB699" s="197" t="s">
        <v>1065</v>
      </c>
      <c r="CYC699" s="197" t="s">
        <v>1064</v>
      </c>
      <c r="CYD699" s="197" t="s">
        <v>1065</v>
      </c>
      <c r="CYE699" s="197" t="s">
        <v>1064</v>
      </c>
      <c r="CYF699" s="197" t="s">
        <v>1065</v>
      </c>
      <c r="CYG699" s="197" t="s">
        <v>1064</v>
      </c>
      <c r="CYH699" s="197" t="s">
        <v>1065</v>
      </c>
      <c r="CYI699" s="197" t="s">
        <v>1064</v>
      </c>
      <c r="CYJ699" s="197" t="s">
        <v>1065</v>
      </c>
      <c r="CYK699" s="197" t="s">
        <v>1064</v>
      </c>
      <c r="CYL699" s="197" t="s">
        <v>1065</v>
      </c>
      <c r="CYM699" s="197" t="s">
        <v>1064</v>
      </c>
      <c r="CYN699" s="197" t="s">
        <v>1065</v>
      </c>
      <c r="CYO699" s="197" t="s">
        <v>1064</v>
      </c>
      <c r="CYP699" s="197" t="s">
        <v>1065</v>
      </c>
      <c r="CYQ699" s="197" t="s">
        <v>1064</v>
      </c>
      <c r="CYR699" s="197" t="s">
        <v>1065</v>
      </c>
      <c r="CYS699" s="197" t="s">
        <v>1064</v>
      </c>
      <c r="CYT699" s="197" t="s">
        <v>1065</v>
      </c>
      <c r="CYU699" s="197" t="s">
        <v>1064</v>
      </c>
      <c r="CYV699" s="197" t="s">
        <v>1065</v>
      </c>
      <c r="CYW699" s="197" t="s">
        <v>1064</v>
      </c>
      <c r="CYX699" s="197" t="s">
        <v>1065</v>
      </c>
      <c r="CYY699" s="197" t="s">
        <v>1064</v>
      </c>
      <c r="CYZ699" s="197" t="s">
        <v>1065</v>
      </c>
      <c r="CZA699" s="197" t="s">
        <v>1064</v>
      </c>
      <c r="CZB699" s="197" t="s">
        <v>1065</v>
      </c>
      <c r="CZC699" s="197" t="s">
        <v>1064</v>
      </c>
      <c r="CZD699" s="197" t="s">
        <v>1065</v>
      </c>
      <c r="CZE699" s="197" t="s">
        <v>1064</v>
      </c>
      <c r="CZF699" s="197" t="s">
        <v>1065</v>
      </c>
      <c r="CZG699" s="197" t="s">
        <v>1064</v>
      </c>
      <c r="CZH699" s="197" t="s">
        <v>1065</v>
      </c>
      <c r="CZI699" s="197" t="s">
        <v>1064</v>
      </c>
      <c r="CZJ699" s="197" t="s">
        <v>1065</v>
      </c>
      <c r="CZK699" s="197" t="s">
        <v>1064</v>
      </c>
      <c r="CZL699" s="197" t="s">
        <v>1065</v>
      </c>
      <c r="CZM699" s="197" t="s">
        <v>1064</v>
      </c>
      <c r="CZN699" s="197" t="s">
        <v>1065</v>
      </c>
      <c r="CZO699" s="197" t="s">
        <v>1064</v>
      </c>
      <c r="CZP699" s="197" t="s">
        <v>1065</v>
      </c>
      <c r="CZQ699" s="197" t="s">
        <v>1064</v>
      </c>
      <c r="CZR699" s="197" t="s">
        <v>1065</v>
      </c>
      <c r="CZS699" s="197" t="s">
        <v>1064</v>
      </c>
      <c r="CZT699" s="197" t="s">
        <v>1065</v>
      </c>
      <c r="CZU699" s="197" t="s">
        <v>1064</v>
      </c>
      <c r="CZV699" s="197" t="s">
        <v>1065</v>
      </c>
      <c r="CZW699" s="197" t="s">
        <v>1064</v>
      </c>
      <c r="CZX699" s="197" t="s">
        <v>1065</v>
      </c>
      <c r="CZY699" s="197" t="s">
        <v>1064</v>
      </c>
      <c r="CZZ699" s="197" t="s">
        <v>1065</v>
      </c>
      <c r="DAA699" s="197" t="s">
        <v>1064</v>
      </c>
      <c r="DAB699" s="197" t="s">
        <v>1065</v>
      </c>
      <c r="DAC699" s="197" t="s">
        <v>1064</v>
      </c>
      <c r="DAD699" s="197" t="s">
        <v>1065</v>
      </c>
      <c r="DAE699" s="197" t="s">
        <v>1064</v>
      </c>
      <c r="DAF699" s="197" t="s">
        <v>1065</v>
      </c>
      <c r="DAG699" s="197" t="s">
        <v>1064</v>
      </c>
      <c r="DAH699" s="197" t="s">
        <v>1065</v>
      </c>
      <c r="DAI699" s="197" t="s">
        <v>1064</v>
      </c>
      <c r="DAJ699" s="197" t="s">
        <v>1065</v>
      </c>
      <c r="DAK699" s="197" t="s">
        <v>1064</v>
      </c>
      <c r="DAL699" s="197" t="s">
        <v>1065</v>
      </c>
      <c r="DAM699" s="197" t="s">
        <v>1064</v>
      </c>
      <c r="DAN699" s="197" t="s">
        <v>1065</v>
      </c>
      <c r="DAO699" s="197" t="s">
        <v>1064</v>
      </c>
      <c r="DAP699" s="197" t="s">
        <v>1065</v>
      </c>
      <c r="DAQ699" s="197" t="s">
        <v>1064</v>
      </c>
      <c r="DAR699" s="197" t="s">
        <v>1065</v>
      </c>
      <c r="DAS699" s="197" t="s">
        <v>1064</v>
      </c>
      <c r="DAT699" s="197" t="s">
        <v>1065</v>
      </c>
      <c r="DAU699" s="197" t="s">
        <v>1064</v>
      </c>
      <c r="DAV699" s="197" t="s">
        <v>1065</v>
      </c>
      <c r="DAW699" s="197" t="s">
        <v>1064</v>
      </c>
      <c r="DAX699" s="197" t="s">
        <v>1065</v>
      </c>
      <c r="DAY699" s="197" t="s">
        <v>1064</v>
      </c>
      <c r="DAZ699" s="197" t="s">
        <v>1065</v>
      </c>
      <c r="DBA699" s="197" t="s">
        <v>1064</v>
      </c>
      <c r="DBB699" s="197" t="s">
        <v>1065</v>
      </c>
      <c r="DBC699" s="197" t="s">
        <v>1064</v>
      </c>
      <c r="DBD699" s="197" t="s">
        <v>1065</v>
      </c>
      <c r="DBE699" s="197" t="s">
        <v>1064</v>
      </c>
      <c r="DBF699" s="197" t="s">
        <v>1065</v>
      </c>
      <c r="DBG699" s="197" t="s">
        <v>1064</v>
      </c>
      <c r="DBH699" s="197" t="s">
        <v>1065</v>
      </c>
      <c r="DBI699" s="197" t="s">
        <v>1064</v>
      </c>
      <c r="DBJ699" s="197" t="s">
        <v>1065</v>
      </c>
      <c r="DBK699" s="197" t="s">
        <v>1064</v>
      </c>
      <c r="DBL699" s="197" t="s">
        <v>1065</v>
      </c>
      <c r="DBM699" s="197" t="s">
        <v>1064</v>
      </c>
      <c r="DBN699" s="197" t="s">
        <v>1065</v>
      </c>
      <c r="DBO699" s="197" t="s">
        <v>1064</v>
      </c>
      <c r="DBP699" s="197" t="s">
        <v>1065</v>
      </c>
      <c r="DBQ699" s="197" t="s">
        <v>1064</v>
      </c>
      <c r="DBR699" s="197" t="s">
        <v>1065</v>
      </c>
      <c r="DBS699" s="197" t="s">
        <v>1064</v>
      </c>
      <c r="DBT699" s="197" t="s">
        <v>1065</v>
      </c>
      <c r="DBU699" s="197" t="s">
        <v>1064</v>
      </c>
      <c r="DBV699" s="197" t="s">
        <v>1065</v>
      </c>
      <c r="DBW699" s="197" t="s">
        <v>1064</v>
      </c>
      <c r="DBX699" s="197" t="s">
        <v>1065</v>
      </c>
      <c r="DBY699" s="197" t="s">
        <v>1064</v>
      </c>
      <c r="DBZ699" s="197" t="s">
        <v>1065</v>
      </c>
      <c r="DCA699" s="197" t="s">
        <v>1064</v>
      </c>
      <c r="DCB699" s="197" t="s">
        <v>1065</v>
      </c>
      <c r="DCC699" s="197" t="s">
        <v>1064</v>
      </c>
      <c r="DCD699" s="197" t="s">
        <v>1065</v>
      </c>
      <c r="DCE699" s="197" t="s">
        <v>1064</v>
      </c>
      <c r="DCF699" s="197" t="s">
        <v>1065</v>
      </c>
      <c r="DCG699" s="197" t="s">
        <v>1064</v>
      </c>
      <c r="DCH699" s="197" t="s">
        <v>1065</v>
      </c>
      <c r="DCI699" s="197" t="s">
        <v>1064</v>
      </c>
      <c r="DCJ699" s="197" t="s">
        <v>1065</v>
      </c>
      <c r="DCK699" s="197" t="s">
        <v>1064</v>
      </c>
      <c r="DCL699" s="197" t="s">
        <v>1065</v>
      </c>
      <c r="DCM699" s="197" t="s">
        <v>1064</v>
      </c>
      <c r="DCN699" s="197" t="s">
        <v>1065</v>
      </c>
      <c r="DCO699" s="197" t="s">
        <v>1064</v>
      </c>
      <c r="DCP699" s="197" t="s">
        <v>1065</v>
      </c>
      <c r="DCQ699" s="197" t="s">
        <v>1064</v>
      </c>
      <c r="DCR699" s="197" t="s">
        <v>1065</v>
      </c>
      <c r="DCS699" s="197" t="s">
        <v>1064</v>
      </c>
      <c r="DCT699" s="197" t="s">
        <v>1065</v>
      </c>
      <c r="DCU699" s="197" t="s">
        <v>1064</v>
      </c>
      <c r="DCV699" s="197" t="s">
        <v>1065</v>
      </c>
      <c r="DCW699" s="197" t="s">
        <v>1064</v>
      </c>
      <c r="DCX699" s="197" t="s">
        <v>1065</v>
      </c>
      <c r="DCY699" s="197" t="s">
        <v>1064</v>
      </c>
      <c r="DCZ699" s="197" t="s">
        <v>1065</v>
      </c>
      <c r="DDA699" s="197" t="s">
        <v>1064</v>
      </c>
      <c r="DDB699" s="197" t="s">
        <v>1065</v>
      </c>
      <c r="DDC699" s="197" t="s">
        <v>1064</v>
      </c>
      <c r="DDD699" s="197" t="s">
        <v>1065</v>
      </c>
      <c r="DDE699" s="197" t="s">
        <v>1064</v>
      </c>
      <c r="DDF699" s="197" t="s">
        <v>1065</v>
      </c>
      <c r="DDG699" s="197" t="s">
        <v>1064</v>
      </c>
      <c r="DDH699" s="197" t="s">
        <v>1065</v>
      </c>
      <c r="DDI699" s="197" t="s">
        <v>1064</v>
      </c>
      <c r="DDJ699" s="197" t="s">
        <v>1065</v>
      </c>
      <c r="DDK699" s="197" t="s">
        <v>1064</v>
      </c>
      <c r="DDL699" s="197" t="s">
        <v>1065</v>
      </c>
      <c r="DDM699" s="197" t="s">
        <v>1064</v>
      </c>
      <c r="DDN699" s="197" t="s">
        <v>1065</v>
      </c>
      <c r="DDO699" s="197" t="s">
        <v>1064</v>
      </c>
      <c r="DDP699" s="197" t="s">
        <v>1065</v>
      </c>
      <c r="DDQ699" s="197" t="s">
        <v>1064</v>
      </c>
      <c r="DDR699" s="197" t="s">
        <v>1065</v>
      </c>
      <c r="DDS699" s="197" t="s">
        <v>1064</v>
      </c>
      <c r="DDT699" s="197" t="s">
        <v>1065</v>
      </c>
      <c r="DDU699" s="197" t="s">
        <v>1064</v>
      </c>
      <c r="DDV699" s="197" t="s">
        <v>1065</v>
      </c>
      <c r="DDW699" s="197" t="s">
        <v>1064</v>
      </c>
      <c r="DDX699" s="197" t="s">
        <v>1065</v>
      </c>
      <c r="DDY699" s="197" t="s">
        <v>1064</v>
      </c>
      <c r="DDZ699" s="197" t="s">
        <v>1065</v>
      </c>
      <c r="DEA699" s="197" t="s">
        <v>1064</v>
      </c>
      <c r="DEB699" s="197" t="s">
        <v>1065</v>
      </c>
      <c r="DEC699" s="197" t="s">
        <v>1064</v>
      </c>
      <c r="DED699" s="197" t="s">
        <v>1065</v>
      </c>
      <c r="DEE699" s="197" t="s">
        <v>1064</v>
      </c>
      <c r="DEF699" s="197" t="s">
        <v>1065</v>
      </c>
      <c r="DEG699" s="197" t="s">
        <v>1064</v>
      </c>
      <c r="DEH699" s="197" t="s">
        <v>1065</v>
      </c>
      <c r="DEI699" s="197" t="s">
        <v>1064</v>
      </c>
      <c r="DEJ699" s="197" t="s">
        <v>1065</v>
      </c>
      <c r="DEK699" s="197" t="s">
        <v>1064</v>
      </c>
      <c r="DEL699" s="197" t="s">
        <v>1065</v>
      </c>
      <c r="DEM699" s="197" t="s">
        <v>1064</v>
      </c>
      <c r="DEN699" s="197" t="s">
        <v>1065</v>
      </c>
      <c r="DEO699" s="197" t="s">
        <v>1064</v>
      </c>
      <c r="DEP699" s="197" t="s">
        <v>1065</v>
      </c>
      <c r="DEQ699" s="197" t="s">
        <v>1064</v>
      </c>
      <c r="DER699" s="197" t="s">
        <v>1065</v>
      </c>
      <c r="DES699" s="197" t="s">
        <v>1064</v>
      </c>
      <c r="DET699" s="197" t="s">
        <v>1065</v>
      </c>
      <c r="DEU699" s="197" t="s">
        <v>1064</v>
      </c>
      <c r="DEV699" s="197" t="s">
        <v>1065</v>
      </c>
      <c r="DEW699" s="197" t="s">
        <v>1064</v>
      </c>
      <c r="DEX699" s="197" t="s">
        <v>1065</v>
      </c>
      <c r="DEY699" s="197" t="s">
        <v>1064</v>
      </c>
      <c r="DEZ699" s="197" t="s">
        <v>1065</v>
      </c>
      <c r="DFA699" s="197" t="s">
        <v>1064</v>
      </c>
      <c r="DFB699" s="197" t="s">
        <v>1065</v>
      </c>
      <c r="DFC699" s="197" t="s">
        <v>1064</v>
      </c>
      <c r="DFD699" s="197" t="s">
        <v>1065</v>
      </c>
      <c r="DFE699" s="197" t="s">
        <v>1064</v>
      </c>
      <c r="DFF699" s="197" t="s">
        <v>1065</v>
      </c>
      <c r="DFG699" s="197" t="s">
        <v>1064</v>
      </c>
      <c r="DFH699" s="197" t="s">
        <v>1065</v>
      </c>
      <c r="DFI699" s="197" t="s">
        <v>1064</v>
      </c>
      <c r="DFJ699" s="197" t="s">
        <v>1065</v>
      </c>
      <c r="DFK699" s="197" t="s">
        <v>1064</v>
      </c>
      <c r="DFL699" s="197" t="s">
        <v>1065</v>
      </c>
      <c r="DFM699" s="197" t="s">
        <v>1064</v>
      </c>
      <c r="DFN699" s="197" t="s">
        <v>1065</v>
      </c>
      <c r="DFO699" s="197" t="s">
        <v>1064</v>
      </c>
      <c r="DFP699" s="197" t="s">
        <v>1065</v>
      </c>
      <c r="DFQ699" s="197" t="s">
        <v>1064</v>
      </c>
      <c r="DFR699" s="197" t="s">
        <v>1065</v>
      </c>
      <c r="DFS699" s="197" t="s">
        <v>1064</v>
      </c>
      <c r="DFT699" s="197" t="s">
        <v>1065</v>
      </c>
      <c r="DFU699" s="197" t="s">
        <v>1064</v>
      </c>
      <c r="DFV699" s="197" t="s">
        <v>1065</v>
      </c>
      <c r="DFW699" s="197" t="s">
        <v>1064</v>
      </c>
      <c r="DFX699" s="197" t="s">
        <v>1065</v>
      </c>
      <c r="DFY699" s="197" t="s">
        <v>1064</v>
      </c>
      <c r="DFZ699" s="197" t="s">
        <v>1065</v>
      </c>
      <c r="DGA699" s="197" t="s">
        <v>1064</v>
      </c>
      <c r="DGB699" s="197" t="s">
        <v>1065</v>
      </c>
      <c r="DGC699" s="197" t="s">
        <v>1064</v>
      </c>
      <c r="DGD699" s="197" t="s">
        <v>1065</v>
      </c>
      <c r="DGE699" s="197" t="s">
        <v>1064</v>
      </c>
      <c r="DGF699" s="197" t="s">
        <v>1065</v>
      </c>
      <c r="DGG699" s="197" t="s">
        <v>1064</v>
      </c>
      <c r="DGH699" s="197" t="s">
        <v>1065</v>
      </c>
      <c r="DGI699" s="197" t="s">
        <v>1064</v>
      </c>
      <c r="DGJ699" s="197" t="s">
        <v>1065</v>
      </c>
      <c r="DGK699" s="197" t="s">
        <v>1064</v>
      </c>
      <c r="DGL699" s="197" t="s">
        <v>1065</v>
      </c>
      <c r="DGM699" s="197" t="s">
        <v>1064</v>
      </c>
      <c r="DGN699" s="197" t="s">
        <v>1065</v>
      </c>
      <c r="DGO699" s="197" t="s">
        <v>1064</v>
      </c>
      <c r="DGP699" s="197" t="s">
        <v>1065</v>
      </c>
      <c r="DGQ699" s="197" t="s">
        <v>1064</v>
      </c>
      <c r="DGR699" s="197" t="s">
        <v>1065</v>
      </c>
      <c r="DGS699" s="197" t="s">
        <v>1064</v>
      </c>
      <c r="DGT699" s="197" t="s">
        <v>1065</v>
      </c>
      <c r="DGU699" s="197" t="s">
        <v>1064</v>
      </c>
      <c r="DGV699" s="197" t="s">
        <v>1065</v>
      </c>
      <c r="DGW699" s="197" t="s">
        <v>1064</v>
      </c>
      <c r="DGX699" s="197" t="s">
        <v>1065</v>
      </c>
      <c r="DGY699" s="197" t="s">
        <v>1064</v>
      </c>
      <c r="DGZ699" s="197" t="s">
        <v>1065</v>
      </c>
      <c r="DHA699" s="197" t="s">
        <v>1064</v>
      </c>
      <c r="DHB699" s="197" t="s">
        <v>1065</v>
      </c>
      <c r="DHC699" s="197" t="s">
        <v>1064</v>
      </c>
      <c r="DHD699" s="197" t="s">
        <v>1065</v>
      </c>
      <c r="DHE699" s="197" t="s">
        <v>1064</v>
      </c>
      <c r="DHF699" s="197" t="s">
        <v>1065</v>
      </c>
      <c r="DHG699" s="197" t="s">
        <v>1064</v>
      </c>
      <c r="DHH699" s="197" t="s">
        <v>1065</v>
      </c>
      <c r="DHI699" s="197" t="s">
        <v>1064</v>
      </c>
      <c r="DHJ699" s="197" t="s">
        <v>1065</v>
      </c>
      <c r="DHK699" s="197" t="s">
        <v>1064</v>
      </c>
      <c r="DHL699" s="197" t="s">
        <v>1065</v>
      </c>
      <c r="DHM699" s="197" t="s">
        <v>1064</v>
      </c>
      <c r="DHN699" s="197" t="s">
        <v>1065</v>
      </c>
      <c r="DHO699" s="197" t="s">
        <v>1064</v>
      </c>
      <c r="DHP699" s="197" t="s">
        <v>1065</v>
      </c>
      <c r="DHQ699" s="197" t="s">
        <v>1064</v>
      </c>
      <c r="DHR699" s="197" t="s">
        <v>1065</v>
      </c>
      <c r="DHS699" s="197" t="s">
        <v>1064</v>
      </c>
      <c r="DHT699" s="197" t="s">
        <v>1065</v>
      </c>
      <c r="DHU699" s="197" t="s">
        <v>1064</v>
      </c>
      <c r="DHV699" s="197" t="s">
        <v>1065</v>
      </c>
      <c r="DHW699" s="197" t="s">
        <v>1064</v>
      </c>
      <c r="DHX699" s="197" t="s">
        <v>1065</v>
      </c>
      <c r="DHY699" s="197" t="s">
        <v>1064</v>
      </c>
      <c r="DHZ699" s="197" t="s">
        <v>1065</v>
      </c>
      <c r="DIA699" s="197" t="s">
        <v>1064</v>
      </c>
      <c r="DIB699" s="197" t="s">
        <v>1065</v>
      </c>
      <c r="DIC699" s="197" t="s">
        <v>1064</v>
      </c>
      <c r="DID699" s="197" t="s">
        <v>1065</v>
      </c>
      <c r="DIE699" s="197" t="s">
        <v>1064</v>
      </c>
      <c r="DIF699" s="197" t="s">
        <v>1065</v>
      </c>
      <c r="DIG699" s="197" t="s">
        <v>1064</v>
      </c>
      <c r="DIH699" s="197" t="s">
        <v>1065</v>
      </c>
      <c r="DII699" s="197" t="s">
        <v>1064</v>
      </c>
      <c r="DIJ699" s="197" t="s">
        <v>1065</v>
      </c>
      <c r="DIK699" s="197" t="s">
        <v>1064</v>
      </c>
      <c r="DIL699" s="197" t="s">
        <v>1065</v>
      </c>
      <c r="DIM699" s="197" t="s">
        <v>1064</v>
      </c>
      <c r="DIN699" s="197" t="s">
        <v>1065</v>
      </c>
      <c r="DIO699" s="197" t="s">
        <v>1064</v>
      </c>
      <c r="DIP699" s="197" t="s">
        <v>1065</v>
      </c>
      <c r="DIQ699" s="197" t="s">
        <v>1064</v>
      </c>
      <c r="DIR699" s="197" t="s">
        <v>1065</v>
      </c>
      <c r="DIS699" s="197" t="s">
        <v>1064</v>
      </c>
      <c r="DIT699" s="197" t="s">
        <v>1065</v>
      </c>
      <c r="DIU699" s="197" t="s">
        <v>1064</v>
      </c>
      <c r="DIV699" s="197" t="s">
        <v>1065</v>
      </c>
      <c r="DIW699" s="197" t="s">
        <v>1064</v>
      </c>
      <c r="DIX699" s="197" t="s">
        <v>1065</v>
      </c>
      <c r="DIY699" s="197" t="s">
        <v>1064</v>
      </c>
      <c r="DIZ699" s="197" t="s">
        <v>1065</v>
      </c>
      <c r="DJA699" s="197" t="s">
        <v>1064</v>
      </c>
      <c r="DJB699" s="197" t="s">
        <v>1065</v>
      </c>
      <c r="DJC699" s="197" t="s">
        <v>1064</v>
      </c>
      <c r="DJD699" s="197" t="s">
        <v>1065</v>
      </c>
      <c r="DJE699" s="197" t="s">
        <v>1064</v>
      </c>
      <c r="DJF699" s="197" t="s">
        <v>1065</v>
      </c>
      <c r="DJG699" s="197" t="s">
        <v>1064</v>
      </c>
      <c r="DJH699" s="197" t="s">
        <v>1065</v>
      </c>
      <c r="DJI699" s="197" t="s">
        <v>1064</v>
      </c>
      <c r="DJJ699" s="197" t="s">
        <v>1065</v>
      </c>
      <c r="DJK699" s="197" t="s">
        <v>1064</v>
      </c>
      <c r="DJL699" s="197" t="s">
        <v>1065</v>
      </c>
      <c r="DJM699" s="197" t="s">
        <v>1064</v>
      </c>
      <c r="DJN699" s="197" t="s">
        <v>1065</v>
      </c>
      <c r="DJO699" s="197" t="s">
        <v>1064</v>
      </c>
      <c r="DJP699" s="197" t="s">
        <v>1065</v>
      </c>
      <c r="DJQ699" s="197" t="s">
        <v>1064</v>
      </c>
      <c r="DJR699" s="197" t="s">
        <v>1065</v>
      </c>
      <c r="DJS699" s="197" t="s">
        <v>1064</v>
      </c>
      <c r="DJT699" s="197" t="s">
        <v>1065</v>
      </c>
      <c r="DJU699" s="197" t="s">
        <v>1064</v>
      </c>
      <c r="DJV699" s="197" t="s">
        <v>1065</v>
      </c>
      <c r="DJW699" s="197" t="s">
        <v>1064</v>
      </c>
      <c r="DJX699" s="197" t="s">
        <v>1065</v>
      </c>
      <c r="DJY699" s="197" t="s">
        <v>1064</v>
      </c>
      <c r="DJZ699" s="197" t="s">
        <v>1065</v>
      </c>
      <c r="DKA699" s="197" t="s">
        <v>1064</v>
      </c>
      <c r="DKB699" s="197" t="s">
        <v>1065</v>
      </c>
      <c r="DKC699" s="197" t="s">
        <v>1064</v>
      </c>
      <c r="DKD699" s="197" t="s">
        <v>1065</v>
      </c>
      <c r="DKE699" s="197" t="s">
        <v>1064</v>
      </c>
      <c r="DKF699" s="197" t="s">
        <v>1065</v>
      </c>
      <c r="DKG699" s="197" t="s">
        <v>1064</v>
      </c>
      <c r="DKH699" s="197" t="s">
        <v>1065</v>
      </c>
      <c r="DKI699" s="197" t="s">
        <v>1064</v>
      </c>
      <c r="DKJ699" s="197" t="s">
        <v>1065</v>
      </c>
      <c r="DKK699" s="197" t="s">
        <v>1064</v>
      </c>
      <c r="DKL699" s="197" t="s">
        <v>1065</v>
      </c>
      <c r="DKM699" s="197" t="s">
        <v>1064</v>
      </c>
      <c r="DKN699" s="197" t="s">
        <v>1065</v>
      </c>
      <c r="DKO699" s="197" t="s">
        <v>1064</v>
      </c>
      <c r="DKP699" s="197" t="s">
        <v>1065</v>
      </c>
      <c r="DKQ699" s="197" t="s">
        <v>1064</v>
      </c>
      <c r="DKR699" s="197" t="s">
        <v>1065</v>
      </c>
      <c r="DKS699" s="197" t="s">
        <v>1064</v>
      </c>
      <c r="DKT699" s="197" t="s">
        <v>1065</v>
      </c>
      <c r="DKU699" s="197" t="s">
        <v>1064</v>
      </c>
      <c r="DKV699" s="197" t="s">
        <v>1065</v>
      </c>
      <c r="DKW699" s="197" t="s">
        <v>1064</v>
      </c>
      <c r="DKX699" s="197" t="s">
        <v>1065</v>
      </c>
      <c r="DKY699" s="197" t="s">
        <v>1064</v>
      </c>
      <c r="DKZ699" s="197" t="s">
        <v>1065</v>
      </c>
      <c r="DLA699" s="197" t="s">
        <v>1064</v>
      </c>
      <c r="DLB699" s="197" t="s">
        <v>1065</v>
      </c>
      <c r="DLC699" s="197" t="s">
        <v>1064</v>
      </c>
      <c r="DLD699" s="197" t="s">
        <v>1065</v>
      </c>
      <c r="DLE699" s="197" t="s">
        <v>1064</v>
      </c>
      <c r="DLF699" s="197" t="s">
        <v>1065</v>
      </c>
      <c r="DLG699" s="197" t="s">
        <v>1064</v>
      </c>
      <c r="DLH699" s="197" t="s">
        <v>1065</v>
      </c>
      <c r="DLI699" s="197" t="s">
        <v>1064</v>
      </c>
      <c r="DLJ699" s="197" t="s">
        <v>1065</v>
      </c>
      <c r="DLK699" s="197" t="s">
        <v>1064</v>
      </c>
      <c r="DLL699" s="197" t="s">
        <v>1065</v>
      </c>
      <c r="DLM699" s="197" t="s">
        <v>1064</v>
      </c>
      <c r="DLN699" s="197" t="s">
        <v>1065</v>
      </c>
      <c r="DLO699" s="197" t="s">
        <v>1064</v>
      </c>
      <c r="DLP699" s="197" t="s">
        <v>1065</v>
      </c>
      <c r="DLQ699" s="197" t="s">
        <v>1064</v>
      </c>
      <c r="DLR699" s="197" t="s">
        <v>1065</v>
      </c>
      <c r="DLS699" s="197" t="s">
        <v>1064</v>
      </c>
      <c r="DLT699" s="197" t="s">
        <v>1065</v>
      </c>
      <c r="DLU699" s="197" t="s">
        <v>1064</v>
      </c>
      <c r="DLV699" s="197" t="s">
        <v>1065</v>
      </c>
      <c r="DLW699" s="197" t="s">
        <v>1064</v>
      </c>
      <c r="DLX699" s="197" t="s">
        <v>1065</v>
      </c>
      <c r="DLY699" s="197" t="s">
        <v>1064</v>
      </c>
      <c r="DLZ699" s="197" t="s">
        <v>1065</v>
      </c>
      <c r="DMA699" s="197" t="s">
        <v>1064</v>
      </c>
      <c r="DMB699" s="197" t="s">
        <v>1065</v>
      </c>
      <c r="DMC699" s="197" t="s">
        <v>1064</v>
      </c>
      <c r="DMD699" s="197" t="s">
        <v>1065</v>
      </c>
      <c r="DME699" s="197" t="s">
        <v>1064</v>
      </c>
      <c r="DMF699" s="197" t="s">
        <v>1065</v>
      </c>
      <c r="DMG699" s="197" t="s">
        <v>1064</v>
      </c>
      <c r="DMH699" s="197" t="s">
        <v>1065</v>
      </c>
      <c r="DMI699" s="197" t="s">
        <v>1064</v>
      </c>
      <c r="DMJ699" s="197" t="s">
        <v>1065</v>
      </c>
      <c r="DMK699" s="197" t="s">
        <v>1064</v>
      </c>
      <c r="DML699" s="197" t="s">
        <v>1065</v>
      </c>
      <c r="DMM699" s="197" t="s">
        <v>1064</v>
      </c>
      <c r="DMN699" s="197" t="s">
        <v>1065</v>
      </c>
      <c r="DMO699" s="197" t="s">
        <v>1064</v>
      </c>
      <c r="DMP699" s="197" t="s">
        <v>1065</v>
      </c>
      <c r="DMQ699" s="197" t="s">
        <v>1064</v>
      </c>
      <c r="DMR699" s="197" t="s">
        <v>1065</v>
      </c>
      <c r="DMS699" s="197" t="s">
        <v>1064</v>
      </c>
      <c r="DMT699" s="197" t="s">
        <v>1065</v>
      </c>
      <c r="DMU699" s="197" t="s">
        <v>1064</v>
      </c>
      <c r="DMV699" s="197" t="s">
        <v>1065</v>
      </c>
      <c r="DMW699" s="197" t="s">
        <v>1064</v>
      </c>
      <c r="DMX699" s="197" t="s">
        <v>1065</v>
      </c>
      <c r="DMY699" s="197" t="s">
        <v>1064</v>
      </c>
      <c r="DMZ699" s="197" t="s">
        <v>1065</v>
      </c>
      <c r="DNA699" s="197" t="s">
        <v>1064</v>
      </c>
      <c r="DNB699" s="197" t="s">
        <v>1065</v>
      </c>
      <c r="DNC699" s="197" t="s">
        <v>1064</v>
      </c>
      <c r="DND699" s="197" t="s">
        <v>1065</v>
      </c>
      <c r="DNE699" s="197" t="s">
        <v>1064</v>
      </c>
      <c r="DNF699" s="197" t="s">
        <v>1065</v>
      </c>
      <c r="DNG699" s="197" t="s">
        <v>1064</v>
      </c>
      <c r="DNH699" s="197" t="s">
        <v>1065</v>
      </c>
      <c r="DNI699" s="197" t="s">
        <v>1064</v>
      </c>
      <c r="DNJ699" s="197" t="s">
        <v>1065</v>
      </c>
      <c r="DNK699" s="197" t="s">
        <v>1064</v>
      </c>
      <c r="DNL699" s="197" t="s">
        <v>1065</v>
      </c>
      <c r="DNM699" s="197" t="s">
        <v>1064</v>
      </c>
      <c r="DNN699" s="197" t="s">
        <v>1065</v>
      </c>
      <c r="DNO699" s="197" t="s">
        <v>1064</v>
      </c>
      <c r="DNP699" s="197" t="s">
        <v>1065</v>
      </c>
      <c r="DNQ699" s="197" t="s">
        <v>1064</v>
      </c>
      <c r="DNR699" s="197" t="s">
        <v>1065</v>
      </c>
      <c r="DNS699" s="197" t="s">
        <v>1064</v>
      </c>
      <c r="DNT699" s="197" t="s">
        <v>1065</v>
      </c>
      <c r="DNU699" s="197" t="s">
        <v>1064</v>
      </c>
      <c r="DNV699" s="197" t="s">
        <v>1065</v>
      </c>
      <c r="DNW699" s="197" t="s">
        <v>1064</v>
      </c>
      <c r="DNX699" s="197" t="s">
        <v>1065</v>
      </c>
      <c r="DNY699" s="197" t="s">
        <v>1064</v>
      </c>
      <c r="DNZ699" s="197" t="s">
        <v>1065</v>
      </c>
      <c r="DOA699" s="197" t="s">
        <v>1064</v>
      </c>
      <c r="DOB699" s="197" t="s">
        <v>1065</v>
      </c>
      <c r="DOC699" s="197" t="s">
        <v>1064</v>
      </c>
      <c r="DOD699" s="197" t="s">
        <v>1065</v>
      </c>
      <c r="DOE699" s="197" t="s">
        <v>1064</v>
      </c>
      <c r="DOF699" s="197" t="s">
        <v>1065</v>
      </c>
      <c r="DOG699" s="197" t="s">
        <v>1064</v>
      </c>
      <c r="DOH699" s="197" t="s">
        <v>1065</v>
      </c>
      <c r="DOI699" s="197" t="s">
        <v>1064</v>
      </c>
      <c r="DOJ699" s="197" t="s">
        <v>1065</v>
      </c>
      <c r="DOK699" s="197" t="s">
        <v>1064</v>
      </c>
      <c r="DOL699" s="197" t="s">
        <v>1065</v>
      </c>
      <c r="DOM699" s="197" t="s">
        <v>1064</v>
      </c>
      <c r="DON699" s="197" t="s">
        <v>1065</v>
      </c>
      <c r="DOO699" s="197" t="s">
        <v>1064</v>
      </c>
      <c r="DOP699" s="197" t="s">
        <v>1065</v>
      </c>
      <c r="DOQ699" s="197" t="s">
        <v>1064</v>
      </c>
      <c r="DOR699" s="197" t="s">
        <v>1065</v>
      </c>
      <c r="DOS699" s="197" t="s">
        <v>1064</v>
      </c>
      <c r="DOT699" s="197" t="s">
        <v>1065</v>
      </c>
      <c r="DOU699" s="197" t="s">
        <v>1064</v>
      </c>
      <c r="DOV699" s="197" t="s">
        <v>1065</v>
      </c>
      <c r="DOW699" s="197" t="s">
        <v>1064</v>
      </c>
      <c r="DOX699" s="197" t="s">
        <v>1065</v>
      </c>
      <c r="DOY699" s="197" t="s">
        <v>1064</v>
      </c>
      <c r="DOZ699" s="197" t="s">
        <v>1065</v>
      </c>
      <c r="DPA699" s="197" t="s">
        <v>1064</v>
      </c>
      <c r="DPB699" s="197" t="s">
        <v>1065</v>
      </c>
      <c r="DPC699" s="197" t="s">
        <v>1064</v>
      </c>
      <c r="DPD699" s="197" t="s">
        <v>1065</v>
      </c>
      <c r="DPE699" s="197" t="s">
        <v>1064</v>
      </c>
      <c r="DPF699" s="197" t="s">
        <v>1065</v>
      </c>
      <c r="DPG699" s="197" t="s">
        <v>1064</v>
      </c>
      <c r="DPH699" s="197" t="s">
        <v>1065</v>
      </c>
      <c r="DPI699" s="197" t="s">
        <v>1064</v>
      </c>
      <c r="DPJ699" s="197" t="s">
        <v>1065</v>
      </c>
      <c r="DPK699" s="197" t="s">
        <v>1064</v>
      </c>
      <c r="DPL699" s="197" t="s">
        <v>1065</v>
      </c>
      <c r="DPM699" s="197" t="s">
        <v>1064</v>
      </c>
      <c r="DPN699" s="197" t="s">
        <v>1065</v>
      </c>
      <c r="DPO699" s="197" t="s">
        <v>1064</v>
      </c>
      <c r="DPP699" s="197" t="s">
        <v>1065</v>
      </c>
      <c r="DPQ699" s="197" t="s">
        <v>1064</v>
      </c>
      <c r="DPR699" s="197" t="s">
        <v>1065</v>
      </c>
      <c r="DPS699" s="197" t="s">
        <v>1064</v>
      </c>
      <c r="DPT699" s="197" t="s">
        <v>1065</v>
      </c>
      <c r="DPU699" s="197" t="s">
        <v>1064</v>
      </c>
      <c r="DPV699" s="197" t="s">
        <v>1065</v>
      </c>
      <c r="DPW699" s="197" t="s">
        <v>1064</v>
      </c>
      <c r="DPX699" s="197" t="s">
        <v>1065</v>
      </c>
      <c r="DPY699" s="197" t="s">
        <v>1064</v>
      </c>
      <c r="DPZ699" s="197" t="s">
        <v>1065</v>
      </c>
      <c r="DQA699" s="197" t="s">
        <v>1064</v>
      </c>
      <c r="DQB699" s="197" t="s">
        <v>1065</v>
      </c>
      <c r="DQC699" s="197" t="s">
        <v>1064</v>
      </c>
      <c r="DQD699" s="197" t="s">
        <v>1065</v>
      </c>
      <c r="DQE699" s="197" t="s">
        <v>1064</v>
      </c>
      <c r="DQF699" s="197" t="s">
        <v>1065</v>
      </c>
      <c r="DQG699" s="197" t="s">
        <v>1064</v>
      </c>
      <c r="DQH699" s="197" t="s">
        <v>1065</v>
      </c>
      <c r="DQI699" s="197" t="s">
        <v>1064</v>
      </c>
      <c r="DQJ699" s="197" t="s">
        <v>1065</v>
      </c>
      <c r="DQK699" s="197" t="s">
        <v>1064</v>
      </c>
      <c r="DQL699" s="197" t="s">
        <v>1065</v>
      </c>
      <c r="DQM699" s="197" t="s">
        <v>1064</v>
      </c>
      <c r="DQN699" s="197" t="s">
        <v>1065</v>
      </c>
      <c r="DQO699" s="197" t="s">
        <v>1064</v>
      </c>
      <c r="DQP699" s="197" t="s">
        <v>1065</v>
      </c>
      <c r="DQQ699" s="197" t="s">
        <v>1064</v>
      </c>
      <c r="DQR699" s="197" t="s">
        <v>1065</v>
      </c>
      <c r="DQS699" s="197" t="s">
        <v>1064</v>
      </c>
      <c r="DQT699" s="197" t="s">
        <v>1065</v>
      </c>
      <c r="DQU699" s="197" t="s">
        <v>1064</v>
      </c>
      <c r="DQV699" s="197" t="s">
        <v>1065</v>
      </c>
      <c r="DQW699" s="197" t="s">
        <v>1064</v>
      </c>
      <c r="DQX699" s="197" t="s">
        <v>1065</v>
      </c>
      <c r="DQY699" s="197" t="s">
        <v>1064</v>
      </c>
      <c r="DQZ699" s="197" t="s">
        <v>1065</v>
      </c>
      <c r="DRA699" s="197" t="s">
        <v>1064</v>
      </c>
      <c r="DRB699" s="197" t="s">
        <v>1065</v>
      </c>
      <c r="DRC699" s="197" t="s">
        <v>1064</v>
      </c>
      <c r="DRD699" s="197" t="s">
        <v>1065</v>
      </c>
      <c r="DRE699" s="197" t="s">
        <v>1064</v>
      </c>
      <c r="DRF699" s="197" t="s">
        <v>1065</v>
      </c>
      <c r="DRG699" s="197" t="s">
        <v>1064</v>
      </c>
      <c r="DRH699" s="197" t="s">
        <v>1065</v>
      </c>
      <c r="DRI699" s="197" t="s">
        <v>1064</v>
      </c>
      <c r="DRJ699" s="197" t="s">
        <v>1065</v>
      </c>
      <c r="DRK699" s="197" t="s">
        <v>1064</v>
      </c>
      <c r="DRL699" s="197" t="s">
        <v>1065</v>
      </c>
      <c r="DRM699" s="197" t="s">
        <v>1064</v>
      </c>
      <c r="DRN699" s="197" t="s">
        <v>1065</v>
      </c>
      <c r="DRO699" s="197" t="s">
        <v>1064</v>
      </c>
      <c r="DRP699" s="197" t="s">
        <v>1065</v>
      </c>
      <c r="DRQ699" s="197" t="s">
        <v>1064</v>
      </c>
      <c r="DRR699" s="197" t="s">
        <v>1065</v>
      </c>
      <c r="DRS699" s="197" t="s">
        <v>1064</v>
      </c>
      <c r="DRT699" s="197" t="s">
        <v>1065</v>
      </c>
      <c r="DRU699" s="197" t="s">
        <v>1064</v>
      </c>
      <c r="DRV699" s="197" t="s">
        <v>1065</v>
      </c>
      <c r="DRW699" s="197" t="s">
        <v>1064</v>
      </c>
      <c r="DRX699" s="197" t="s">
        <v>1065</v>
      </c>
      <c r="DRY699" s="197" t="s">
        <v>1064</v>
      </c>
      <c r="DRZ699" s="197" t="s">
        <v>1065</v>
      </c>
      <c r="DSA699" s="197" t="s">
        <v>1064</v>
      </c>
      <c r="DSB699" s="197" t="s">
        <v>1065</v>
      </c>
      <c r="DSC699" s="197" t="s">
        <v>1064</v>
      </c>
      <c r="DSD699" s="197" t="s">
        <v>1065</v>
      </c>
      <c r="DSE699" s="197" t="s">
        <v>1064</v>
      </c>
      <c r="DSF699" s="197" t="s">
        <v>1065</v>
      </c>
      <c r="DSG699" s="197" t="s">
        <v>1064</v>
      </c>
      <c r="DSH699" s="197" t="s">
        <v>1065</v>
      </c>
      <c r="DSI699" s="197" t="s">
        <v>1064</v>
      </c>
      <c r="DSJ699" s="197" t="s">
        <v>1065</v>
      </c>
      <c r="DSK699" s="197" t="s">
        <v>1064</v>
      </c>
      <c r="DSL699" s="197" t="s">
        <v>1065</v>
      </c>
      <c r="DSM699" s="197" t="s">
        <v>1064</v>
      </c>
      <c r="DSN699" s="197" t="s">
        <v>1065</v>
      </c>
      <c r="DSO699" s="197" t="s">
        <v>1064</v>
      </c>
      <c r="DSP699" s="197" t="s">
        <v>1065</v>
      </c>
      <c r="DSQ699" s="197" t="s">
        <v>1064</v>
      </c>
      <c r="DSR699" s="197" t="s">
        <v>1065</v>
      </c>
      <c r="DSS699" s="197" t="s">
        <v>1064</v>
      </c>
      <c r="DST699" s="197" t="s">
        <v>1065</v>
      </c>
      <c r="DSU699" s="197" t="s">
        <v>1064</v>
      </c>
      <c r="DSV699" s="197" t="s">
        <v>1065</v>
      </c>
      <c r="DSW699" s="197" t="s">
        <v>1064</v>
      </c>
      <c r="DSX699" s="197" t="s">
        <v>1065</v>
      </c>
      <c r="DSY699" s="197" t="s">
        <v>1064</v>
      </c>
      <c r="DSZ699" s="197" t="s">
        <v>1065</v>
      </c>
      <c r="DTA699" s="197" t="s">
        <v>1064</v>
      </c>
      <c r="DTB699" s="197" t="s">
        <v>1065</v>
      </c>
      <c r="DTC699" s="197" t="s">
        <v>1064</v>
      </c>
      <c r="DTD699" s="197" t="s">
        <v>1065</v>
      </c>
      <c r="DTE699" s="197" t="s">
        <v>1064</v>
      </c>
      <c r="DTF699" s="197" t="s">
        <v>1065</v>
      </c>
      <c r="DTG699" s="197" t="s">
        <v>1064</v>
      </c>
      <c r="DTH699" s="197" t="s">
        <v>1065</v>
      </c>
      <c r="DTI699" s="197" t="s">
        <v>1064</v>
      </c>
      <c r="DTJ699" s="197" t="s">
        <v>1065</v>
      </c>
      <c r="DTK699" s="197" t="s">
        <v>1064</v>
      </c>
      <c r="DTL699" s="197" t="s">
        <v>1065</v>
      </c>
      <c r="DTM699" s="197" t="s">
        <v>1064</v>
      </c>
      <c r="DTN699" s="197" t="s">
        <v>1065</v>
      </c>
      <c r="DTO699" s="197" t="s">
        <v>1064</v>
      </c>
      <c r="DTP699" s="197" t="s">
        <v>1065</v>
      </c>
      <c r="DTQ699" s="197" t="s">
        <v>1064</v>
      </c>
      <c r="DTR699" s="197" t="s">
        <v>1065</v>
      </c>
      <c r="DTS699" s="197" t="s">
        <v>1064</v>
      </c>
      <c r="DTT699" s="197" t="s">
        <v>1065</v>
      </c>
      <c r="DTU699" s="197" t="s">
        <v>1064</v>
      </c>
      <c r="DTV699" s="197" t="s">
        <v>1065</v>
      </c>
      <c r="DTW699" s="197" t="s">
        <v>1064</v>
      </c>
      <c r="DTX699" s="197" t="s">
        <v>1065</v>
      </c>
      <c r="DTY699" s="197" t="s">
        <v>1064</v>
      </c>
      <c r="DTZ699" s="197" t="s">
        <v>1065</v>
      </c>
      <c r="DUA699" s="197" t="s">
        <v>1064</v>
      </c>
      <c r="DUB699" s="197" t="s">
        <v>1065</v>
      </c>
      <c r="DUC699" s="197" t="s">
        <v>1064</v>
      </c>
      <c r="DUD699" s="197" t="s">
        <v>1065</v>
      </c>
      <c r="DUE699" s="197" t="s">
        <v>1064</v>
      </c>
      <c r="DUF699" s="197" t="s">
        <v>1065</v>
      </c>
      <c r="DUG699" s="197" t="s">
        <v>1064</v>
      </c>
      <c r="DUH699" s="197" t="s">
        <v>1065</v>
      </c>
      <c r="DUI699" s="197" t="s">
        <v>1064</v>
      </c>
      <c r="DUJ699" s="197" t="s">
        <v>1065</v>
      </c>
      <c r="DUK699" s="197" t="s">
        <v>1064</v>
      </c>
      <c r="DUL699" s="197" t="s">
        <v>1065</v>
      </c>
      <c r="DUM699" s="197" t="s">
        <v>1064</v>
      </c>
      <c r="DUN699" s="197" t="s">
        <v>1065</v>
      </c>
      <c r="DUO699" s="197" t="s">
        <v>1064</v>
      </c>
      <c r="DUP699" s="197" t="s">
        <v>1065</v>
      </c>
      <c r="DUQ699" s="197" t="s">
        <v>1064</v>
      </c>
      <c r="DUR699" s="197" t="s">
        <v>1065</v>
      </c>
      <c r="DUS699" s="197" t="s">
        <v>1064</v>
      </c>
      <c r="DUT699" s="197" t="s">
        <v>1065</v>
      </c>
      <c r="DUU699" s="197" t="s">
        <v>1064</v>
      </c>
      <c r="DUV699" s="197" t="s">
        <v>1065</v>
      </c>
      <c r="DUW699" s="197" t="s">
        <v>1064</v>
      </c>
      <c r="DUX699" s="197" t="s">
        <v>1065</v>
      </c>
      <c r="DUY699" s="197" t="s">
        <v>1064</v>
      </c>
      <c r="DUZ699" s="197" t="s">
        <v>1065</v>
      </c>
      <c r="DVA699" s="197" t="s">
        <v>1064</v>
      </c>
      <c r="DVB699" s="197" t="s">
        <v>1065</v>
      </c>
      <c r="DVC699" s="197" t="s">
        <v>1064</v>
      </c>
      <c r="DVD699" s="197" t="s">
        <v>1065</v>
      </c>
      <c r="DVE699" s="197" t="s">
        <v>1064</v>
      </c>
      <c r="DVF699" s="197" t="s">
        <v>1065</v>
      </c>
      <c r="DVG699" s="197" t="s">
        <v>1064</v>
      </c>
      <c r="DVH699" s="197" t="s">
        <v>1065</v>
      </c>
      <c r="DVI699" s="197" t="s">
        <v>1064</v>
      </c>
      <c r="DVJ699" s="197" t="s">
        <v>1065</v>
      </c>
      <c r="DVK699" s="197" t="s">
        <v>1064</v>
      </c>
      <c r="DVL699" s="197" t="s">
        <v>1065</v>
      </c>
      <c r="DVM699" s="197" t="s">
        <v>1064</v>
      </c>
      <c r="DVN699" s="197" t="s">
        <v>1065</v>
      </c>
      <c r="DVO699" s="197" t="s">
        <v>1064</v>
      </c>
      <c r="DVP699" s="197" t="s">
        <v>1065</v>
      </c>
      <c r="DVQ699" s="197" t="s">
        <v>1064</v>
      </c>
      <c r="DVR699" s="197" t="s">
        <v>1065</v>
      </c>
      <c r="DVS699" s="197" t="s">
        <v>1064</v>
      </c>
      <c r="DVT699" s="197" t="s">
        <v>1065</v>
      </c>
      <c r="DVU699" s="197" t="s">
        <v>1064</v>
      </c>
      <c r="DVV699" s="197" t="s">
        <v>1065</v>
      </c>
      <c r="DVW699" s="197" t="s">
        <v>1064</v>
      </c>
      <c r="DVX699" s="197" t="s">
        <v>1065</v>
      </c>
      <c r="DVY699" s="197" t="s">
        <v>1064</v>
      </c>
      <c r="DVZ699" s="197" t="s">
        <v>1065</v>
      </c>
      <c r="DWA699" s="197" t="s">
        <v>1064</v>
      </c>
      <c r="DWB699" s="197" t="s">
        <v>1065</v>
      </c>
      <c r="DWC699" s="197" t="s">
        <v>1064</v>
      </c>
      <c r="DWD699" s="197" t="s">
        <v>1065</v>
      </c>
      <c r="DWE699" s="197" t="s">
        <v>1064</v>
      </c>
      <c r="DWF699" s="197" t="s">
        <v>1065</v>
      </c>
      <c r="DWG699" s="197" t="s">
        <v>1064</v>
      </c>
      <c r="DWH699" s="197" t="s">
        <v>1065</v>
      </c>
      <c r="DWI699" s="197" t="s">
        <v>1064</v>
      </c>
      <c r="DWJ699" s="197" t="s">
        <v>1065</v>
      </c>
      <c r="DWK699" s="197" t="s">
        <v>1064</v>
      </c>
      <c r="DWL699" s="197" t="s">
        <v>1065</v>
      </c>
      <c r="DWM699" s="197" t="s">
        <v>1064</v>
      </c>
      <c r="DWN699" s="197" t="s">
        <v>1065</v>
      </c>
      <c r="DWO699" s="197" t="s">
        <v>1064</v>
      </c>
      <c r="DWP699" s="197" t="s">
        <v>1065</v>
      </c>
      <c r="DWQ699" s="197" t="s">
        <v>1064</v>
      </c>
      <c r="DWR699" s="197" t="s">
        <v>1065</v>
      </c>
      <c r="DWS699" s="197" t="s">
        <v>1064</v>
      </c>
      <c r="DWT699" s="197" t="s">
        <v>1065</v>
      </c>
      <c r="DWU699" s="197" t="s">
        <v>1064</v>
      </c>
      <c r="DWV699" s="197" t="s">
        <v>1065</v>
      </c>
      <c r="DWW699" s="197" t="s">
        <v>1064</v>
      </c>
      <c r="DWX699" s="197" t="s">
        <v>1065</v>
      </c>
      <c r="DWY699" s="197" t="s">
        <v>1064</v>
      </c>
      <c r="DWZ699" s="197" t="s">
        <v>1065</v>
      </c>
      <c r="DXA699" s="197" t="s">
        <v>1064</v>
      </c>
      <c r="DXB699" s="197" t="s">
        <v>1065</v>
      </c>
      <c r="DXC699" s="197" t="s">
        <v>1064</v>
      </c>
      <c r="DXD699" s="197" t="s">
        <v>1065</v>
      </c>
      <c r="DXE699" s="197" t="s">
        <v>1064</v>
      </c>
      <c r="DXF699" s="197" t="s">
        <v>1065</v>
      </c>
      <c r="DXG699" s="197" t="s">
        <v>1064</v>
      </c>
      <c r="DXH699" s="197" t="s">
        <v>1065</v>
      </c>
      <c r="DXI699" s="197" t="s">
        <v>1064</v>
      </c>
      <c r="DXJ699" s="197" t="s">
        <v>1065</v>
      </c>
      <c r="DXK699" s="197" t="s">
        <v>1064</v>
      </c>
      <c r="DXL699" s="197" t="s">
        <v>1065</v>
      </c>
      <c r="DXM699" s="197" t="s">
        <v>1064</v>
      </c>
      <c r="DXN699" s="197" t="s">
        <v>1065</v>
      </c>
      <c r="DXO699" s="197" t="s">
        <v>1064</v>
      </c>
      <c r="DXP699" s="197" t="s">
        <v>1065</v>
      </c>
      <c r="DXQ699" s="197" t="s">
        <v>1064</v>
      </c>
      <c r="DXR699" s="197" t="s">
        <v>1065</v>
      </c>
      <c r="DXS699" s="197" t="s">
        <v>1064</v>
      </c>
      <c r="DXT699" s="197" t="s">
        <v>1065</v>
      </c>
      <c r="DXU699" s="197" t="s">
        <v>1064</v>
      </c>
      <c r="DXV699" s="197" t="s">
        <v>1065</v>
      </c>
      <c r="DXW699" s="197" t="s">
        <v>1064</v>
      </c>
      <c r="DXX699" s="197" t="s">
        <v>1065</v>
      </c>
      <c r="DXY699" s="197" t="s">
        <v>1064</v>
      </c>
      <c r="DXZ699" s="197" t="s">
        <v>1065</v>
      </c>
      <c r="DYA699" s="197" t="s">
        <v>1064</v>
      </c>
      <c r="DYB699" s="197" t="s">
        <v>1065</v>
      </c>
      <c r="DYC699" s="197" t="s">
        <v>1064</v>
      </c>
      <c r="DYD699" s="197" t="s">
        <v>1065</v>
      </c>
      <c r="DYE699" s="197" t="s">
        <v>1064</v>
      </c>
      <c r="DYF699" s="197" t="s">
        <v>1065</v>
      </c>
      <c r="DYG699" s="197" t="s">
        <v>1064</v>
      </c>
      <c r="DYH699" s="197" t="s">
        <v>1065</v>
      </c>
      <c r="DYI699" s="197" t="s">
        <v>1064</v>
      </c>
      <c r="DYJ699" s="197" t="s">
        <v>1065</v>
      </c>
      <c r="DYK699" s="197" t="s">
        <v>1064</v>
      </c>
      <c r="DYL699" s="197" t="s">
        <v>1065</v>
      </c>
      <c r="DYM699" s="197" t="s">
        <v>1064</v>
      </c>
      <c r="DYN699" s="197" t="s">
        <v>1065</v>
      </c>
      <c r="DYO699" s="197" t="s">
        <v>1064</v>
      </c>
      <c r="DYP699" s="197" t="s">
        <v>1065</v>
      </c>
      <c r="DYQ699" s="197" t="s">
        <v>1064</v>
      </c>
      <c r="DYR699" s="197" t="s">
        <v>1065</v>
      </c>
      <c r="DYS699" s="197" t="s">
        <v>1064</v>
      </c>
      <c r="DYT699" s="197" t="s">
        <v>1065</v>
      </c>
      <c r="DYU699" s="197" t="s">
        <v>1064</v>
      </c>
      <c r="DYV699" s="197" t="s">
        <v>1065</v>
      </c>
      <c r="DYW699" s="197" t="s">
        <v>1064</v>
      </c>
      <c r="DYX699" s="197" t="s">
        <v>1065</v>
      </c>
      <c r="DYY699" s="197" t="s">
        <v>1064</v>
      </c>
      <c r="DYZ699" s="197" t="s">
        <v>1065</v>
      </c>
      <c r="DZA699" s="197" t="s">
        <v>1064</v>
      </c>
      <c r="DZB699" s="197" t="s">
        <v>1065</v>
      </c>
      <c r="DZC699" s="197" t="s">
        <v>1064</v>
      </c>
      <c r="DZD699" s="197" t="s">
        <v>1065</v>
      </c>
      <c r="DZE699" s="197" t="s">
        <v>1064</v>
      </c>
      <c r="DZF699" s="197" t="s">
        <v>1065</v>
      </c>
      <c r="DZG699" s="197" t="s">
        <v>1064</v>
      </c>
      <c r="DZH699" s="197" t="s">
        <v>1065</v>
      </c>
      <c r="DZI699" s="197" t="s">
        <v>1064</v>
      </c>
      <c r="DZJ699" s="197" t="s">
        <v>1065</v>
      </c>
      <c r="DZK699" s="197" t="s">
        <v>1064</v>
      </c>
      <c r="DZL699" s="197" t="s">
        <v>1065</v>
      </c>
      <c r="DZM699" s="197" t="s">
        <v>1064</v>
      </c>
      <c r="DZN699" s="197" t="s">
        <v>1065</v>
      </c>
      <c r="DZO699" s="197" t="s">
        <v>1064</v>
      </c>
      <c r="DZP699" s="197" t="s">
        <v>1065</v>
      </c>
      <c r="DZQ699" s="197" t="s">
        <v>1064</v>
      </c>
      <c r="DZR699" s="197" t="s">
        <v>1065</v>
      </c>
      <c r="DZS699" s="197" t="s">
        <v>1064</v>
      </c>
      <c r="DZT699" s="197" t="s">
        <v>1065</v>
      </c>
      <c r="DZU699" s="197" t="s">
        <v>1064</v>
      </c>
      <c r="DZV699" s="197" t="s">
        <v>1065</v>
      </c>
      <c r="DZW699" s="197" t="s">
        <v>1064</v>
      </c>
      <c r="DZX699" s="197" t="s">
        <v>1065</v>
      </c>
      <c r="DZY699" s="197" t="s">
        <v>1064</v>
      </c>
      <c r="DZZ699" s="197" t="s">
        <v>1065</v>
      </c>
      <c r="EAA699" s="197" t="s">
        <v>1064</v>
      </c>
      <c r="EAB699" s="197" t="s">
        <v>1065</v>
      </c>
      <c r="EAC699" s="197" t="s">
        <v>1064</v>
      </c>
      <c r="EAD699" s="197" t="s">
        <v>1065</v>
      </c>
      <c r="EAE699" s="197" t="s">
        <v>1064</v>
      </c>
      <c r="EAF699" s="197" t="s">
        <v>1065</v>
      </c>
      <c r="EAG699" s="197" t="s">
        <v>1064</v>
      </c>
      <c r="EAH699" s="197" t="s">
        <v>1065</v>
      </c>
      <c r="EAI699" s="197" t="s">
        <v>1064</v>
      </c>
      <c r="EAJ699" s="197" t="s">
        <v>1065</v>
      </c>
      <c r="EAK699" s="197" t="s">
        <v>1064</v>
      </c>
      <c r="EAL699" s="197" t="s">
        <v>1065</v>
      </c>
      <c r="EAM699" s="197" t="s">
        <v>1064</v>
      </c>
      <c r="EAN699" s="197" t="s">
        <v>1065</v>
      </c>
      <c r="EAO699" s="197" t="s">
        <v>1064</v>
      </c>
      <c r="EAP699" s="197" t="s">
        <v>1065</v>
      </c>
      <c r="EAQ699" s="197" t="s">
        <v>1064</v>
      </c>
      <c r="EAR699" s="197" t="s">
        <v>1065</v>
      </c>
      <c r="EAS699" s="197" t="s">
        <v>1064</v>
      </c>
      <c r="EAT699" s="197" t="s">
        <v>1065</v>
      </c>
      <c r="EAU699" s="197" t="s">
        <v>1064</v>
      </c>
      <c r="EAV699" s="197" t="s">
        <v>1065</v>
      </c>
      <c r="EAW699" s="197" t="s">
        <v>1064</v>
      </c>
      <c r="EAX699" s="197" t="s">
        <v>1065</v>
      </c>
      <c r="EAY699" s="197" t="s">
        <v>1064</v>
      </c>
      <c r="EAZ699" s="197" t="s">
        <v>1065</v>
      </c>
      <c r="EBA699" s="197" t="s">
        <v>1064</v>
      </c>
      <c r="EBB699" s="197" t="s">
        <v>1065</v>
      </c>
      <c r="EBC699" s="197" t="s">
        <v>1064</v>
      </c>
      <c r="EBD699" s="197" t="s">
        <v>1065</v>
      </c>
      <c r="EBE699" s="197" t="s">
        <v>1064</v>
      </c>
      <c r="EBF699" s="197" t="s">
        <v>1065</v>
      </c>
      <c r="EBG699" s="197" t="s">
        <v>1064</v>
      </c>
      <c r="EBH699" s="197" t="s">
        <v>1065</v>
      </c>
      <c r="EBI699" s="197" t="s">
        <v>1064</v>
      </c>
      <c r="EBJ699" s="197" t="s">
        <v>1065</v>
      </c>
      <c r="EBK699" s="197" t="s">
        <v>1064</v>
      </c>
      <c r="EBL699" s="197" t="s">
        <v>1065</v>
      </c>
      <c r="EBM699" s="197" t="s">
        <v>1064</v>
      </c>
      <c r="EBN699" s="197" t="s">
        <v>1065</v>
      </c>
      <c r="EBO699" s="197" t="s">
        <v>1064</v>
      </c>
      <c r="EBP699" s="197" t="s">
        <v>1065</v>
      </c>
      <c r="EBQ699" s="197" t="s">
        <v>1064</v>
      </c>
      <c r="EBR699" s="197" t="s">
        <v>1065</v>
      </c>
      <c r="EBS699" s="197" t="s">
        <v>1064</v>
      </c>
      <c r="EBT699" s="197" t="s">
        <v>1065</v>
      </c>
      <c r="EBU699" s="197" t="s">
        <v>1064</v>
      </c>
      <c r="EBV699" s="197" t="s">
        <v>1065</v>
      </c>
      <c r="EBW699" s="197" t="s">
        <v>1064</v>
      </c>
      <c r="EBX699" s="197" t="s">
        <v>1065</v>
      </c>
      <c r="EBY699" s="197" t="s">
        <v>1064</v>
      </c>
      <c r="EBZ699" s="197" t="s">
        <v>1065</v>
      </c>
      <c r="ECA699" s="197" t="s">
        <v>1064</v>
      </c>
      <c r="ECB699" s="197" t="s">
        <v>1065</v>
      </c>
      <c r="ECC699" s="197" t="s">
        <v>1064</v>
      </c>
      <c r="ECD699" s="197" t="s">
        <v>1065</v>
      </c>
      <c r="ECE699" s="197" t="s">
        <v>1064</v>
      </c>
      <c r="ECF699" s="197" t="s">
        <v>1065</v>
      </c>
      <c r="ECG699" s="197" t="s">
        <v>1064</v>
      </c>
      <c r="ECH699" s="197" t="s">
        <v>1065</v>
      </c>
      <c r="ECI699" s="197" t="s">
        <v>1064</v>
      </c>
      <c r="ECJ699" s="197" t="s">
        <v>1065</v>
      </c>
      <c r="ECK699" s="197" t="s">
        <v>1064</v>
      </c>
      <c r="ECL699" s="197" t="s">
        <v>1065</v>
      </c>
      <c r="ECM699" s="197" t="s">
        <v>1064</v>
      </c>
      <c r="ECN699" s="197" t="s">
        <v>1065</v>
      </c>
      <c r="ECO699" s="197" t="s">
        <v>1064</v>
      </c>
      <c r="ECP699" s="197" t="s">
        <v>1065</v>
      </c>
      <c r="ECQ699" s="197" t="s">
        <v>1064</v>
      </c>
      <c r="ECR699" s="197" t="s">
        <v>1065</v>
      </c>
      <c r="ECS699" s="197" t="s">
        <v>1064</v>
      </c>
      <c r="ECT699" s="197" t="s">
        <v>1065</v>
      </c>
      <c r="ECU699" s="197" t="s">
        <v>1064</v>
      </c>
      <c r="ECV699" s="197" t="s">
        <v>1065</v>
      </c>
      <c r="ECW699" s="197" t="s">
        <v>1064</v>
      </c>
      <c r="ECX699" s="197" t="s">
        <v>1065</v>
      </c>
      <c r="ECY699" s="197" t="s">
        <v>1064</v>
      </c>
      <c r="ECZ699" s="197" t="s">
        <v>1065</v>
      </c>
      <c r="EDA699" s="197" t="s">
        <v>1064</v>
      </c>
      <c r="EDB699" s="197" t="s">
        <v>1065</v>
      </c>
      <c r="EDC699" s="197" t="s">
        <v>1064</v>
      </c>
      <c r="EDD699" s="197" t="s">
        <v>1065</v>
      </c>
      <c r="EDE699" s="197" t="s">
        <v>1064</v>
      </c>
      <c r="EDF699" s="197" t="s">
        <v>1065</v>
      </c>
      <c r="EDG699" s="197" t="s">
        <v>1064</v>
      </c>
      <c r="EDH699" s="197" t="s">
        <v>1065</v>
      </c>
      <c r="EDI699" s="197" t="s">
        <v>1064</v>
      </c>
      <c r="EDJ699" s="197" t="s">
        <v>1065</v>
      </c>
      <c r="EDK699" s="197" t="s">
        <v>1064</v>
      </c>
      <c r="EDL699" s="197" t="s">
        <v>1065</v>
      </c>
      <c r="EDM699" s="197" t="s">
        <v>1064</v>
      </c>
      <c r="EDN699" s="197" t="s">
        <v>1065</v>
      </c>
      <c r="EDO699" s="197" t="s">
        <v>1064</v>
      </c>
      <c r="EDP699" s="197" t="s">
        <v>1065</v>
      </c>
      <c r="EDQ699" s="197" t="s">
        <v>1064</v>
      </c>
      <c r="EDR699" s="197" t="s">
        <v>1065</v>
      </c>
      <c r="EDS699" s="197" t="s">
        <v>1064</v>
      </c>
      <c r="EDT699" s="197" t="s">
        <v>1065</v>
      </c>
      <c r="EDU699" s="197" t="s">
        <v>1064</v>
      </c>
      <c r="EDV699" s="197" t="s">
        <v>1065</v>
      </c>
      <c r="EDW699" s="197" t="s">
        <v>1064</v>
      </c>
      <c r="EDX699" s="197" t="s">
        <v>1065</v>
      </c>
      <c r="EDY699" s="197" t="s">
        <v>1064</v>
      </c>
      <c r="EDZ699" s="197" t="s">
        <v>1065</v>
      </c>
      <c r="EEA699" s="197" t="s">
        <v>1064</v>
      </c>
      <c r="EEB699" s="197" t="s">
        <v>1065</v>
      </c>
      <c r="EEC699" s="197" t="s">
        <v>1064</v>
      </c>
      <c r="EED699" s="197" t="s">
        <v>1065</v>
      </c>
      <c r="EEE699" s="197" t="s">
        <v>1064</v>
      </c>
      <c r="EEF699" s="197" t="s">
        <v>1065</v>
      </c>
      <c r="EEG699" s="197" t="s">
        <v>1064</v>
      </c>
      <c r="EEH699" s="197" t="s">
        <v>1065</v>
      </c>
      <c r="EEI699" s="197" t="s">
        <v>1064</v>
      </c>
      <c r="EEJ699" s="197" t="s">
        <v>1065</v>
      </c>
      <c r="EEK699" s="197" t="s">
        <v>1064</v>
      </c>
      <c r="EEL699" s="197" t="s">
        <v>1065</v>
      </c>
      <c r="EEM699" s="197" t="s">
        <v>1064</v>
      </c>
      <c r="EEN699" s="197" t="s">
        <v>1065</v>
      </c>
      <c r="EEO699" s="197" t="s">
        <v>1064</v>
      </c>
      <c r="EEP699" s="197" t="s">
        <v>1065</v>
      </c>
      <c r="EEQ699" s="197" t="s">
        <v>1064</v>
      </c>
      <c r="EER699" s="197" t="s">
        <v>1065</v>
      </c>
      <c r="EES699" s="197" t="s">
        <v>1064</v>
      </c>
      <c r="EET699" s="197" t="s">
        <v>1065</v>
      </c>
      <c r="EEU699" s="197" t="s">
        <v>1064</v>
      </c>
      <c r="EEV699" s="197" t="s">
        <v>1065</v>
      </c>
      <c r="EEW699" s="197" t="s">
        <v>1064</v>
      </c>
      <c r="EEX699" s="197" t="s">
        <v>1065</v>
      </c>
      <c r="EEY699" s="197" t="s">
        <v>1064</v>
      </c>
      <c r="EEZ699" s="197" t="s">
        <v>1065</v>
      </c>
      <c r="EFA699" s="197" t="s">
        <v>1064</v>
      </c>
      <c r="EFB699" s="197" t="s">
        <v>1065</v>
      </c>
      <c r="EFC699" s="197" t="s">
        <v>1064</v>
      </c>
      <c r="EFD699" s="197" t="s">
        <v>1065</v>
      </c>
      <c r="EFE699" s="197" t="s">
        <v>1064</v>
      </c>
      <c r="EFF699" s="197" t="s">
        <v>1065</v>
      </c>
      <c r="EFG699" s="197" t="s">
        <v>1064</v>
      </c>
      <c r="EFH699" s="197" t="s">
        <v>1065</v>
      </c>
      <c r="EFI699" s="197" t="s">
        <v>1064</v>
      </c>
      <c r="EFJ699" s="197" t="s">
        <v>1065</v>
      </c>
      <c r="EFK699" s="197" t="s">
        <v>1064</v>
      </c>
      <c r="EFL699" s="197" t="s">
        <v>1065</v>
      </c>
      <c r="EFM699" s="197" t="s">
        <v>1064</v>
      </c>
      <c r="EFN699" s="197" t="s">
        <v>1065</v>
      </c>
      <c r="EFO699" s="197" t="s">
        <v>1064</v>
      </c>
      <c r="EFP699" s="197" t="s">
        <v>1065</v>
      </c>
      <c r="EFQ699" s="197" t="s">
        <v>1064</v>
      </c>
      <c r="EFR699" s="197" t="s">
        <v>1065</v>
      </c>
      <c r="EFS699" s="197" t="s">
        <v>1064</v>
      </c>
      <c r="EFT699" s="197" t="s">
        <v>1065</v>
      </c>
      <c r="EFU699" s="197" t="s">
        <v>1064</v>
      </c>
      <c r="EFV699" s="197" t="s">
        <v>1065</v>
      </c>
      <c r="EFW699" s="197" t="s">
        <v>1064</v>
      </c>
      <c r="EFX699" s="197" t="s">
        <v>1065</v>
      </c>
      <c r="EFY699" s="197" t="s">
        <v>1064</v>
      </c>
      <c r="EFZ699" s="197" t="s">
        <v>1065</v>
      </c>
      <c r="EGA699" s="197" t="s">
        <v>1064</v>
      </c>
      <c r="EGB699" s="197" t="s">
        <v>1065</v>
      </c>
      <c r="EGC699" s="197" t="s">
        <v>1064</v>
      </c>
      <c r="EGD699" s="197" t="s">
        <v>1065</v>
      </c>
      <c r="EGE699" s="197" t="s">
        <v>1064</v>
      </c>
      <c r="EGF699" s="197" t="s">
        <v>1065</v>
      </c>
      <c r="EGG699" s="197" t="s">
        <v>1064</v>
      </c>
      <c r="EGH699" s="197" t="s">
        <v>1065</v>
      </c>
      <c r="EGI699" s="197" t="s">
        <v>1064</v>
      </c>
      <c r="EGJ699" s="197" t="s">
        <v>1065</v>
      </c>
      <c r="EGK699" s="197" t="s">
        <v>1064</v>
      </c>
      <c r="EGL699" s="197" t="s">
        <v>1065</v>
      </c>
      <c r="EGM699" s="197" t="s">
        <v>1064</v>
      </c>
      <c r="EGN699" s="197" t="s">
        <v>1065</v>
      </c>
      <c r="EGO699" s="197" t="s">
        <v>1064</v>
      </c>
      <c r="EGP699" s="197" t="s">
        <v>1065</v>
      </c>
      <c r="EGQ699" s="197" t="s">
        <v>1064</v>
      </c>
      <c r="EGR699" s="197" t="s">
        <v>1065</v>
      </c>
      <c r="EGS699" s="197" t="s">
        <v>1064</v>
      </c>
      <c r="EGT699" s="197" t="s">
        <v>1065</v>
      </c>
      <c r="EGU699" s="197" t="s">
        <v>1064</v>
      </c>
      <c r="EGV699" s="197" t="s">
        <v>1065</v>
      </c>
      <c r="EGW699" s="197" t="s">
        <v>1064</v>
      </c>
      <c r="EGX699" s="197" t="s">
        <v>1065</v>
      </c>
      <c r="EGY699" s="197" t="s">
        <v>1064</v>
      </c>
      <c r="EGZ699" s="197" t="s">
        <v>1065</v>
      </c>
      <c r="EHA699" s="197" t="s">
        <v>1064</v>
      </c>
      <c r="EHB699" s="197" t="s">
        <v>1065</v>
      </c>
      <c r="EHC699" s="197" t="s">
        <v>1064</v>
      </c>
      <c r="EHD699" s="197" t="s">
        <v>1065</v>
      </c>
      <c r="EHE699" s="197" t="s">
        <v>1064</v>
      </c>
      <c r="EHF699" s="197" t="s">
        <v>1065</v>
      </c>
      <c r="EHG699" s="197" t="s">
        <v>1064</v>
      </c>
      <c r="EHH699" s="197" t="s">
        <v>1065</v>
      </c>
      <c r="EHI699" s="197" t="s">
        <v>1064</v>
      </c>
      <c r="EHJ699" s="197" t="s">
        <v>1065</v>
      </c>
      <c r="EHK699" s="197" t="s">
        <v>1064</v>
      </c>
      <c r="EHL699" s="197" t="s">
        <v>1065</v>
      </c>
      <c r="EHM699" s="197" t="s">
        <v>1064</v>
      </c>
      <c r="EHN699" s="197" t="s">
        <v>1065</v>
      </c>
      <c r="EHO699" s="197" t="s">
        <v>1064</v>
      </c>
      <c r="EHP699" s="197" t="s">
        <v>1065</v>
      </c>
      <c r="EHQ699" s="197" t="s">
        <v>1064</v>
      </c>
      <c r="EHR699" s="197" t="s">
        <v>1065</v>
      </c>
      <c r="EHS699" s="197" t="s">
        <v>1064</v>
      </c>
      <c r="EHT699" s="197" t="s">
        <v>1065</v>
      </c>
      <c r="EHU699" s="197" t="s">
        <v>1064</v>
      </c>
      <c r="EHV699" s="197" t="s">
        <v>1065</v>
      </c>
      <c r="EHW699" s="197" t="s">
        <v>1064</v>
      </c>
      <c r="EHX699" s="197" t="s">
        <v>1065</v>
      </c>
      <c r="EHY699" s="197" t="s">
        <v>1064</v>
      </c>
      <c r="EHZ699" s="197" t="s">
        <v>1065</v>
      </c>
      <c r="EIA699" s="197" t="s">
        <v>1064</v>
      </c>
      <c r="EIB699" s="197" t="s">
        <v>1065</v>
      </c>
      <c r="EIC699" s="197" t="s">
        <v>1064</v>
      </c>
      <c r="EID699" s="197" t="s">
        <v>1065</v>
      </c>
      <c r="EIE699" s="197" t="s">
        <v>1064</v>
      </c>
      <c r="EIF699" s="197" t="s">
        <v>1065</v>
      </c>
      <c r="EIG699" s="197" t="s">
        <v>1064</v>
      </c>
      <c r="EIH699" s="197" t="s">
        <v>1065</v>
      </c>
      <c r="EII699" s="197" t="s">
        <v>1064</v>
      </c>
      <c r="EIJ699" s="197" t="s">
        <v>1065</v>
      </c>
      <c r="EIK699" s="197" t="s">
        <v>1064</v>
      </c>
      <c r="EIL699" s="197" t="s">
        <v>1065</v>
      </c>
      <c r="EIM699" s="197" t="s">
        <v>1064</v>
      </c>
      <c r="EIN699" s="197" t="s">
        <v>1065</v>
      </c>
      <c r="EIO699" s="197" t="s">
        <v>1064</v>
      </c>
      <c r="EIP699" s="197" t="s">
        <v>1065</v>
      </c>
      <c r="EIQ699" s="197" t="s">
        <v>1064</v>
      </c>
      <c r="EIR699" s="197" t="s">
        <v>1065</v>
      </c>
      <c r="EIS699" s="197" t="s">
        <v>1064</v>
      </c>
      <c r="EIT699" s="197" t="s">
        <v>1065</v>
      </c>
      <c r="EIU699" s="197" t="s">
        <v>1064</v>
      </c>
      <c r="EIV699" s="197" t="s">
        <v>1065</v>
      </c>
      <c r="EIW699" s="197" t="s">
        <v>1064</v>
      </c>
      <c r="EIX699" s="197" t="s">
        <v>1065</v>
      </c>
      <c r="EIY699" s="197" t="s">
        <v>1064</v>
      </c>
      <c r="EIZ699" s="197" t="s">
        <v>1065</v>
      </c>
      <c r="EJA699" s="197" t="s">
        <v>1064</v>
      </c>
      <c r="EJB699" s="197" t="s">
        <v>1065</v>
      </c>
      <c r="EJC699" s="197" t="s">
        <v>1064</v>
      </c>
      <c r="EJD699" s="197" t="s">
        <v>1065</v>
      </c>
      <c r="EJE699" s="197" t="s">
        <v>1064</v>
      </c>
      <c r="EJF699" s="197" t="s">
        <v>1065</v>
      </c>
      <c r="EJG699" s="197" t="s">
        <v>1064</v>
      </c>
      <c r="EJH699" s="197" t="s">
        <v>1065</v>
      </c>
      <c r="EJI699" s="197" t="s">
        <v>1064</v>
      </c>
      <c r="EJJ699" s="197" t="s">
        <v>1065</v>
      </c>
      <c r="EJK699" s="197" t="s">
        <v>1064</v>
      </c>
      <c r="EJL699" s="197" t="s">
        <v>1065</v>
      </c>
      <c r="EJM699" s="197" t="s">
        <v>1064</v>
      </c>
      <c r="EJN699" s="197" t="s">
        <v>1065</v>
      </c>
      <c r="EJO699" s="197" t="s">
        <v>1064</v>
      </c>
      <c r="EJP699" s="197" t="s">
        <v>1065</v>
      </c>
      <c r="EJQ699" s="197" t="s">
        <v>1064</v>
      </c>
      <c r="EJR699" s="197" t="s">
        <v>1065</v>
      </c>
      <c r="EJS699" s="197" t="s">
        <v>1064</v>
      </c>
      <c r="EJT699" s="197" t="s">
        <v>1065</v>
      </c>
      <c r="EJU699" s="197" t="s">
        <v>1064</v>
      </c>
      <c r="EJV699" s="197" t="s">
        <v>1065</v>
      </c>
      <c r="EJW699" s="197" t="s">
        <v>1064</v>
      </c>
      <c r="EJX699" s="197" t="s">
        <v>1065</v>
      </c>
      <c r="EJY699" s="197" t="s">
        <v>1064</v>
      </c>
      <c r="EJZ699" s="197" t="s">
        <v>1065</v>
      </c>
      <c r="EKA699" s="197" t="s">
        <v>1064</v>
      </c>
      <c r="EKB699" s="197" t="s">
        <v>1065</v>
      </c>
      <c r="EKC699" s="197" t="s">
        <v>1064</v>
      </c>
      <c r="EKD699" s="197" t="s">
        <v>1065</v>
      </c>
      <c r="EKE699" s="197" t="s">
        <v>1064</v>
      </c>
      <c r="EKF699" s="197" t="s">
        <v>1065</v>
      </c>
      <c r="EKG699" s="197" t="s">
        <v>1064</v>
      </c>
      <c r="EKH699" s="197" t="s">
        <v>1065</v>
      </c>
      <c r="EKI699" s="197" t="s">
        <v>1064</v>
      </c>
      <c r="EKJ699" s="197" t="s">
        <v>1065</v>
      </c>
      <c r="EKK699" s="197" t="s">
        <v>1064</v>
      </c>
      <c r="EKL699" s="197" t="s">
        <v>1065</v>
      </c>
      <c r="EKM699" s="197" t="s">
        <v>1064</v>
      </c>
      <c r="EKN699" s="197" t="s">
        <v>1065</v>
      </c>
      <c r="EKO699" s="197" t="s">
        <v>1064</v>
      </c>
      <c r="EKP699" s="197" t="s">
        <v>1065</v>
      </c>
      <c r="EKQ699" s="197" t="s">
        <v>1064</v>
      </c>
      <c r="EKR699" s="197" t="s">
        <v>1065</v>
      </c>
      <c r="EKS699" s="197" t="s">
        <v>1064</v>
      </c>
      <c r="EKT699" s="197" t="s">
        <v>1065</v>
      </c>
      <c r="EKU699" s="197" t="s">
        <v>1064</v>
      </c>
      <c r="EKV699" s="197" t="s">
        <v>1065</v>
      </c>
      <c r="EKW699" s="197" t="s">
        <v>1064</v>
      </c>
      <c r="EKX699" s="197" t="s">
        <v>1065</v>
      </c>
      <c r="EKY699" s="197" t="s">
        <v>1064</v>
      </c>
      <c r="EKZ699" s="197" t="s">
        <v>1065</v>
      </c>
      <c r="ELA699" s="197" t="s">
        <v>1064</v>
      </c>
      <c r="ELB699" s="197" t="s">
        <v>1065</v>
      </c>
      <c r="ELC699" s="197" t="s">
        <v>1064</v>
      </c>
      <c r="ELD699" s="197" t="s">
        <v>1065</v>
      </c>
      <c r="ELE699" s="197" t="s">
        <v>1064</v>
      </c>
      <c r="ELF699" s="197" t="s">
        <v>1065</v>
      </c>
      <c r="ELG699" s="197" t="s">
        <v>1064</v>
      </c>
      <c r="ELH699" s="197" t="s">
        <v>1065</v>
      </c>
      <c r="ELI699" s="197" t="s">
        <v>1064</v>
      </c>
      <c r="ELJ699" s="197" t="s">
        <v>1065</v>
      </c>
      <c r="ELK699" s="197" t="s">
        <v>1064</v>
      </c>
      <c r="ELL699" s="197" t="s">
        <v>1065</v>
      </c>
      <c r="ELM699" s="197" t="s">
        <v>1064</v>
      </c>
      <c r="ELN699" s="197" t="s">
        <v>1065</v>
      </c>
      <c r="ELO699" s="197" t="s">
        <v>1064</v>
      </c>
      <c r="ELP699" s="197" t="s">
        <v>1065</v>
      </c>
      <c r="ELQ699" s="197" t="s">
        <v>1064</v>
      </c>
      <c r="ELR699" s="197" t="s">
        <v>1065</v>
      </c>
      <c r="ELS699" s="197" t="s">
        <v>1064</v>
      </c>
      <c r="ELT699" s="197" t="s">
        <v>1065</v>
      </c>
      <c r="ELU699" s="197" t="s">
        <v>1064</v>
      </c>
      <c r="ELV699" s="197" t="s">
        <v>1065</v>
      </c>
      <c r="ELW699" s="197" t="s">
        <v>1064</v>
      </c>
      <c r="ELX699" s="197" t="s">
        <v>1065</v>
      </c>
      <c r="ELY699" s="197" t="s">
        <v>1064</v>
      </c>
      <c r="ELZ699" s="197" t="s">
        <v>1065</v>
      </c>
      <c r="EMA699" s="197" t="s">
        <v>1064</v>
      </c>
      <c r="EMB699" s="197" t="s">
        <v>1065</v>
      </c>
      <c r="EMC699" s="197" t="s">
        <v>1064</v>
      </c>
      <c r="EMD699" s="197" t="s">
        <v>1065</v>
      </c>
      <c r="EME699" s="197" t="s">
        <v>1064</v>
      </c>
      <c r="EMF699" s="197" t="s">
        <v>1065</v>
      </c>
      <c r="EMG699" s="197" t="s">
        <v>1064</v>
      </c>
      <c r="EMH699" s="197" t="s">
        <v>1065</v>
      </c>
      <c r="EMI699" s="197" t="s">
        <v>1064</v>
      </c>
      <c r="EMJ699" s="197" t="s">
        <v>1065</v>
      </c>
      <c r="EMK699" s="197" t="s">
        <v>1064</v>
      </c>
      <c r="EML699" s="197" t="s">
        <v>1065</v>
      </c>
      <c r="EMM699" s="197" t="s">
        <v>1064</v>
      </c>
      <c r="EMN699" s="197" t="s">
        <v>1065</v>
      </c>
      <c r="EMO699" s="197" t="s">
        <v>1064</v>
      </c>
      <c r="EMP699" s="197" t="s">
        <v>1065</v>
      </c>
      <c r="EMQ699" s="197" t="s">
        <v>1064</v>
      </c>
      <c r="EMR699" s="197" t="s">
        <v>1065</v>
      </c>
      <c r="EMS699" s="197" t="s">
        <v>1064</v>
      </c>
      <c r="EMT699" s="197" t="s">
        <v>1065</v>
      </c>
      <c r="EMU699" s="197" t="s">
        <v>1064</v>
      </c>
      <c r="EMV699" s="197" t="s">
        <v>1065</v>
      </c>
      <c r="EMW699" s="197" t="s">
        <v>1064</v>
      </c>
      <c r="EMX699" s="197" t="s">
        <v>1065</v>
      </c>
      <c r="EMY699" s="197" t="s">
        <v>1064</v>
      </c>
      <c r="EMZ699" s="197" t="s">
        <v>1065</v>
      </c>
      <c r="ENA699" s="197" t="s">
        <v>1064</v>
      </c>
      <c r="ENB699" s="197" t="s">
        <v>1065</v>
      </c>
      <c r="ENC699" s="197" t="s">
        <v>1064</v>
      </c>
      <c r="END699" s="197" t="s">
        <v>1065</v>
      </c>
      <c r="ENE699" s="197" t="s">
        <v>1064</v>
      </c>
      <c r="ENF699" s="197" t="s">
        <v>1065</v>
      </c>
      <c r="ENG699" s="197" t="s">
        <v>1064</v>
      </c>
      <c r="ENH699" s="197" t="s">
        <v>1065</v>
      </c>
      <c r="ENI699" s="197" t="s">
        <v>1064</v>
      </c>
      <c r="ENJ699" s="197" t="s">
        <v>1065</v>
      </c>
      <c r="ENK699" s="197" t="s">
        <v>1064</v>
      </c>
      <c r="ENL699" s="197" t="s">
        <v>1065</v>
      </c>
      <c r="ENM699" s="197" t="s">
        <v>1064</v>
      </c>
      <c r="ENN699" s="197" t="s">
        <v>1065</v>
      </c>
      <c r="ENO699" s="197" t="s">
        <v>1064</v>
      </c>
      <c r="ENP699" s="197" t="s">
        <v>1065</v>
      </c>
      <c r="ENQ699" s="197" t="s">
        <v>1064</v>
      </c>
      <c r="ENR699" s="197" t="s">
        <v>1065</v>
      </c>
      <c r="ENS699" s="197" t="s">
        <v>1064</v>
      </c>
      <c r="ENT699" s="197" t="s">
        <v>1065</v>
      </c>
      <c r="ENU699" s="197" t="s">
        <v>1064</v>
      </c>
      <c r="ENV699" s="197" t="s">
        <v>1065</v>
      </c>
      <c r="ENW699" s="197" t="s">
        <v>1064</v>
      </c>
      <c r="ENX699" s="197" t="s">
        <v>1065</v>
      </c>
      <c r="ENY699" s="197" t="s">
        <v>1064</v>
      </c>
      <c r="ENZ699" s="197" t="s">
        <v>1065</v>
      </c>
      <c r="EOA699" s="197" t="s">
        <v>1064</v>
      </c>
      <c r="EOB699" s="197" t="s">
        <v>1065</v>
      </c>
      <c r="EOC699" s="197" t="s">
        <v>1064</v>
      </c>
      <c r="EOD699" s="197" t="s">
        <v>1065</v>
      </c>
      <c r="EOE699" s="197" t="s">
        <v>1064</v>
      </c>
      <c r="EOF699" s="197" t="s">
        <v>1065</v>
      </c>
      <c r="EOG699" s="197" t="s">
        <v>1064</v>
      </c>
      <c r="EOH699" s="197" t="s">
        <v>1065</v>
      </c>
      <c r="EOI699" s="197" t="s">
        <v>1064</v>
      </c>
      <c r="EOJ699" s="197" t="s">
        <v>1065</v>
      </c>
      <c r="EOK699" s="197" t="s">
        <v>1064</v>
      </c>
      <c r="EOL699" s="197" t="s">
        <v>1065</v>
      </c>
      <c r="EOM699" s="197" t="s">
        <v>1064</v>
      </c>
      <c r="EON699" s="197" t="s">
        <v>1065</v>
      </c>
      <c r="EOO699" s="197" t="s">
        <v>1064</v>
      </c>
      <c r="EOP699" s="197" t="s">
        <v>1065</v>
      </c>
      <c r="EOQ699" s="197" t="s">
        <v>1064</v>
      </c>
      <c r="EOR699" s="197" t="s">
        <v>1065</v>
      </c>
      <c r="EOS699" s="197" t="s">
        <v>1064</v>
      </c>
      <c r="EOT699" s="197" t="s">
        <v>1065</v>
      </c>
      <c r="EOU699" s="197" t="s">
        <v>1064</v>
      </c>
      <c r="EOV699" s="197" t="s">
        <v>1065</v>
      </c>
      <c r="EOW699" s="197" t="s">
        <v>1064</v>
      </c>
      <c r="EOX699" s="197" t="s">
        <v>1065</v>
      </c>
      <c r="EOY699" s="197" t="s">
        <v>1064</v>
      </c>
      <c r="EOZ699" s="197" t="s">
        <v>1065</v>
      </c>
      <c r="EPA699" s="197" t="s">
        <v>1064</v>
      </c>
      <c r="EPB699" s="197" t="s">
        <v>1065</v>
      </c>
      <c r="EPC699" s="197" t="s">
        <v>1064</v>
      </c>
      <c r="EPD699" s="197" t="s">
        <v>1065</v>
      </c>
      <c r="EPE699" s="197" t="s">
        <v>1064</v>
      </c>
      <c r="EPF699" s="197" t="s">
        <v>1065</v>
      </c>
      <c r="EPG699" s="197" t="s">
        <v>1064</v>
      </c>
      <c r="EPH699" s="197" t="s">
        <v>1065</v>
      </c>
      <c r="EPI699" s="197" t="s">
        <v>1064</v>
      </c>
      <c r="EPJ699" s="197" t="s">
        <v>1065</v>
      </c>
      <c r="EPK699" s="197" t="s">
        <v>1064</v>
      </c>
      <c r="EPL699" s="197" t="s">
        <v>1065</v>
      </c>
      <c r="EPM699" s="197" t="s">
        <v>1064</v>
      </c>
      <c r="EPN699" s="197" t="s">
        <v>1065</v>
      </c>
      <c r="EPO699" s="197" t="s">
        <v>1064</v>
      </c>
      <c r="EPP699" s="197" t="s">
        <v>1065</v>
      </c>
      <c r="EPQ699" s="197" t="s">
        <v>1064</v>
      </c>
      <c r="EPR699" s="197" t="s">
        <v>1065</v>
      </c>
      <c r="EPS699" s="197" t="s">
        <v>1064</v>
      </c>
      <c r="EPT699" s="197" t="s">
        <v>1065</v>
      </c>
      <c r="EPU699" s="197" t="s">
        <v>1064</v>
      </c>
      <c r="EPV699" s="197" t="s">
        <v>1065</v>
      </c>
      <c r="EPW699" s="197" t="s">
        <v>1064</v>
      </c>
      <c r="EPX699" s="197" t="s">
        <v>1065</v>
      </c>
      <c r="EPY699" s="197" t="s">
        <v>1064</v>
      </c>
      <c r="EPZ699" s="197" t="s">
        <v>1065</v>
      </c>
      <c r="EQA699" s="197" t="s">
        <v>1064</v>
      </c>
      <c r="EQB699" s="197" t="s">
        <v>1065</v>
      </c>
      <c r="EQC699" s="197" t="s">
        <v>1064</v>
      </c>
      <c r="EQD699" s="197" t="s">
        <v>1065</v>
      </c>
      <c r="EQE699" s="197" t="s">
        <v>1064</v>
      </c>
      <c r="EQF699" s="197" t="s">
        <v>1065</v>
      </c>
      <c r="EQG699" s="197" t="s">
        <v>1064</v>
      </c>
      <c r="EQH699" s="197" t="s">
        <v>1065</v>
      </c>
      <c r="EQI699" s="197" t="s">
        <v>1064</v>
      </c>
      <c r="EQJ699" s="197" t="s">
        <v>1065</v>
      </c>
      <c r="EQK699" s="197" t="s">
        <v>1064</v>
      </c>
      <c r="EQL699" s="197" t="s">
        <v>1065</v>
      </c>
      <c r="EQM699" s="197" t="s">
        <v>1064</v>
      </c>
      <c r="EQN699" s="197" t="s">
        <v>1065</v>
      </c>
      <c r="EQO699" s="197" t="s">
        <v>1064</v>
      </c>
      <c r="EQP699" s="197" t="s">
        <v>1065</v>
      </c>
      <c r="EQQ699" s="197" t="s">
        <v>1064</v>
      </c>
      <c r="EQR699" s="197" t="s">
        <v>1065</v>
      </c>
      <c r="EQS699" s="197" t="s">
        <v>1064</v>
      </c>
      <c r="EQT699" s="197" t="s">
        <v>1065</v>
      </c>
      <c r="EQU699" s="197" t="s">
        <v>1064</v>
      </c>
      <c r="EQV699" s="197" t="s">
        <v>1065</v>
      </c>
      <c r="EQW699" s="197" t="s">
        <v>1064</v>
      </c>
      <c r="EQX699" s="197" t="s">
        <v>1065</v>
      </c>
      <c r="EQY699" s="197" t="s">
        <v>1064</v>
      </c>
      <c r="EQZ699" s="197" t="s">
        <v>1065</v>
      </c>
      <c r="ERA699" s="197" t="s">
        <v>1064</v>
      </c>
      <c r="ERB699" s="197" t="s">
        <v>1065</v>
      </c>
      <c r="ERC699" s="197" t="s">
        <v>1064</v>
      </c>
      <c r="ERD699" s="197" t="s">
        <v>1065</v>
      </c>
      <c r="ERE699" s="197" t="s">
        <v>1064</v>
      </c>
      <c r="ERF699" s="197" t="s">
        <v>1065</v>
      </c>
      <c r="ERG699" s="197" t="s">
        <v>1064</v>
      </c>
      <c r="ERH699" s="197" t="s">
        <v>1065</v>
      </c>
      <c r="ERI699" s="197" t="s">
        <v>1064</v>
      </c>
      <c r="ERJ699" s="197" t="s">
        <v>1065</v>
      </c>
      <c r="ERK699" s="197" t="s">
        <v>1064</v>
      </c>
      <c r="ERL699" s="197" t="s">
        <v>1065</v>
      </c>
      <c r="ERM699" s="197" t="s">
        <v>1064</v>
      </c>
      <c r="ERN699" s="197" t="s">
        <v>1065</v>
      </c>
      <c r="ERO699" s="197" t="s">
        <v>1064</v>
      </c>
      <c r="ERP699" s="197" t="s">
        <v>1065</v>
      </c>
      <c r="ERQ699" s="197" t="s">
        <v>1064</v>
      </c>
      <c r="ERR699" s="197" t="s">
        <v>1065</v>
      </c>
      <c r="ERS699" s="197" t="s">
        <v>1064</v>
      </c>
      <c r="ERT699" s="197" t="s">
        <v>1065</v>
      </c>
      <c r="ERU699" s="197" t="s">
        <v>1064</v>
      </c>
      <c r="ERV699" s="197" t="s">
        <v>1065</v>
      </c>
      <c r="ERW699" s="197" t="s">
        <v>1064</v>
      </c>
      <c r="ERX699" s="197" t="s">
        <v>1065</v>
      </c>
      <c r="ERY699" s="197" t="s">
        <v>1064</v>
      </c>
      <c r="ERZ699" s="197" t="s">
        <v>1065</v>
      </c>
      <c r="ESA699" s="197" t="s">
        <v>1064</v>
      </c>
      <c r="ESB699" s="197" t="s">
        <v>1065</v>
      </c>
      <c r="ESC699" s="197" t="s">
        <v>1064</v>
      </c>
      <c r="ESD699" s="197" t="s">
        <v>1065</v>
      </c>
      <c r="ESE699" s="197" t="s">
        <v>1064</v>
      </c>
      <c r="ESF699" s="197" t="s">
        <v>1065</v>
      </c>
      <c r="ESG699" s="197" t="s">
        <v>1064</v>
      </c>
      <c r="ESH699" s="197" t="s">
        <v>1065</v>
      </c>
      <c r="ESI699" s="197" t="s">
        <v>1064</v>
      </c>
      <c r="ESJ699" s="197" t="s">
        <v>1065</v>
      </c>
      <c r="ESK699" s="197" t="s">
        <v>1064</v>
      </c>
      <c r="ESL699" s="197" t="s">
        <v>1065</v>
      </c>
      <c r="ESM699" s="197" t="s">
        <v>1064</v>
      </c>
      <c r="ESN699" s="197" t="s">
        <v>1065</v>
      </c>
      <c r="ESO699" s="197" t="s">
        <v>1064</v>
      </c>
      <c r="ESP699" s="197" t="s">
        <v>1065</v>
      </c>
      <c r="ESQ699" s="197" t="s">
        <v>1064</v>
      </c>
      <c r="ESR699" s="197" t="s">
        <v>1065</v>
      </c>
      <c r="ESS699" s="197" t="s">
        <v>1064</v>
      </c>
      <c r="EST699" s="197" t="s">
        <v>1065</v>
      </c>
      <c r="ESU699" s="197" t="s">
        <v>1064</v>
      </c>
      <c r="ESV699" s="197" t="s">
        <v>1065</v>
      </c>
      <c r="ESW699" s="197" t="s">
        <v>1064</v>
      </c>
      <c r="ESX699" s="197" t="s">
        <v>1065</v>
      </c>
      <c r="ESY699" s="197" t="s">
        <v>1064</v>
      </c>
      <c r="ESZ699" s="197" t="s">
        <v>1065</v>
      </c>
      <c r="ETA699" s="197" t="s">
        <v>1064</v>
      </c>
      <c r="ETB699" s="197" t="s">
        <v>1065</v>
      </c>
      <c r="ETC699" s="197" t="s">
        <v>1064</v>
      </c>
      <c r="ETD699" s="197" t="s">
        <v>1065</v>
      </c>
      <c r="ETE699" s="197" t="s">
        <v>1064</v>
      </c>
      <c r="ETF699" s="197" t="s">
        <v>1065</v>
      </c>
      <c r="ETG699" s="197" t="s">
        <v>1064</v>
      </c>
      <c r="ETH699" s="197" t="s">
        <v>1065</v>
      </c>
      <c r="ETI699" s="197" t="s">
        <v>1064</v>
      </c>
      <c r="ETJ699" s="197" t="s">
        <v>1065</v>
      </c>
      <c r="ETK699" s="197" t="s">
        <v>1064</v>
      </c>
      <c r="ETL699" s="197" t="s">
        <v>1065</v>
      </c>
      <c r="ETM699" s="197" t="s">
        <v>1064</v>
      </c>
      <c r="ETN699" s="197" t="s">
        <v>1065</v>
      </c>
      <c r="ETO699" s="197" t="s">
        <v>1064</v>
      </c>
      <c r="ETP699" s="197" t="s">
        <v>1065</v>
      </c>
      <c r="ETQ699" s="197" t="s">
        <v>1064</v>
      </c>
      <c r="ETR699" s="197" t="s">
        <v>1065</v>
      </c>
      <c r="ETS699" s="197" t="s">
        <v>1064</v>
      </c>
      <c r="ETT699" s="197" t="s">
        <v>1065</v>
      </c>
      <c r="ETU699" s="197" t="s">
        <v>1064</v>
      </c>
      <c r="ETV699" s="197" t="s">
        <v>1065</v>
      </c>
      <c r="ETW699" s="197" t="s">
        <v>1064</v>
      </c>
      <c r="ETX699" s="197" t="s">
        <v>1065</v>
      </c>
      <c r="ETY699" s="197" t="s">
        <v>1064</v>
      </c>
      <c r="ETZ699" s="197" t="s">
        <v>1065</v>
      </c>
      <c r="EUA699" s="197" t="s">
        <v>1064</v>
      </c>
      <c r="EUB699" s="197" t="s">
        <v>1065</v>
      </c>
      <c r="EUC699" s="197" t="s">
        <v>1064</v>
      </c>
      <c r="EUD699" s="197" t="s">
        <v>1065</v>
      </c>
      <c r="EUE699" s="197" t="s">
        <v>1064</v>
      </c>
      <c r="EUF699" s="197" t="s">
        <v>1065</v>
      </c>
      <c r="EUG699" s="197" t="s">
        <v>1064</v>
      </c>
      <c r="EUH699" s="197" t="s">
        <v>1065</v>
      </c>
      <c r="EUI699" s="197" t="s">
        <v>1064</v>
      </c>
      <c r="EUJ699" s="197" t="s">
        <v>1065</v>
      </c>
      <c r="EUK699" s="197" t="s">
        <v>1064</v>
      </c>
      <c r="EUL699" s="197" t="s">
        <v>1065</v>
      </c>
      <c r="EUM699" s="197" t="s">
        <v>1064</v>
      </c>
      <c r="EUN699" s="197" t="s">
        <v>1065</v>
      </c>
      <c r="EUO699" s="197" t="s">
        <v>1064</v>
      </c>
      <c r="EUP699" s="197" t="s">
        <v>1065</v>
      </c>
      <c r="EUQ699" s="197" t="s">
        <v>1064</v>
      </c>
      <c r="EUR699" s="197" t="s">
        <v>1065</v>
      </c>
      <c r="EUS699" s="197" t="s">
        <v>1064</v>
      </c>
      <c r="EUT699" s="197" t="s">
        <v>1065</v>
      </c>
      <c r="EUU699" s="197" t="s">
        <v>1064</v>
      </c>
      <c r="EUV699" s="197" t="s">
        <v>1065</v>
      </c>
      <c r="EUW699" s="197" t="s">
        <v>1064</v>
      </c>
      <c r="EUX699" s="197" t="s">
        <v>1065</v>
      </c>
      <c r="EUY699" s="197" t="s">
        <v>1064</v>
      </c>
      <c r="EUZ699" s="197" t="s">
        <v>1065</v>
      </c>
      <c r="EVA699" s="197" t="s">
        <v>1064</v>
      </c>
      <c r="EVB699" s="197" t="s">
        <v>1065</v>
      </c>
      <c r="EVC699" s="197" t="s">
        <v>1064</v>
      </c>
      <c r="EVD699" s="197" t="s">
        <v>1065</v>
      </c>
      <c r="EVE699" s="197" t="s">
        <v>1064</v>
      </c>
      <c r="EVF699" s="197" t="s">
        <v>1065</v>
      </c>
      <c r="EVG699" s="197" t="s">
        <v>1064</v>
      </c>
      <c r="EVH699" s="197" t="s">
        <v>1065</v>
      </c>
      <c r="EVI699" s="197" t="s">
        <v>1064</v>
      </c>
      <c r="EVJ699" s="197" t="s">
        <v>1065</v>
      </c>
      <c r="EVK699" s="197" t="s">
        <v>1064</v>
      </c>
      <c r="EVL699" s="197" t="s">
        <v>1065</v>
      </c>
      <c r="EVM699" s="197" t="s">
        <v>1064</v>
      </c>
      <c r="EVN699" s="197" t="s">
        <v>1065</v>
      </c>
      <c r="EVO699" s="197" t="s">
        <v>1064</v>
      </c>
      <c r="EVP699" s="197" t="s">
        <v>1065</v>
      </c>
      <c r="EVQ699" s="197" t="s">
        <v>1064</v>
      </c>
      <c r="EVR699" s="197" t="s">
        <v>1065</v>
      </c>
      <c r="EVS699" s="197" t="s">
        <v>1064</v>
      </c>
      <c r="EVT699" s="197" t="s">
        <v>1065</v>
      </c>
      <c r="EVU699" s="197" t="s">
        <v>1064</v>
      </c>
      <c r="EVV699" s="197" t="s">
        <v>1065</v>
      </c>
      <c r="EVW699" s="197" t="s">
        <v>1064</v>
      </c>
      <c r="EVX699" s="197" t="s">
        <v>1065</v>
      </c>
      <c r="EVY699" s="197" t="s">
        <v>1064</v>
      </c>
      <c r="EVZ699" s="197" t="s">
        <v>1065</v>
      </c>
      <c r="EWA699" s="197" t="s">
        <v>1064</v>
      </c>
      <c r="EWB699" s="197" t="s">
        <v>1065</v>
      </c>
      <c r="EWC699" s="197" t="s">
        <v>1064</v>
      </c>
      <c r="EWD699" s="197" t="s">
        <v>1065</v>
      </c>
      <c r="EWE699" s="197" t="s">
        <v>1064</v>
      </c>
      <c r="EWF699" s="197" t="s">
        <v>1065</v>
      </c>
      <c r="EWG699" s="197" t="s">
        <v>1064</v>
      </c>
      <c r="EWH699" s="197" t="s">
        <v>1065</v>
      </c>
      <c r="EWI699" s="197" t="s">
        <v>1064</v>
      </c>
      <c r="EWJ699" s="197" t="s">
        <v>1065</v>
      </c>
      <c r="EWK699" s="197" t="s">
        <v>1064</v>
      </c>
      <c r="EWL699" s="197" t="s">
        <v>1065</v>
      </c>
      <c r="EWM699" s="197" t="s">
        <v>1064</v>
      </c>
      <c r="EWN699" s="197" t="s">
        <v>1065</v>
      </c>
      <c r="EWO699" s="197" t="s">
        <v>1064</v>
      </c>
      <c r="EWP699" s="197" t="s">
        <v>1065</v>
      </c>
      <c r="EWQ699" s="197" t="s">
        <v>1064</v>
      </c>
      <c r="EWR699" s="197" t="s">
        <v>1065</v>
      </c>
      <c r="EWS699" s="197" t="s">
        <v>1064</v>
      </c>
      <c r="EWT699" s="197" t="s">
        <v>1065</v>
      </c>
      <c r="EWU699" s="197" t="s">
        <v>1064</v>
      </c>
      <c r="EWV699" s="197" t="s">
        <v>1065</v>
      </c>
      <c r="EWW699" s="197" t="s">
        <v>1064</v>
      </c>
      <c r="EWX699" s="197" t="s">
        <v>1065</v>
      </c>
      <c r="EWY699" s="197" t="s">
        <v>1064</v>
      </c>
      <c r="EWZ699" s="197" t="s">
        <v>1065</v>
      </c>
      <c r="EXA699" s="197" t="s">
        <v>1064</v>
      </c>
      <c r="EXB699" s="197" t="s">
        <v>1065</v>
      </c>
      <c r="EXC699" s="197" t="s">
        <v>1064</v>
      </c>
      <c r="EXD699" s="197" t="s">
        <v>1065</v>
      </c>
      <c r="EXE699" s="197" t="s">
        <v>1064</v>
      </c>
      <c r="EXF699" s="197" t="s">
        <v>1065</v>
      </c>
      <c r="EXG699" s="197" t="s">
        <v>1064</v>
      </c>
      <c r="EXH699" s="197" t="s">
        <v>1065</v>
      </c>
      <c r="EXI699" s="197" t="s">
        <v>1064</v>
      </c>
      <c r="EXJ699" s="197" t="s">
        <v>1065</v>
      </c>
      <c r="EXK699" s="197" t="s">
        <v>1064</v>
      </c>
      <c r="EXL699" s="197" t="s">
        <v>1065</v>
      </c>
      <c r="EXM699" s="197" t="s">
        <v>1064</v>
      </c>
      <c r="EXN699" s="197" t="s">
        <v>1065</v>
      </c>
      <c r="EXO699" s="197" t="s">
        <v>1064</v>
      </c>
      <c r="EXP699" s="197" t="s">
        <v>1065</v>
      </c>
      <c r="EXQ699" s="197" t="s">
        <v>1064</v>
      </c>
      <c r="EXR699" s="197" t="s">
        <v>1065</v>
      </c>
      <c r="EXS699" s="197" t="s">
        <v>1064</v>
      </c>
      <c r="EXT699" s="197" t="s">
        <v>1065</v>
      </c>
      <c r="EXU699" s="197" t="s">
        <v>1064</v>
      </c>
      <c r="EXV699" s="197" t="s">
        <v>1065</v>
      </c>
      <c r="EXW699" s="197" t="s">
        <v>1064</v>
      </c>
      <c r="EXX699" s="197" t="s">
        <v>1065</v>
      </c>
      <c r="EXY699" s="197" t="s">
        <v>1064</v>
      </c>
      <c r="EXZ699" s="197" t="s">
        <v>1065</v>
      </c>
      <c r="EYA699" s="197" t="s">
        <v>1064</v>
      </c>
      <c r="EYB699" s="197" t="s">
        <v>1065</v>
      </c>
      <c r="EYC699" s="197" t="s">
        <v>1064</v>
      </c>
      <c r="EYD699" s="197" t="s">
        <v>1065</v>
      </c>
      <c r="EYE699" s="197" t="s">
        <v>1064</v>
      </c>
      <c r="EYF699" s="197" t="s">
        <v>1065</v>
      </c>
      <c r="EYG699" s="197" t="s">
        <v>1064</v>
      </c>
      <c r="EYH699" s="197" t="s">
        <v>1065</v>
      </c>
      <c r="EYI699" s="197" t="s">
        <v>1064</v>
      </c>
      <c r="EYJ699" s="197" t="s">
        <v>1065</v>
      </c>
      <c r="EYK699" s="197" t="s">
        <v>1064</v>
      </c>
      <c r="EYL699" s="197" t="s">
        <v>1065</v>
      </c>
      <c r="EYM699" s="197" t="s">
        <v>1064</v>
      </c>
      <c r="EYN699" s="197" t="s">
        <v>1065</v>
      </c>
      <c r="EYO699" s="197" t="s">
        <v>1064</v>
      </c>
      <c r="EYP699" s="197" t="s">
        <v>1065</v>
      </c>
      <c r="EYQ699" s="197" t="s">
        <v>1064</v>
      </c>
      <c r="EYR699" s="197" t="s">
        <v>1065</v>
      </c>
      <c r="EYS699" s="197" t="s">
        <v>1064</v>
      </c>
      <c r="EYT699" s="197" t="s">
        <v>1065</v>
      </c>
      <c r="EYU699" s="197" t="s">
        <v>1064</v>
      </c>
      <c r="EYV699" s="197" t="s">
        <v>1065</v>
      </c>
      <c r="EYW699" s="197" t="s">
        <v>1064</v>
      </c>
      <c r="EYX699" s="197" t="s">
        <v>1065</v>
      </c>
      <c r="EYY699" s="197" t="s">
        <v>1064</v>
      </c>
      <c r="EYZ699" s="197" t="s">
        <v>1065</v>
      </c>
      <c r="EZA699" s="197" t="s">
        <v>1064</v>
      </c>
      <c r="EZB699" s="197" t="s">
        <v>1065</v>
      </c>
      <c r="EZC699" s="197" t="s">
        <v>1064</v>
      </c>
      <c r="EZD699" s="197" t="s">
        <v>1065</v>
      </c>
      <c r="EZE699" s="197" t="s">
        <v>1064</v>
      </c>
      <c r="EZF699" s="197" t="s">
        <v>1065</v>
      </c>
      <c r="EZG699" s="197" t="s">
        <v>1064</v>
      </c>
      <c r="EZH699" s="197" t="s">
        <v>1065</v>
      </c>
      <c r="EZI699" s="197" t="s">
        <v>1064</v>
      </c>
      <c r="EZJ699" s="197" t="s">
        <v>1065</v>
      </c>
      <c r="EZK699" s="197" t="s">
        <v>1064</v>
      </c>
      <c r="EZL699" s="197" t="s">
        <v>1065</v>
      </c>
      <c r="EZM699" s="197" t="s">
        <v>1064</v>
      </c>
      <c r="EZN699" s="197" t="s">
        <v>1065</v>
      </c>
      <c r="EZO699" s="197" t="s">
        <v>1064</v>
      </c>
      <c r="EZP699" s="197" t="s">
        <v>1065</v>
      </c>
      <c r="EZQ699" s="197" t="s">
        <v>1064</v>
      </c>
      <c r="EZR699" s="197" t="s">
        <v>1065</v>
      </c>
      <c r="EZS699" s="197" t="s">
        <v>1064</v>
      </c>
      <c r="EZT699" s="197" t="s">
        <v>1065</v>
      </c>
      <c r="EZU699" s="197" t="s">
        <v>1064</v>
      </c>
      <c r="EZV699" s="197" t="s">
        <v>1065</v>
      </c>
      <c r="EZW699" s="197" t="s">
        <v>1064</v>
      </c>
      <c r="EZX699" s="197" t="s">
        <v>1065</v>
      </c>
      <c r="EZY699" s="197" t="s">
        <v>1064</v>
      </c>
      <c r="EZZ699" s="197" t="s">
        <v>1065</v>
      </c>
      <c r="FAA699" s="197" t="s">
        <v>1064</v>
      </c>
      <c r="FAB699" s="197" t="s">
        <v>1065</v>
      </c>
      <c r="FAC699" s="197" t="s">
        <v>1064</v>
      </c>
      <c r="FAD699" s="197" t="s">
        <v>1065</v>
      </c>
      <c r="FAE699" s="197" t="s">
        <v>1064</v>
      </c>
      <c r="FAF699" s="197" t="s">
        <v>1065</v>
      </c>
      <c r="FAG699" s="197" t="s">
        <v>1064</v>
      </c>
      <c r="FAH699" s="197" t="s">
        <v>1065</v>
      </c>
      <c r="FAI699" s="197" t="s">
        <v>1064</v>
      </c>
      <c r="FAJ699" s="197" t="s">
        <v>1065</v>
      </c>
      <c r="FAK699" s="197" t="s">
        <v>1064</v>
      </c>
      <c r="FAL699" s="197" t="s">
        <v>1065</v>
      </c>
      <c r="FAM699" s="197" t="s">
        <v>1064</v>
      </c>
      <c r="FAN699" s="197" t="s">
        <v>1065</v>
      </c>
      <c r="FAO699" s="197" t="s">
        <v>1064</v>
      </c>
      <c r="FAP699" s="197" t="s">
        <v>1065</v>
      </c>
      <c r="FAQ699" s="197" t="s">
        <v>1064</v>
      </c>
      <c r="FAR699" s="197" t="s">
        <v>1065</v>
      </c>
      <c r="FAS699" s="197" t="s">
        <v>1064</v>
      </c>
      <c r="FAT699" s="197" t="s">
        <v>1065</v>
      </c>
      <c r="FAU699" s="197" t="s">
        <v>1064</v>
      </c>
      <c r="FAV699" s="197" t="s">
        <v>1065</v>
      </c>
      <c r="FAW699" s="197" t="s">
        <v>1064</v>
      </c>
      <c r="FAX699" s="197" t="s">
        <v>1065</v>
      </c>
      <c r="FAY699" s="197" t="s">
        <v>1064</v>
      </c>
      <c r="FAZ699" s="197" t="s">
        <v>1065</v>
      </c>
      <c r="FBA699" s="197" t="s">
        <v>1064</v>
      </c>
      <c r="FBB699" s="197" t="s">
        <v>1065</v>
      </c>
      <c r="FBC699" s="197" t="s">
        <v>1064</v>
      </c>
      <c r="FBD699" s="197" t="s">
        <v>1065</v>
      </c>
      <c r="FBE699" s="197" t="s">
        <v>1064</v>
      </c>
      <c r="FBF699" s="197" t="s">
        <v>1065</v>
      </c>
      <c r="FBG699" s="197" t="s">
        <v>1064</v>
      </c>
      <c r="FBH699" s="197" t="s">
        <v>1065</v>
      </c>
      <c r="FBI699" s="197" t="s">
        <v>1064</v>
      </c>
      <c r="FBJ699" s="197" t="s">
        <v>1065</v>
      </c>
      <c r="FBK699" s="197" t="s">
        <v>1064</v>
      </c>
      <c r="FBL699" s="197" t="s">
        <v>1065</v>
      </c>
      <c r="FBM699" s="197" t="s">
        <v>1064</v>
      </c>
      <c r="FBN699" s="197" t="s">
        <v>1065</v>
      </c>
      <c r="FBO699" s="197" t="s">
        <v>1064</v>
      </c>
      <c r="FBP699" s="197" t="s">
        <v>1065</v>
      </c>
      <c r="FBQ699" s="197" t="s">
        <v>1064</v>
      </c>
      <c r="FBR699" s="197" t="s">
        <v>1065</v>
      </c>
      <c r="FBS699" s="197" t="s">
        <v>1064</v>
      </c>
      <c r="FBT699" s="197" t="s">
        <v>1065</v>
      </c>
      <c r="FBU699" s="197" t="s">
        <v>1064</v>
      </c>
      <c r="FBV699" s="197" t="s">
        <v>1065</v>
      </c>
      <c r="FBW699" s="197" t="s">
        <v>1064</v>
      </c>
      <c r="FBX699" s="197" t="s">
        <v>1065</v>
      </c>
      <c r="FBY699" s="197" t="s">
        <v>1064</v>
      </c>
      <c r="FBZ699" s="197" t="s">
        <v>1065</v>
      </c>
      <c r="FCA699" s="197" t="s">
        <v>1064</v>
      </c>
      <c r="FCB699" s="197" t="s">
        <v>1065</v>
      </c>
      <c r="FCC699" s="197" t="s">
        <v>1064</v>
      </c>
      <c r="FCD699" s="197" t="s">
        <v>1065</v>
      </c>
      <c r="FCE699" s="197" t="s">
        <v>1064</v>
      </c>
      <c r="FCF699" s="197" t="s">
        <v>1065</v>
      </c>
      <c r="FCG699" s="197" t="s">
        <v>1064</v>
      </c>
      <c r="FCH699" s="197" t="s">
        <v>1065</v>
      </c>
      <c r="FCI699" s="197" t="s">
        <v>1064</v>
      </c>
      <c r="FCJ699" s="197" t="s">
        <v>1065</v>
      </c>
      <c r="FCK699" s="197" t="s">
        <v>1064</v>
      </c>
      <c r="FCL699" s="197" t="s">
        <v>1065</v>
      </c>
      <c r="FCM699" s="197" t="s">
        <v>1064</v>
      </c>
      <c r="FCN699" s="197" t="s">
        <v>1065</v>
      </c>
      <c r="FCO699" s="197" t="s">
        <v>1064</v>
      </c>
      <c r="FCP699" s="197" t="s">
        <v>1065</v>
      </c>
      <c r="FCQ699" s="197" t="s">
        <v>1064</v>
      </c>
      <c r="FCR699" s="197" t="s">
        <v>1065</v>
      </c>
      <c r="FCS699" s="197" t="s">
        <v>1064</v>
      </c>
      <c r="FCT699" s="197" t="s">
        <v>1065</v>
      </c>
      <c r="FCU699" s="197" t="s">
        <v>1064</v>
      </c>
      <c r="FCV699" s="197" t="s">
        <v>1065</v>
      </c>
      <c r="FCW699" s="197" t="s">
        <v>1064</v>
      </c>
      <c r="FCX699" s="197" t="s">
        <v>1065</v>
      </c>
      <c r="FCY699" s="197" t="s">
        <v>1064</v>
      </c>
      <c r="FCZ699" s="197" t="s">
        <v>1065</v>
      </c>
      <c r="FDA699" s="197" t="s">
        <v>1064</v>
      </c>
      <c r="FDB699" s="197" t="s">
        <v>1065</v>
      </c>
      <c r="FDC699" s="197" t="s">
        <v>1064</v>
      </c>
      <c r="FDD699" s="197" t="s">
        <v>1065</v>
      </c>
      <c r="FDE699" s="197" t="s">
        <v>1064</v>
      </c>
      <c r="FDF699" s="197" t="s">
        <v>1065</v>
      </c>
      <c r="FDG699" s="197" t="s">
        <v>1064</v>
      </c>
      <c r="FDH699" s="197" t="s">
        <v>1065</v>
      </c>
      <c r="FDI699" s="197" t="s">
        <v>1064</v>
      </c>
      <c r="FDJ699" s="197" t="s">
        <v>1065</v>
      </c>
      <c r="FDK699" s="197" t="s">
        <v>1064</v>
      </c>
      <c r="FDL699" s="197" t="s">
        <v>1065</v>
      </c>
      <c r="FDM699" s="197" t="s">
        <v>1064</v>
      </c>
      <c r="FDN699" s="197" t="s">
        <v>1065</v>
      </c>
      <c r="FDO699" s="197" t="s">
        <v>1064</v>
      </c>
      <c r="FDP699" s="197" t="s">
        <v>1065</v>
      </c>
      <c r="FDQ699" s="197" t="s">
        <v>1064</v>
      </c>
      <c r="FDR699" s="197" t="s">
        <v>1065</v>
      </c>
      <c r="FDS699" s="197" t="s">
        <v>1064</v>
      </c>
      <c r="FDT699" s="197" t="s">
        <v>1065</v>
      </c>
      <c r="FDU699" s="197" t="s">
        <v>1064</v>
      </c>
      <c r="FDV699" s="197" t="s">
        <v>1065</v>
      </c>
      <c r="FDW699" s="197" t="s">
        <v>1064</v>
      </c>
      <c r="FDX699" s="197" t="s">
        <v>1065</v>
      </c>
      <c r="FDY699" s="197" t="s">
        <v>1064</v>
      </c>
      <c r="FDZ699" s="197" t="s">
        <v>1065</v>
      </c>
      <c r="FEA699" s="197" t="s">
        <v>1064</v>
      </c>
      <c r="FEB699" s="197" t="s">
        <v>1065</v>
      </c>
      <c r="FEC699" s="197" t="s">
        <v>1064</v>
      </c>
      <c r="FED699" s="197" t="s">
        <v>1065</v>
      </c>
      <c r="FEE699" s="197" t="s">
        <v>1064</v>
      </c>
      <c r="FEF699" s="197" t="s">
        <v>1065</v>
      </c>
      <c r="FEG699" s="197" t="s">
        <v>1064</v>
      </c>
      <c r="FEH699" s="197" t="s">
        <v>1065</v>
      </c>
      <c r="FEI699" s="197" t="s">
        <v>1064</v>
      </c>
      <c r="FEJ699" s="197" t="s">
        <v>1065</v>
      </c>
      <c r="FEK699" s="197" t="s">
        <v>1064</v>
      </c>
      <c r="FEL699" s="197" t="s">
        <v>1065</v>
      </c>
      <c r="FEM699" s="197" t="s">
        <v>1064</v>
      </c>
      <c r="FEN699" s="197" t="s">
        <v>1065</v>
      </c>
      <c r="FEO699" s="197" t="s">
        <v>1064</v>
      </c>
      <c r="FEP699" s="197" t="s">
        <v>1065</v>
      </c>
      <c r="FEQ699" s="197" t="s">
        <v>1064</v>
      </c>
      <c r="FER699" s="197" t="s">
        <v>1065</v>
      </c>
      <c r="FES699" s="197" t="s">
        <v>1064</v>
      </c>
      <c r="FET699" s="197" t="s">
        <v>1065</v>
      </c>
      <c r="FEU699" s="197" t="s">
        <v>1064</v>
      </c>
      <c r="FEV699" s="197" t="s">
        <v>1065</v>
      </c>
      <c r="FEW699" s="197" t="s">
        <v>1064</v>
      </c>
      <c r="FEX699" s="197" t="s">
        <v>1065</v>
      </c>
      <c r="FEY699" s="197" t="s">
        <v>1064</v>
      </c>
      <c r="FEZ699" s="197" t="s">
        <v>1065</v>
      </c>
      <c r="FFA699" s="197" t="s">
        <v>1064</v>
      </c>
      <c r="FFB699" s="197" t="s">
        <v>1065</v>
      </c>
      <c r="FFC699" s="197" t="s">
        <v>1064</v>
      </c>
      <c r="FFD699" s="197" t="s">
        <v>1065</v>
      </c>
      <c r="FFE699" s="197" t="s">
        <v>1064</v>
      </c>
      <c r="FFF699" s="197" t="s">
        <v>1065</v>
      </c>
      <c r="FFG699" s="197" t="s">
        <v>1064</v>
      </c>
      <c r="FFH699" s="197" t="s">
        <v>1065</v>
      </c>
      <c r="FFI699" s="197" t="s">
        <v>1064</v>
      </c>
      <c r="FFJ699" s="197" t="s">
        <v>1065</v>
      </c>
      <c r="FFK699" s="197" t="s">
        <v>1064</v>
      </c>
      <c r="FFL699" s="197" t="s">
        <v>1065</v>
      </c>
      <c r="FFM699" s="197" t="s">
        <v>1064</v>
      </c>
      <c r="FFN699" s="197" t="s">
        <v>1065</v>
      </c>
      <c r="FFO699" s="197" t="s">
        <v>1064</v>
      </c>
      <c r="FFP699" s="197" t="s">
        <v>1065</v>
      </c>
      <c r="FFQ699" s="197" t="s">
        <v>1064</v>
      </c>
      <c r="FFR699" s="197" t="s">
        <v>1065</v>
      </c>
      <c r="FFS699" s="197" t="s">
        <v>1064</v>
      </c>
      <c r="FFT699" s="197" t="s">
        <v>1065</v>
      </c>
      <c r="FFU699" s="197" t="s">
        <v>1064</v>
      </c>
      <c r="FFV699" s="197" t="s">
        <v>1065</v>
      </c>
      <c r="FFW699" s="197" t="s">
        <v>1064</v>
      </c>
      <c r="FFX699" s="197" t="s">
        <v>1065</v>
      </c>
      <c r="FFY699" s="197" t="s">
        <v>1064</v>
      </c>
      <c r="FFZ699" s="197" t="s">
        <v>1065</v>
      </c>
      <c r="FGA699" s="197" t="s">
        <v>1064</v>
      </c>
      <c r="FGB699" s="197" t="s">
        <v>1065</v>
      </c>
      <c r="FGC699" s="197" t="s">
        <v>1064</v>
      </c>
      <c r="FGD699" s="197" t="s">
        <v>1065</v>
      </c>
      <c r="FGE699" s="197" t="s">
        <v>1064</v>
      </c>
      <c r="FGF699" s="197" t="s">
        <v>1065</v>
      </c>
      <c r="FGG699" s="197" t="s">
        <v>1064</v>
      </c>
      <c r="FGH699" s="197" t="s">
        <v>1065</v>
      </c>
      <c r="FGI699" s="197" t="s">
        <v>1064</v>
      </c>
      <c r="FGJ699" s="197" t="s">
        <v>1065</v>
      </c>
      <c r="FGK699" s="197" t="s">
        <v>1064</v>
      </c>
      <c r="FGL699" s="197" t="s">
        <v>1065</v>
      </c>
      <c r="FGM699" s="197" t="s">
        <v>1064</v>
      </c>
      <c r="FGN699" s="197" t="s">
        <v>1065</v>
      </c>
      <c r="FGO699" s="197" t="s">
        <v>1064</v>
      </c>
      <c r="FGP699" s="197" t="s">
        <v>1065</v>
      </c>
      <c r="FGQ699" s="197" t="s">
        <v>1064</v>
      </c>
      <c r="FGR699" s="197" t="s">
        <v>1065</v>
      </c>
      <c r="FGS699" s="197" t="s">
        <v>1064</v>
      </c>
      <c r="FGT699" s="197" t="s">
        <v>1065</v>
      </c>
      <c r="FGU699" s="197" t="s">
        <v>1064</v>
      </c>
      <c r="FGV699" s="197" t="s">
        <v>1065</v>
      </c>
      <c r="FGW699" s="197" t="s">
        <v>1064</v>
      </c>
      <c r="FGX699" s="197" t="s">
        <v>1065</v>
      </c>
      <c r="FGY699" s="197" t="s">
        <v>1064</v>
      </c>
      <c r="FGZ699" s="197" t="s">
        <v>1065</v>
      </c>
      <c r="FHA699" s="197" t="s">
        <v>1064</v>
      </c>
      <c r="FHB699" s="197" t="s">
        <v>1065</v>
      </c>
      <c r="FHC699" s="197" t="s">
        <v>1064</v>
      </c>
      <c r="FHD699" s="197" t="s">
        <v>1065</v>
      </c>
      <c r="FHE699" s="197" t="s">
        <v>1064</v>
      </c>
      <c r="FHF699" s="197" t="s">
        <v>1065</v>
      </c>
      <c r="FHG699" s="197" t="s">
        <v>1064</v>
      </c>
      <c r="FHH699" s="197" t="s">
        <v>1065</v>
      </c>
      <c r="FHI699" s="197" t="s">
        <v>1064</v>
      </c>
      <c r="FHJ699" s="197" t="s">
        <v>1065</v>
      </c>
      <c r="FHK699" s="197" t="s">
        <v>1064</v>
      </c>
      <c r="FHL699" s="197" t="s">
        <v>1065</v>
      </c>
      <c r="FHM699" s="197" t="s">
        <v>1064</v>
      </c>
      <c r="FHN699" s="197" t="s">
        <v>1065</v>
      </c>
      <c r="FHO699" s="197" t="s">
        <v>1064</v>
      </c>
      <c r="FHP699" s="197" t="s">
        <v>1065</v>
      </c>
      <c r="FHQ699" s="197" t="s">
        <v>1064</v>
      </c>
      <c r="FHR699" s="197" t="s">
        <v>1065</v>
      </c>
      <c r="FHS699" s="197" t="s">
        <v>1064</v>
      </c>
      <c r="FHT699" s="197" t="s">
        <v>1065</v>
      </c>
      <c r="FHU699" s="197" t="s">
        <v>1064</v>
      </c>
      <c r="FHV699" s="197" t="s">
        <v>1065</v>
      </c>
      <c r="FHW699" s="197" t="s">
        <v>1064</v>
      </c>
      <c r="FHX699" s="197" t="s">
        <v>1065</v>
      </c>
      <c r="FHY699" s="197" t="s">
        <v>1064</v>
      </c>
      <c r="FHZ699" s="197" t="s">
        <v>1065</v>
      </c>
      <c r="FIA699" s="197" t="s">
        <v>1064</v>
      </c>
      <c r="FIB699" s="197" t="s">
        <v>1065</v>
      </c>
      <c r="FIC699" s="197" t="s">
        <v>1064</v>
      </c>
      <c r="FID699" s="197" t="s">
        <v>1065</v>
      </c>
      <c r="FIE699" s="197" t="s">
        <v>1064</v>
      </c>
      <c r="FIF699" s="197" t="s">
        <v>1065</v>
      </c>
      <c r="FIG699" s="197" t="s">
        <v>1064</v>
      </c>
      <c r="FIH699" s="197" t="s">
        <v>1065</v>
      </c>
      <c r="FII699" s="197" t="s">
        <v>1064</v>
      </c>
      <c r="FIJ699" s="197" t="s">
        <v>1065</v>
      </c>
      <c r="FIK699" s="197" t="s">
        <v>1064</v>
      </c>
      <c r="FIL699" s="197" t="s">
        <v>1065</v>
      </c>
      <c r="FIM699" s="197" t="s">
        <v>1064</v>
      </c>
      <c r="FIN699" s="197" t="s">
        <v>1065</v>
      </c>
      <c r="FIO699" s="197" t="s">
        <v>1064</v>
      </c>
      <c r="FIP699" s="197" t="s">
        <v>1065</v>
      </c>
      <c r="FIQ699" s="197" t="s">
        <v>1064</v>
      </c>
      <c r="FIR699" s="197" t="s">
        <v>1065</v>
      </c>
      <c r="FIS699" s="197" t="s">
        <v>1064</v>
      </c>
      <c r="FIT699" s="197" t="s">
        <v>1065</v>
      </c>
      <c r="FIU699" s="197" t="s">
        <v>1064</v>
      </c>
      <c r="FIV699" s="197" t="s">
        <v>1065</v>
      </c>
      <c r="FIW699" s="197" t="s">
        <v>1064</v>
      </c>
      <c r="FIX699" s="197" t="s">
        <v>1065</v>
      </c>
      <c r="FIY699" s="197" t="s">
        <v>1064</v>
      </c>
      <c r="FIZ699" s="197" t="s">
        <v>1065</v>
      </c>
      <c r="FJA699" s="197" t="s">
        <v>1064</v>
      </c>
      <c r="FJB699" s="197" t="s">
        <v>1065</v>
      </c>
      <c r="FJC699" s="197" t="s">
        <v>1064</v>
      </c>
      <c r="FJD699" s="197" t="s">
        <v>1065</v>
      </c>
      <c r="FJE699" s="197" t="s">
        <v>1064</v>
      </c>
      <c r="FJF699" s="197" t="s">
        <v>1065</v>
      </c>
      <c r="FJG699" s="197" t="s">
        <v>1064</v>
      </c>
      <c r="FJH699" s="197" t="s">
        <v>1065</v>
      </c>
      <c r="FJI699" s="197" t="s">
        <v>1064</v>
      </c>
      <c r="FJJ699" s="197" t="s">
        <v>1065</v>
      </c>
      <c r="FJK699" s="197" t="s">
        <v>1064</v>
      </c>
      <c r="FJL699" s="197" t="s">
        <v>1065</v>
      </c>
      <c r="FJM699" s="197" t="s">
        <v>1064</v>
      </c>
      <c r="FJN699" s="197" t="s">
        <v>1065</v>
      </c>
      <c r="FJO699" s="197" t="s">
        <v>1064</v>
      </c>
      <c r="FJP699" s="197" t="s">
        <v>1065</v>
      </c>
      <c r="FJQ699" s="197" t="s">
        <v>1064</v>
      </c>
      <c r="FJR699" s="197" t="s">
        <v>1065</v>
      </c>
      <c r="FJS699" s="197" t="s">
        <v>1064</v>
      </c>
      <c r="FJT699" s="197" t="s">
        <v>1065</v>
      </c>
      <c r="FJU699" s="197" t="s">
        <v>1064</v>
      </c>
      <c r="FJV699" s="197" t="s">
        <v>1065</v>
      </c>
      <c r="FJW699" s="197" t="s">
        <v>1064</v>
      </c>
      <c r="FJX699" s="197" t="s">
        <v>1065</v>
      </c>
      <c r="FJY699" s="197" t="s">
        <v>1064</v>
      </c>
      <c r="FJZ699" s="197" t="s">
        <v>1065</v>
      </c>
      <c r="FKA699" s="197" t="s">
        <v>1064</v>
      </c>
      <c r="FKB699" s="197" t="s">
        <v>1065</v>
      </c>
      <c r="FKC699" s="197" t="s">
        <v>1064</v>
      </c>
      <c r="FKD699" s="197" t="s">
        <v>1065</v>
      </c>
      <c r="FKE699" s="197" t="s">
        <v>1064</v>
      </c>
      <c r="FKF699" s="197" t="s">
        <v>1065</v>
      </c>
      <c r="FKG699" s="197" t="s">
        <v>1064</v>
      </c>
      <c r="FKH699" s="197" t="s">
        <v>1065</v>
      </c>
      <c r="FKI699" s="197" t="s">
        <v>1064</v>
      </c>
      <c r="FKJ699" s="197" t="s">
        <v>1065</v>
      </c>
      <c r="FKK699" s="197" t="s">
        <v>1064</v>
      </c>
      <c r="FKL699" s="197" t="s">
        <v>1065</v>
      </c>
      <c r="FKM699" s="197" t="s">
        <v>1064</v>
      </c>
      <c r="FKN699" s="197" t="s">
        <v>1065</v>
      </c>
      <c r="FKO699" s="197" t="s">
        <v>1064</v>
      </c>
      <c r="FKP699" s="197" t="s">
        <v>1065</v>
      </c>
      <c r="FKQ699" s="197" t="s">
        <v>1064</v>
      </c>
      <c r="FKR699" s="197" t="s">
        <v>1065</v>
      </c>
      <c r="FKS699" s="197" t="s">
        <v>1064</v>
      </c>
      <c r="FKT699" s="197" t="s">
        <v>1065</v>
      </c>
      <c r="FKU699" s="197" t="s">
        <v>1064</v>
      </c>
      <c r="FKV699" s="197" t="s">
        <v>1065</v>
      </c>
      <c r="FKW699" s="197" t="s">
        <v>1064</v>
      </c>
      <c r="FKX699" s="197" t="s">
        <v>1065</v>
      </c>
      <c r="FKY699" s="197" t="s">
        <v>1064</v>
      </c>
      <c r="FKZ699" s="197" t="s">
        <v>1065</v>
      </c>
      <c r="FLA699" s="197" t="s">
        <v>1064</v>
      </c>
      <c r="FLB699" s="197" t="s">
        <v>1065</v>
      </c>
      <c r="FLC699" s="197" t="s">
        <v>1064</v>
      </c>
      <c r="FLD699" s="197" t="s">
        <v>1065</v>
      </c>
      <c r="FLE699" s="197" t="s">
        <v>1064</v>
      </c>
      <c r="FLF699" s="197" t="s">
        <v>1065</v>
      </c>
      <c r="FLG699" s="197" t="s">
        <v>1064</v>
      </c>
      <c r="FLH699" s="197" t="s">
        <v>1065</v>
      </c>
      <c r="FLI699" s="197" t="s">
        <v>1064</v>
      </c>
      <c r="FLJ699" s="197" t="s">
        <v>1065</v>
      </c>
      <c r="FLK699" s="197" t="s">
        <v>1064</v>
      </c>
      <c r="FLL699" s="197" t="s">
        <v>1065</v>
      </c>
      <c r="FLM699" s="197" t="s">
        <v>1064</v>
      </c>
      <c r="FLN699" s="197" t="s">
        <v>1065</v>
      </c>
      <c r="FLO699" s="197" t="s">
        <v>1064</v>
      </c>
      <c r="FLP699" s="197" t="s">
        <v>1065</v>
      </c>
      <c r="FLQ699" s="197" t="s">
        <v>1064</v>
      </c>
      <c r="FLR699" s="197" t="s">
        <v>1065</v>
      </c>
      <c r="FLS699" s="197" t="s">
        <v>1064</v>
      </c>
      <c r="FLT699" s="197" t="s">
        <v>1065</v>
      </c>
      <c r="FLU699" s="197" t="s">
        <v>1064</v>
      </c>
      <c r="FLV699" s="197" t="s">
        <v>1065</v>
      </c>
      <c r="FLW699" s="197" t="s">
        <v>1064</v>
      </c>
      <c r="FLX699" s="197" t="s">
        <v>1065</v>
      </c>
      <c r="FLY699" s="197" t="s">
        <v>1064</v>
      </c>
      <c r="FLZ699" s="197" t="s">
        <v>1065</v>
      </c>
      <c r="FMA699" s="197" t="s">
        <v>1064</v>
      </c>
      <c r="FMB699" s="197" t="s">
        <v>1065</v>
      </c>
      <c r="FMC699" s="197" t="s">
        <v>1064</v>
      </c>
      <c r="FMD699" s="197" t="s">
        <v>1065</v>
      </c>
      <c r="FME699" s="197" t="s">
        <v>1064</v>
      </c>
      <c r="FMF699" s="197" t="s">
        <v>1065</v>
      </c>
      <c r="FMG699" s="197" t="s">
        <v>1064</v>
      </c>
      <c r="FMH699" s="197" t="s">
        <v>1065</v>
      </c>
      <c r="FMI699" s="197" t="s">
        <v>1064</v>
      </c>
      <c r="FMJ699" s="197" t="s">
        <v>1065</v>
      </c>
      <c r="FMK699" s="197" t="s">
        <v>1064</v>
      </c>
      <c r="FML699" s="197" t="s">
        <v>1065</v>
      </c>
      <c r="FMM699" s="197" t="s">
        <v>1064</v>
      </c>
      <c r="FMN699" s="197" t="s">
        <v>1065</v>
      </c>
      <c r="FMO699" s="197" t="s">
        <v>1064</v>
      </c>
      <c r="FMP699" s="197" t="s">
        <v>1065</v>
      </c>
      <c r="FMQ699" s="197" t="s">
        <v>1064</v>
      </c>
      <c r="FMR699" s="197" t="s">
        <v>1065</v>
      </c>
      <c r="FMS699" s="197" t="s">
        <v>1064</v>
      </c>
      <c r="FMT699" s="197" t="s">
        <v>1065</v>
      </c>
      <c r="FMU699" s="197" t="s">
        <v>1064</v>
      </c>
      <c r="FMV699" s="197" t="s">
        <v>1065</v>
      </c>
      <c r="FMW699" s="197" t="s">
        <v>1064</v>
      </c>
      <c r="FMX699" s="197" t="s">
        <v>1065</v>
      </c>
      <c r="FMY699" s="197" t="s">
        <v>1064</v>
      </c>
      <c r="FMZ699" s="197" t="s">
        <v>1065</v>
      </c>
      <c r="FNA699" s="197" t="s">
        <v>1064</v>
      </c>
      <c r="FNB699" s="197" t="s">
        <v>1065</v>
      </c>
      <c r="FNC699" s="197" t="s">
        <v>1064</v>
      </c>
      <c r="FND699" s="197" t="s">
        <v>1065</v>
      </c>
      <c r="FNE699" s="197" t="s">
        <v>1064</v>
      </c>
      <c r="FNF699" s="197" t="s">
        <v>1065</v>
      </c>
      <c r="FNG699" s="197" t="s">
        <v>1064</v>
      </c>
      <c r="FNH699" s="197" t="s">
        <v>1065</v>
      </c>
      <c r="FNI699" s="197" t="s">
        <v>1064</v>
      </c>
      <c r="FNJ699" s="197" t="s">
        <v>1065</v>
      </c>
      <c r="FNK699" s="197" t="s">
        <v>1064</v>
      </c>
      <c r="FNL699" s="197" t="s">
        <v>1065</v>
      </c>
      <c r="FNM699" s="197" t="s">
        <v>1064</v>
      </c>
      <c r="FNN699" s="197" t="s">
        <v>1065</v>
      </c>
      <c r="FNO699" s="197" t="s">
        <v>1064</v>
      </c>
      <c r="FNP699" s="197" t="s">
        <v>1065</v>
      </c>
      <c r="FNQ699" s="197" t="s">
        <v>1064</v>
      </c>
      <c r="FNR699" s="197" t="s">
        <v>1065</v>
      </c>
      <c r="FNS699" s="197" t="s">
        <v>1064</v>
      </c>
      <c r="FNT699" s="197" t="s">
        <v>1065</v>
      </c>
      <c r="FNU699" s="197" t="s">
        <v>1064</v>
      </c>
      <c r="FNV699" s="197" t="s">
        <v>1065</v>
      </c>
      <c r="FNW699" s="197" t="s">
        <v>1064</v>
      </c>
      <c r="FNX699" s="197" t="s">
        <v>1065</v>
      </c>
      <c r="FNY699" s="197" t="s">
        <v>1064</v>
      </c>
      <c r="FNZ699" s="197" t="s">
        <v>1065</v>
      </c>
      <c r="FOA699" s="197" t="s">
        <v>1064</v>
      </c>
      <c r="FOB699" s="197" t="s">
        <v>1065</v>
      </c>
      <c r="FOC699" s="197" t="s">
        <v>1064</v>
      </c>
      <c r="FOD699" s="197" t="s">
        <v>1065</v>
      </c>
      <c r="FOE699" s="197" t="s">
        <v>1064</v>
      </c>
      <c r="FOF699" s="197" t="s">
        <v>1065</v>
      </c>
      <c r="FOG699" s="197" t="s">
        <v>1064</v>
      </c>
      <c r="FOH699" s="197" t="s">
        <v>1065</v>
      </c>
      <c r="FOI699" s="197" t="s">
        <v>1064</v>
      </c>
      <c r="FOJ699" s="197" t="s">
        <v>1065</v>
      </c>
      <c r="FOK699" s="197" t="s">
        <v>1064</v>
      </c>
      <c r="FOL699" s="197" t="s">
        <v>1065</v>
      </c>
      <c r="FOM699" s="197" t="s">
        <v>1064</v>
      </c>
      <c r="FON699" s="197" t="s">
        <v>1065</v>
      </c>
      <c r="FOO699" s="197" t="s">
        <v>1064</v>
      </c>
      <c r="FOP699" s="197" t="s">
        <v>1065</v>
      </c>
      <c r="FOQ699" s="197" t="s">
        <v>1064</v>
      </c>
      <c r="FOR699" s="197" t="s">
        <v>1065</v>
      </c>
      <c r="FOS699" s="197" t="s">
        <v>1064</v>
      </c>
      <c r="FOT699" s="197" t="s">
        <v>1065</v>
      </c>
      <c r="FOU699" s="197" t="s">
        <v>1064</v>
      </c>
      <c r="FOV699" s="197" t="s">
        <v>1065</v>
      </c>
      <c r="FOW699" s="197" t="s">
        <v>1064</v>
      </c>
      <c r="FOX699" s="197" t="s">
        <v>1065</v>
      </c>
      <c r="FOY699" s="197" t="s">
        <v>1064</v>
      </c>
      <c r="FOZ699" s="197" t="s">
        <v>1065</v>
      </c>
      <c r="FPA699" s="197" t="s">
        <v>1064</v>
      </c>
      <c r="FPB699" s="197" t="s">
        <v>1065</v>
      </c>
      <c r="FPC699" s="197" t="s">
        <v>1064</v>
      </c>
      <c r="FPD699" s="197" t="s">
        <v>1065</v>
      </c>
      <c r="FPE699" s="197" t="s">
        <v>1064</v>
      </c>
      <c r="FPF699" s="197" t="s">
        <v>1065</v>
      </c>
      <c r="FPG699" s="197" t="s">
        <v>1064</v>
      </c>
      <c r="FPH699" s="197" t="s">
        <v>1065</v>
      </c>
      <c r="FPI699" s="197" t="s">
        <v>1064</v>
      </c>
      <c r="FPJ699" s="197" t="s">
        <v>1065</v>
      </c>
      <c r="FPK699" s="197" t="s">
        <v>1064</v>
      </c>
      <c r="FPL699" s="197" t="s">
        <v>1065</v>
      </c>
      <c r="FPM699" s="197" t="s">
        <v>1064</v>
      </c>
      <c r="FPN699" s="197" t="s">
        <v>1065</v>
      </c>
      <c r="FPO699" s="197" t="s">
        <v>1064</v>
      </c>
      <c r="FPP699" s="197" t="s">
        <v>1065</v>
      </c>
      <c r="FPQ699" s="197" t="s">
        <v>1064</v>
      </c>
      <c r="FPR699" s="197" t="s">
        <v>1065</v>
      </c>
      <c r="FPS699" s="197" t="s">
        <v>1064</v>
      </c>
      <c r="FPT699" s="197" t="s">
        <v>1065</v>
      </c>
      <c r="FPU699" s="197" t="s">
        <v>1064</v>
      </c>
      <c r="FPV699" s="197" t="s">
        <v>1065</v>
      </c>
      <c r="FPW699" s="197" t="s">
        <v>1064</v>
      </c>
      <c r="FPX699" s="197" t="s">
        <v>1065</v>
      </c>
      <c r="FPY699" s="197" t="s">
        <v>1064</v>
      </c>
      <c r="FPZ699" s="197" t="s">
        <v>1065</v>
      </c>
      <c r="FQA699" s="197" t="s">
        <v>1064</v>
      </c>
      <c r="FQB699" s="197" t="s">
        <v>1065</v>
      </c>
      <c r="FQC699" s="197" t="s">
        <v>1064</v>
      </c>
      <c r="FQD699" s="197" t="s">
        <v>1065</v>
      </c>
      <c r="FQE699" s="197" t="s">
        <v>1064</v>
      </c>
      <c r="FQF699" s="197" t="s">
        <v>1065</v>
      </c>
      <c r="FQG699" s="197" t="s">
        <v>1064</v>
      </c>
      <c r="FQH699" s="197" t="s">
        <v>1065</v>
      </c>
      <c r="FQI699" s="197" t="s">
        <v>1064</v>
      </c>
      <c r="FQJ699" s="197" t="s">
        <v>1065</v>
      </c>
      <c r="FQK699" s="197" t="s">
        <v>1064</v>
      </c>
      <c r="FQL699" s="197" t="s">
        <v>1065</v>
      </c>
      <c r="FQM699" s="197" t="s">
        <v>1064</v>
      </c>
      <c r="FQN699" s="197" t="s">
        <v>1065</v>
      </c>
      <c r="FQO699" s="197" t="s">
        <v>1064</v>
      </c>
      <c r="FQP699" s="197" t="s">
        <v>1065</v>
      </c>
      <c r="FQQ699" s="197" t="s">
        <v>1064</v>
      </c>
      <c r="FQR699" s="197" t="s">
        <v>1065</v>
      </c>
      <c r="FQS699" s="197" t="s">
        <v>1064</v>
      </c>
      <c r="FQT699" s="197" t="s">
        <v>1065</v>
      </c>
      <c r="FQU699" s="197" t="s">
        <v>1064</v>
      </c>
      <c r="FQV699" s="197" t="s">
        <v>1065</v>
      </c>
      <c r="FQW699" s="197" t="s">
        <v>1064</v>
      </c>
      <c r="FQX699" s="197" t="s">
        <v>1065</v>
      </c>
      <c r="FQY699" s="197" t="s">
        <v>1064</v>
      </c>
      <c r="FQZ699" s="197" t="s">
        <v>1065</v>
      </c>
      <c r="FRA699" s="197" t="s">
        <v>1064</v>
      </c>
      <c r="FRB699" s="197" t="s">
        <v>1065</v>
      </c>
      <c r="FRC699" s="197" t="s">
        <v>1064</v>
      </c>
      <c r="FRD699" s="197" t="s">
        <v>1065</v>
      </c>
      <c r="FRE699" s="197" t="s">
        <v>1064</v>
      </c>
      <c r="FRF699" s="197" t="s">
        <v>1065</v>
      </c>
      <c r="FRG699" s="197" t="s">
        <v>1064</v>
      </c>
      <c r="FRH699" s="197" t="s">
        <v>1065</v>
      </c>
      <c r="FRI699" s="197" t="s">
        <v>1064</v>
      </c>
      <c r="FRJ699" s="197" t="s">
        <v>1065</v>
      </c>
      <c r="FRK699" s="197" t="s">
        <v>1064</v>
      </c>
      <c r="FRL699" s="197" t="s">
        <v>1065</v>
      </c>
      <c r="FRM699" s="197" t="s">
        <v>1064</v>
      </c>
      <c r="FRN699" s="197" t="s">
        <v>1065</v>
      </c>
      <c r="FRO699" s="197" t="s">
        <v>1064</v>
      </c>
      <c r="FRP699" s="197" t="s">
        <v>1065</v>
      </c>
      <c r="FRQ699" s="197" t="s">
        <v>1064</v>
      </c>
      <c r="FRR699" s="197" t="s">
        <v>1065</v>
      </c>
      <c r="FRS699" s="197" t="s">
        <v>1064</v>
      </c>
      <c r="FRT699" s="197" t="s">
        <v>1065</v>
      </c>
      <c r="FRU699" s="197" t="s">
        <v>1064</v>
      </c>
      <c r="FRV699" s="197" t="s">
        <v>1065</v>
      </c>
      <c r="FRW699" s="197" t="s">
        <v>1064</v>
      </c>
      <c r="FRX699" s="197" t="s">
        <v>1065</v>
      </c>
      <c r="FRY699" s="197" t="s">
        <v>1064</v>
      </c>
      <c r="FRZ699" s="197" t="s">
        <v>1065</v>
      </c>
      <c r="FSA699" s="197" t="s">
        <v>1064</v>
      </c>
      <c r="FSB699" s="197" t="s">
        <v>1065</v>
      </c>
      <c r="FSC699" s="197" t="s">
        <v>1064</v>
      </c>
      <c r="FSD699" s="197" t="s">
        <v>1065</v>
      </c>
      <c r="FSE699" s="197" t="s">
        <v>1064</v>
      </c>
      <c r="FSF699" s="197" t="s">
        <v>1065</v>
      </c>
      <c r="FSG699" s="197" t="s">
        <v>1064</v>
      </c>
      <c r="FSH699" s="197" t="s">
        <v>1065</v>
      </c>
      <c r="FSI699" s="197" t="s">
        <v>1064</v>
      </c>
      <c r="FSJ699" s="197" t="s">
        <v>1065</v>
      </c>
      <c r="FSK699" s="197" t="s">
        <v>1064</v>
      </c>
      <c r="FSL699" s="197" t="s">
        <v>1065</v>
      </c>
      <c r="FSM699" s="197" t="s">
        <v>1064</v>
      </c>
      <c r="FSN699" s="197" t="s">
        <v>1065</v>
      </c>
      <c r="FSO699" s="197" t="s">
        <v>1064</v>
      </c>
      <c r="FSP699" s="197" t="s">
        <v>1065</v>
      </c>
      <c r="FSQ699" s="197" t="s">
        <v>1064</v>
      </c>
      <c r="FSR699" s="197" t="s">
        <v>1065</v>
      </c>
      <c r="FSS699" s="197" t="s">
        <v>1064</v>
      </c>
      <c r="FST699" s="197" t="s">
        <v>1065</v>
      </c>
      <c r="FSU699" s="197" t="s">
        <v>1064</v>
      </c>
      <c r="FSV699" s="197" t="s">
        <v>1065</v>
      </c>
      <c r="FSW699" s="197" t="s">
        <v>1064</v>
      </c>
      <c r="FSX699" s="197" t="s">
        <v>1065</v>
      </c>
      <c r="FSY699" s="197" t="s">
        <v>1064</v>
      </c>
      <c r="FSZ699" s="197" t="s">
        <v>1065</v>
      </c>
      <c r="FTA699" s="197" t="s">
        <v>1064</v>
      </c>
      <c r="FTB699" s="197" t="s">
        <v>1065</v>
      </c>
      <c r="FTC699" s="197" t="s">
        <v>1064</v>
      </c>
      <c r="FTD699" s="197" t="s">
        <v>1065</v>
      </c>
      <c r="FTE699" s="197" t="s">
        <v>1064</v>
      </c>
      <c r="FTF699" s="197" t="s">
        <v>1065</v>
      </c>
      <c r="FTG699" s="197" t="s">
        <v>1064</v>
      </c>
      <c r="FTH699" s="197" t="s">
        <v>1065</v>
      </c>
      <c r="FTI699" s="197" t="s">
        <v>1064</v>
      </c>
      <c r="FTJ699" s="197" t="s">
        <v>1065</v>
      </c>
      <c r="FTK699" s="197" t="s">
        <v>1064</v>
      </c>
      <c r="FTL699" s="197" t="s">
        <v>1065</v>
      </c>
      <c r="FTM699" s="197" t="s">
        <v>1064</v>
      </c>
      <c r="FTN699" s="197" t="s">
        <v>1065</v>
      </c>
      <c r="FTO699" s="197" t="s">
        <v>1064</v>
      </c>
      <c r="FTP699" s="197" t="s">
        <v>1065</v>
      </c>
      <c r="FTQ699" s="197" t="s">
        <v>1064</v>
      </c>
      <c r="FTR699" s="197" t="s">
        <v>1065</v>
      </c>
      <c r="FTS699" s="197" t="s">
        <v>1064</v>
      </c>
      <c r="FTT699" s="197" t="s">
        <v>1065</v>
      </c>
      <c r="FTU699" s="197" t="s">
        <v>1064</v>
      </c>
      <c r="FTV699" s="197" t="s">
        <v>1065</v>
      </c>
      <c r="FTW699" s="197" t="s">
        <v>1064</v>
      </c>
      <c r="FTX699" s="197" t="s">
        <v>1065</v>
      </c>
      <c r="FTY699" s="197" t="s">
        <v>1064</v>
      </c>
      <c r="FTZ699" s="197" t="s">
        <v>1065</v>
      </c>
      <c r="FUA699" s="197" t="s">
        <v>1064</v>
      </c>
      <c r="FUB699" s="197" t="s">
        <v>1065</v>
      </c>
      <c r="FUC699" s="197" t="s">
        <v>1064</v>
      </c>
      <c r="FUD699" s="197" t="s">
        <v>1065</v>
      </c>
      <c r="FUE699" s="197" t="s">
        <v>1064</v>
      </c>
      <c r="FUF699" s="197" t="s">
        <v>1065</v>
      </c>
      <c r="FUG699" s="197" t="s">
        <v>1064</v>
      </c>
      <c r="FUH699" s="197" t="s">
        <v>1065</v>
      </c>
      <c r="FUI699" s="197" t="s">
        <v>1064</v>
      </c>
      <c r="FUJ699" s="197" t="s">
        <v>1065</v>
      </c>
      <c r="FUK699" s="197" t="s">
        <v>1064</v>
      </c>
      <c r="FUL699" s="197" t="s">
        <v>1065</v>
      </c>
      <c r="FUM699" s="197" t="s">
        <v>1064</v>
      </c>
      <c r="FUN699" s="197" t="s">
        <v>1065</v>
      </c>
      <c r="FUO699" s="197" t="s">
        <v>1064</v>
      </c>
      <c r="FUP699" s="197" t="s">
        <v>1065</v>
      </c>
      <c r="FUQ699" s="197" t="s">
        <v>1064</v>
      </c>
      <c r="FUR699" s="197" t="s">
        <v>1065</v>
      </c>
      <c r="FUS699" s="197" t="s">
        <v>1064</v>
      </c>
      <c r="FUT699" s="197" t="s">
        <v>1065</v>
      </c>
      <c r="FUU699" s="197" t="s">
        <v>1064</v>
      </c>
      <c r="FUV699" s="197" t="s">
        <v>1065</v>
      </c>
      <c r="FUW699" s="197" t="s">
        <v>1064</v>
      </c>
      <c r="FUX699" s="197" t="s">
        <v>1065</v>
      </c>
      <c r="FUY699" s="197" t="s">
        <v>1064</v>
      </c>
      <c r="FUZ699" s="197" t="s">
        <v>1065</v>
      </c>
      <c r="FVA699" s="197" t="s">
        <v>1064</v>
      </c>
      <c r="FVB699" s="197" t="s">
        <v>1065</v>
      </c>
      <c r="FVC699" s="197" t="s">
        <v>1064</v>
      </c>
      <c r="FVD699" s="197" t="s">
        <v>1065</v>
      </c>
      <c r="FVE699" s="197" t="s">
        <v>1064</v>
      </c>
      <c r="FVF699" s="197" t="s">
        <v>1065</v>
      </c>
      <c r="FVG699" s="197" t="s">
        <v>1064</v>
      </c>
      <c r="FVH699" s="197" t="s">
        <v>1065</v>
      </c>
      <c r="FVI699" s="197" t="s">
        <v>1064</v>
      </c>
      <c r="FVJ699" s="197" t="s">
        <v>1065</v>
      </c>
      <c r="FVK699" s="197" t="s">
        <v>1064</v>
      </c>
      <c r="FVL699" s="197" t="s">
        <v>1065</v>
      </c>
      <c r="FVM699" s="197" t="s">
        <v>1064</v>
      </c>
      <c r="FVN699" s="197" t="s">
        <v>1065</v>
      </c>
      <c r="FVO699" s="197" t="s">
        <v>1064</v>
      </c>
      <c r="FVP699" s="197" t="s">
        <v>1065</v>
      </c>
      <c r="FVQ699" s="197" t="s">
        <v>1064</v>
      </c>
      <c r="FVR699" s="197" t="s">
        <v>1065</v>
      </c>
      <c r="FVS699" s="197" t="s">
        <v>1064</v>
      </c>
      <c r="FVT699" s="197" t="s">
        <v>1065</v>
      </c>
      <c r="FVU699" s="197" t="s">
        <v>1064</v>
      </c>
      <c r="FVV699" s="197" t="s">
        <v>1065</v>
      </c>
      <c r="FVW699" s="197" t="s">
        <v>1064</v>
      </c>
      <c r="FVX699" s="197" t="s">
        <v>1065</v>
      </c>
      <c r="FVY699" s="197" t="s">
        <v>1064</v>
      </c>
      <c r="FVZ699" s="197" t="s">
        <v>1065</v>
      </c>
      <c r="FWA699" s="197" t="s">
        <v>1064</v>
      </c>
      <c r="FWB699" s="197" t="s">
        <v>1065</v>
      </c>
      <c r="FWC699" s="197" t="s">
        <v>1064</v>
      </c>
      <c r="FWD699" s="197" t="s">
        <v>1065</v>
      </c>
      <c r="FWE699" s="197" t="s">
        <v>1064</v>
      </c>
      <c r="FWF699" s="197" t="s">
        <v>1065</v>
      </c>
      <c r="FWG699" s="197" t="s">
        <v>1064</v>
      </c>
      <c r="FWH699" s="197" t="s">
        <v>1065</v>
      </c>
      <c r="FWI699" s="197" t="s">
        <v>1064</v>
      </c>
      <c r="FWJ699" s="197" t="s">
        <v>1065</v>
      </c>
      <c r="FWK699" s="197" t="s">
        <v>1064</v>
      </c>
      <c r="FWL699" s="197" t="s">
        <v>1065</v>
      </c>
      <c r="FWM699" s="197" t="s">
        <v>1064</v>
      </c>
      <c r="FWN699" s="197" t="s">
        <v>1065</v>
      </c>
      <c r="FWO699" s="197" t="s">
        <v>1064</v>
      </c>
      <c r="FWP699" s="197" t="s">
        <v>1065</v>
      </c>
      <c r="FWQ699" s="197" t="s">
        <v>1064</v>
      </c>
      <c r="FWR699" s="197" t="s">
        <v>1065</v>
      </c>
      <c r="FWS699" s="197" t="s">
        <v>1064</v>
      </c>
      <c r="FWT699" s="197" t="s">
        <v>1065</v>
      </c>
      <c r="FWU699" s="197" t="s">
        <v>1064</v>
      </c>
      <c r="FWV699" s="197" t="s">
        <v>1065</v>
      </c>
      <c r="FWW699" s="197" t="s">
        <v>1064</v>
      </c>
      <c r="FWX699" s="197" t="s">
        <v>1065</v>
      </c>
      <c r="FWY699" s="197" t="s">
        <v>1064</v>
      </c>
      <c r="FWZ699" s="197" t="s">
        <v>1065</v>
      </c>
      <c r="FXA699" s="197" t="s">
        <v>1064</v>
      </c>
      <c r="FXB699" s="197" t="s">
        <v>1065</v>
      </c>
      <c r="FXC699" s="197" t="s">
        <v>1064</v>
      </c>
      <c r="FXD699" s="197" t="s">
        <v>1065</v>
      </c>
      <c r="FXE699" s="197" t="s">
        <v>1064</v>
      </c>
      <c r="FXF699" s="197" t="s">
        <v>1065</v>
      </c>
      <c r="FXG699" s="197" t="s">
        <v>1064</v>
      </c>
      <c r="FXH699" s="197" t="s">
        <v>1065</v>
      </c>
      <c r="FXI699" s="197" t="s">
        <v>1064</v>
      </c>
      <c r="FXJ699" s="197" t="s">
        <v>1065</v>
      </c>
      <c r="FXK699" s="197" t="s">
        <v>1064</v>
      </c>
      <c r="FXL699" s="197" t="s">
        <v>1065</v>
      </c>
      <c r="FXM699" s="197" t="s">
        <v>1064</v>
      </c>
      <c r="FXN699" s="197" t="s">
        <v>1065</v>
      </c>
      <c r="FXO699" s="197" t="s">
        <v>1064</v>
      </c>
      <c r="FXP699" s="197" t="s">
        <v>1065</v>
      </c>
      <c r="FXQ699" s="197" t="s">
        <v>1064</v>
      </c>
      <c r="FXR699" s="197" t="s">
        <v>1065</v>
      </c>
      <c r="FXS699" s="197" t="s">
        <v>1064</v>
      </c>
      <c r="FXT699" s="197" t="s">
        <v>1065</v>
      </c>
      <c r="FXU699" s="197" t="s">
        <v>1064</v>
      </c>
      <c r="FXV699" s="197" t="s">
        <v>1065</v>
      </c>
      <c r="FXW699" s="197" t="s">
        <v>1064</v>
      </c>
      <c r="FXX699" s="197" t="s">
        <v>1065</v>
      </c>
      <c r="FXY699" s="197" t="s">
        <v>1064</v>
      </c>
      <c r="FXZ699" s="197" t="s">
        <v>1065</v>
      </c>
      <c r="FYA699" s="197" t="s">
        <v>1064</v>
      </c>
      <c r="FYB699" s="197" t="s">
        <v>1065</v>
      </c>
      <c r="FYC699" s="197" t="s">
        <v>1064</v>
      </c>
      <c r="FYD699" s="197" t="s">
        <v>1065</v>
      </c>
      <c r="FYE699" s="197" t="s">
        <v>1064</v>
      </c>
      <c r="FYF699" s="197" t="s">
        <v>1065</v>
      </c>
      <c r="FYG699" s="197" t="s">
        <v>1064</v>
      </c>
      <c r="FYH699" s="197" t="s">
        <v>1065</v>
      </c>
      <c r="FYI699" s="197" t="s">
        <v>1064</v>
      </c>
      <c r="FYJ699" s="197" t="s">
        <v>1065</v>
      </c>
      <c r="FYK699" s="197" t="s">
        <v>1064</v>
      </c>
      <c r="FYL699" s="197" t="s">
        <v>1065</v>
      </c>
      <c r="FYM699" s="197" t="s">
        <v>1064</v>
      </c>
      <c r="FYN699" s="197" t="s">
        <v>1065</v>
      </c>
      <c r="FYO699" s="197" t="s">
        <v>1064</v>
      </c>
      <c r="FYP699" s="197" t="s">
        <v>1065</v>
      </c>
      <c r="FYQ699" s="197" t="s">
        <v>1064</v>
      </c>
      <c r="FYR699" s="197" t="s">
        <v>1065</v>
      </c>
      <c r="FYS699" s="197" t="s">
        <v>1064</v>
      </c>
      <c r="FYT699" s="197" t="s">
        <v>1065</v>
      </c>
      <c r="FYU699" s="197" t="s">
        <v>1064</v>
      </c>
      <c r="FYV699" s="197" t="s">
        <v>1065</v>
      </c>
      <c r="FYW699" s="197" t="s">
        <v>1064</v>
      </c>
      <c r="FYX699" s="197" t="s">
        <v>1065</v>
      </c>
      <c r="FYY699" s="197" t="s">
        <v>1064</v>
      </c>
      <c r="FYZ699" s="197" t="s">
        <v>1065</v>
      </c>
      <c r="FZA699" s="197" t="s">
        <v>1064</v>
      </c>
      <c r="FZB699" s="197" t="s">
        <v>1065</v>
      </c>
      <c r="FZC699" s="197" t="s">
        <v>1064</v>
      </c>
      <c r="FZD699" s="197" t="s">
        <v>1065</v>
      </c>
      <c r="FZE699" s="197" t="s">
        <v>1064</v>
      </c>
      <c r="FZF699" s="197" t="s">
        <v>1065</v>
      </c>
      <c r="FZG699" s="197" t="s">
        <v>1064</v>
      </c>
      <c r="FZH699" s="197" t="s">
        <v>1065</v>
      </c>
      <c r="FZI699" s="197" t="s">
        <v>1064</v>
      </c>
      <c r="FZJ699" s="197" t="s">
        <v>1065</v>
      </c>
      <c r="FZK699" s="197" t="s">
        <v>1064</v>
      </c>
      <c r="FZL699" s="197" t="s">
        <v>1065</v>
      </c>
      <c r="FZM699" s="197" t="s">
        <v>1064</v>
      </c>
      <c r="FZN699" s="197" t="s">
        <v>1065</v>
      </c>
      <c r="FZO699" s="197" t="s">
        <v>1064</v>
      </c>
      <c r="FZP699" s="197" t="s">
        <v>1065</v>
      </c>
      <c r="FZQ699" s="197" t="s">
        <v>1064</v>
      </c>
      <c r="FZR699" s="197" t="s">
        <v>1065</v>
      </c>
      <c r="FZS699" s="197" t="s">
        <v>1064</v>
      </c>
      <c r="FZT699" s="197" t="s">
        <v>1065</v>
      </c>
      <c r="FZU699" s="197" t="s">
        <v>1064</v>
      </c>
      <c r="FZV699" s="197" t="s">
        <v>1065</v>
      </c>
      <c r="FZW699" s="197" t="s">
        <v>1064</v>
      </c>
      <c r="FZX699" s="197" t="s">
        <v>1065</v>
      </c>
      <c r="FZY699" s="197" t="s">
        <v>1064</v>
      </c>
      <c r="FZZ699" s="197" t="s">
        <v>1065</v>
      </c>
      <c r="GAA699" s="197" t="s">
        <v>1064</v>
      </c>
      <c r="GAB699" s="197" t="s">
        <v>1065</v>
      </c>
      <c r="GAC699" s="197" t="s">
        <v>1064</v>
      </c>
      <c r="GAD699" s="197" t="s">
        <v>1065</v>
      </c>
      <c r="GAE699" s="197" t="s">
        <v>1064</v>
      </c>
      <c r="GAF699" s="197" t="s">
        <v>1065</v>
      </c>
      <c r="GAG699" s="197" t="s">
        <v>1064</v>
      </c>
      <c r="GAH699" s="197" t="s">
        <v>1065</v>
      </c>
      <c r="GAI699" s="197" t="s">
        <v>1064</v>
      </c>
      <c r="GAJ699" s="197" t="s">
        <v>1065</v>
      </c>
      <c r="GAK699" s="197" t="s">
        <v>1064</v>
      </c>
      <c r="GAL699" s="197" t="s">
        <v>1065</v>
      </c>
      <c r="GAM699" s="197" t="s">
        <v>1064</v>
      </c>
      <c r="GAN699" s="197" t="s">
        <v>1065</v>
      </c>
      <c r="GAO699" s="197" t="s">
        <v>1064</v>
      </c>
      <c r="GAP699" s="197" t="s">
        <v>1065</v>
      </c>
      <c r="GAQ699" s="197" t="s">
        <v>1064</v>
      </c>
      <c r="GAR699" s="197" t="s">
        <v>1065</v>
      </c>
      <c r="GAS699" s="197" t="s">
        <v>1064</v>
      </c>
      <c r="GAT699" s="197" t="s">
        <v>1065</v>
      </c>
      <c r="GAU699" s="197" t="s">
        <v>1064</v>
      </c>
      <c r="GAV699" s="197" t="s">
        <v>1065</v>
      </c>
      <c r="GAW699" s="197" t="s">
        <v>1064</v>
      </c>
      <c r="GAX699" s="197" t="s">
        <v>1065</v>
      </c>
      <c r="GAY699" s="197" t="s">
        <v>1064</v>
      </c>
      <c r="GAZ699" s="197" t="s">
        <v>1065</v>
      </c>
      <c r="GBA699" s="197" t="s">
        <v>1064</v>
      </c>
      <c r="GBB699" s="197" t="s">
        <v>1065</v>
      </c>
      <c r="GBC699" s="197" t="s">
        <v>1064</v>
      </c>
      <c r="GBD699" s="197" t="s">
        <v>1065</v>
      </c>
      <c r="GBE699" s="197" t="s">
        <v>1064</v>
      </c>
      <c r="GBF699" s="197" t="s">
        <v>1065</v>
      </c>
      <c r="GBG699" s="197" t="s">
        <v>1064</v>
      </c>
      <c r="GBH699" s="197" t="s">
        <v>1065</v>
      </c>
      <c r="GBI699" s="197" t="s">
        <v>1064</v>
      </c>
      <c r="GBJ699" s="197" t="s">
        <v>1065</v>
      </c>
      <c r="GBK699" s="197" t="s">
        <v>1064</v>
      </c>
      <c r="GBL699" s="197" t="s">
        <v>1065</v>
      </c>
      <c r="GBM699" s="197" t="s">
        <v>1064</v>
      </c>
      <c r="GBN699" s="197" t="s">
        <v>1065</v>
      </c>
      <c r="GBO699" s="197" t="s">
        <v>1064</v>
      </c>
      <c r="GBP699" s="197" t="s">
        <v>1065</v>
      </c>
      <c r="GBQ699" s="197" t="s">
        <v>1064</v>
      </c>
      <c r="GBR699" s="197" t="s">
        <v>1065</v>
      </c>
      <c r="GBS699" s="197" t="s">
        <v>1064</v>
      </c>
      <c r="GBT699" s="197" t="s">
        <v>1065</v>
      </c>
      <c r="GBU699" s="197" t="s">
        <v>1064</v>
      </c>
      <c r="GBV699" s="197" t="s">
        <v>1065</v>
      </c>
      <c r="GBW699" s="197" t="s">
        <v>1064</v>
      </c>
      <c r="GBX699" s="197" t="s">
        <v>1065</v>
      </c>
      <c r="GBY699" s="197" t="s">
        <v>1064</v>
      </c>
      <c r="GBZ699" s="197" t="s">
        <v>1065</v>
      </c>
      <c r="GCA699" s="197" t="s">
        <v>1064</v>
      </c>
      <c r="GCB699" s="197" t="s">
        <v>1065</v>
      </c>
      <c r="GCC699" s="197" t="s">
        <v>1064</v>
      </c>
      <c r="GCD699" s="197" t="s">
        <v>1065</v>
      </c>
      <c r="GCE699" s="197" t="s">
        <v>1064</v>
      </c>
      <c r="GCF699" s="197" t="s">
        <v>1065</v>
      </c>
      <c r="GCG699" s="197" t="s">
        <v>1064</v>
      </c>
      <c r="GCH699" s="197" t="s">
        <v>1065</v>
      </c>
      <c r="GCI699" s="197" t="s">
        <v>1064</v>
      </c>
      <c r="GCJ699" s="197" t="s">
        <v>1065</v>
      </c>
      <c r="GCK699" s="197" t="s">
        <v>1064</v>
      </c>
      <c r="GCL699" s="197" t="s">
        <v>1065</v>
      </c>
      <c r="GCM699" s="197" t="s">
        <v>1064</v>
      </c>
      <c r="GCN699" s="197" t="s">
        <v>1065</v>
      </c>
      <c r="GCO699" s="197" t="s">
        <v>1064</v>
      </c>
      <c r="GCP699" s="197" t="s">
        <v>1065</v>
      </c>
      <c r="GCQ699" s="197" t="s">
        <v>1064</v>
      </c>
      <c r="GCR699" s="197" t="s">
        <v>1065</v>
      </c>
      <c r="GCS699" s="197" t="s">
        <v>1064</v>
      </c>
      <c r="GCT699" s="197" t="s">
        <v>1065</v>
      </c>
      <c r="GCU699" s="197" t="s">
        <v>1064</v>
      </c>
      <c r="GCV699" s="197" t="s">
        <v>1065</v>
      </c>
      <c r="GCW699" s="197" t="s">
        <v>1064</v>
      </c>
      <c r="GCX699" s="197" t="s">
        <v>1065</v>
      </c>
      <c r="GCY699" s="197" t="s">
        <v>1064</v>
      </c>
      <c r="GCZ699" s="197" t="s">
        <v>1065</v>
      </c>
      <c r="GDA699" s="197" t="s">
        <v>1064</v>
      </c>
      <c r="GDB699" s="197" t="s">
        <v>1065</v>
      </c>
      <c r="GDC699" s="197" t="s">
        <v>1064</v>
      </c>
      <c r="GDD699" s="197" t="s">
        <v>1065</v>
      </c>
      <c r="GDE699" s="197" t="s">
        <v>1064</v>
      </c>
      <c r="GDF699" s="197" t="s">
        <v>1065</v>
      </c>
      <c r="GDG699" s="197" t="s">
        <v>1064</v>
      </c>
      <c r="GDH699" s="197" t="s">
        <v>1065</v>
      </c>
      <c r="GDI699" s="197" t="s">
        <v>1064</v>
      </c>
      <c r="GDJ699" s="197" t="s">
        <v>1065</v>
      </c>
      <c r="GDK699" s="197" t="s">
        <v>1064</v>
      </c>
      <c r="GDL699" s="197" t="s">
        <v>1065</v>
      </c>
      <c r="GDM699" s="197" t="s">
        <v>1064</v>
      </c>
      <c r="GDN699" s="197" t="s">
        <v>1065</v>
      </c>
      <c r="GDO699" s="197" t="s">
        <v>1064</v>
      </c>
      <c r="GDP699" s="197" t="s">
        <v>1065</v>
      </c>
      <c r="GDQ699" s="197" t="s">
        <v>1064</v>
      </c>
      <c r="GDR699" s="197" t="s">
        <v>1065</v>
      </c>
      <c r="GDS699" s="197" t="s">
        <v>1064</v>
      </c>
      <c r="GDT699" s="197" t="s">
        <v>1065</v>
      </c>
      <c r="GDU699" s="197" t="s">
        <v>1064</v>
      </c>
      <c r="GDV699" s="197" t="s">
        <v>1065</v>
      </c>
      <c r="GDW699" s="197" t="s">
        <v>1064</v>
      </c>
      <c r="GDX699" s="197" t="s">
        <v>1065</v>
      </c>
      <c r="GDY699" s="197" t="s">
        <v>1064</v>
      </c>
      <c r="GDZ699" s="197" t="s">
        <v>1065</v>
      </c>
      <c r="GEA699" s="197" t="s">
        <v>1064</v>
      </c>
      <c r="GEB699" s="197" t="s">
        <v>1065</v>
      </c>
      <c r="GEC699" s="197" t="s">
        <v>1064</v>
      </c>
      <c r="GED699" s="197" t="s">
        <v>1065</v>
      </c>
      <c r="GEE699" s="197" t="s">
        <v>1064</v>
      </c>
      <c r="GEF699" s="197" t="s">
        <v>1065</v>
      </c>
      <c r="GEG699" s="197" t="s">
        <v>1064</v>
      </c>
      <c r="GEH699" s="197" t="s">
        <v>1065</v>
      </c>
      <c r="GEI699" s="197" t="s">
        <v>1064</v>
      </c>
      <c r="GEJ699" s="197" t="s">
        <v>1065</v>
      </c>
      <c r="GEK699" s="197" t="s">
        <v>1064</v>
      </c>
      <c r="GEL699" s="197" t="s">
        <v>1065</v>
      </c>
      <c r="GEM699" s="197" t="s">
        <v>1064</v>
      </c>
      <c r="GEN699" s="197" t="s">
        <v>1065</v>
      </c>
      <c r="GEO699" s="197" t="s">
        <v>1064</v>
      </c>
      <c r="GEP699" s="197" t="s">
        <v>1065</v>
      </c>
      <c r="GEQ699" s="197" t="s">
        <v>1064</v>
      </c>
      <c r="GER699" s="197" t="s">
        <v>1065</v>
      </c>
      <c r="GES699" s="197" t="s">
        <v>1064</v>
      </c>
      <c r="GET699" s="197" t="s">
        <v>1065</v>
      </c>
      <c r="GEU699" s="197" t="s">
        <v>1064</v>
      </c>
      <c r="GEV699" s="197" t="s">
        <v>1065</v>
      </c>
      <c r="GEW699" s="197" t="s">
        <v>1064</v>
      </c>
      <c r="GEX699" s="197" t="s">
        <v>1065</v>
      </c>
      <c r="GEY699" s="197" t="s">
        <v>1064</v>
      </c>
      <c r="GEZ699" s="197" t="s">
        <v>1065</v>
      </c>
      <c r="GFA699" s="197" t="s">
        <v>1064</v>
      </c>
      <c r="GFB699" s="197" t="s">
        <v>1065</v>
      </c>
      <c r="GFC699" s="197" t="s">
        <v>1064</v>
      </c>
      <c r="GFD699" s="197" t="s">
        <v>1065</v>
      </c>
      <c r="GFE699" s="197" t="s">
        <v>1064</v>
      </c>
      <c r="GFF699" s="197" t="s">
        <v>1065</v>
      </c>
      <c r="GFG699" s="197" t="s">
        <v>1064</v>
      </c>
      <c r="GFH699" s="197" t="s">
        <v>1065</v>
      </c>
      <c r="GFI699" s="197" t="s">
        <v>1064</v>
      </c>
      <c r="GFJ699" s="197" t="s">
        <v>1065</v>
      </c>
      <c r="GFK699" s="197" t="s">
        <v>1064</v>
      </c>
      <c r="GFL699" s="197" t="s">
        <v>1065</v>
      </c>
      <c r="GFM699" s="197" t="s">
        <v>1064</v>
      </c>
      <c r="GFN699" s="197" t="s">
        <v>1065</v>
      </c>
      <c r="GFO699" s="197" t="s">
        <v>1064</v>
      </c>
      <c r="GFP699" s="197" t="s">
        <v>1065</v>
      </c>
      <c r="GFQ699" s="197" t="s">
        <v>1064</v>
      </c>
      <c r="GFR699" s="197" t="s">
        <v>1065</v>
      </c>
      <c r="GFS699" s="197" t="s">
        <v>1064</v>
      </c>
      <c r="GFT699" s="197" t="s">
        <v>1065</v>
      </c>
      <c r="GFU699" s="197" t="s">
        <v>1064</v>
      </c>
      <c r="GFV699" s="197" t="s">
        <v>1065</v>
      </c>
      <c r="GFW699" s="197" t="s">
        <v>1064</v>
      </c>
      <c r="GFX699" s="197" t="s">
        <v>1065</v>
      </c>
      <c r="GFY699" s="197" t="s">
        <v>1064</v>
      </c>
      <c r="GFZ699" s="197" t="s">
        <v>1065</v>
      </c>
      <c r="GGA699" s="197" t="s">
        <v>1064</v>
      </c>
      <c r="GGB699" s="197" t="s">
        <v>1065</v>
      </c>
      <c r="GGC699" s="197" t="s">
        <v>1064</v>
      </c>
      <c r="GGD699" s="197" t="s">
        <v>1065</v>
      </c>
      <c r="GGE699" s="197" t="s">
        <v>1064</v>
      </c>
      <c r="GGF699" s="197" t="s">
        <v>1065</v>
      </c>
      <c r="GGG699" s="197" t="s">
        <v>1064</v>
      </c>
      <c r="GGH699" s="197" t="s">
        <v>1065</v>
      </c>
      <c r="GGI699" s="197" t="s">
        <v>1064</v>
      </c>
      <c r="GGJ699" s="197" t="s">
        <v>1065</v>
      </c>
      <c r="GGK699" s="197" t="s">
        <v>1064</v>
      </c>
      <c r="GGL699" s="197" t="s">
        <v>1065</v>
      </c>
      <c r="GGM699" s="197" t="s">
        <v>1064</v>
      </c>
      <c r="GGN699" s="197" t="s">
        <v>1065</v>
      </c>
      <c r="GGO699" s="197" t="s">
        <v>1064</v>
      </c>
      <c r="GGP699" s="197" t="s">
        <v>1065</v>
      </c>
      <c r="GGQ699" s="197" t="s">
        <v>1064</v>
      </c>
      <c r="GGR699" s="197" t="s">
        <v>1065</v>
      </c>
      <c r="GGS699" s="197" t="s">
        <v>1064</v>
      </c>
      <c r="GGT699" s="197" t="s">
        <v>1065</v>
      </c>
      <c r="GGU699" s="197" t="s">
        <v>1064</v>
      </c>
      <c r="GGV699" s="197" t="s">
        <v>1065</v>
      </c>
      <c r="GGW699" s="197" t="s">
        <v>1064</v>
      </c>
      <c r="GGX699" s="197" t="s">
        <v>1065</v>
      </c>
      <c r="GGY699" s="197" t="s">
        <v>1064</v>
      </c>
      <c r="GGZ699" s="197" t="s">
        <v>1065</v>
      </c>
      <c r="GHA699" s="197" t="s">
        <v>1064</v>
      </c>
      <c r="GHB699" s="197" t="s">
        <v>1065</v>
      </c>
      <c r="GHC699" s="197" t="s">
        <v>1064</v>
      </c>
      <c r="GHD699" s="197" t="s">
        <v>1065</v>
      </c>
      <c r="GHE699" s="197" t="s">
        <v>1064</v>
      </c>
      <c r="GHF699" s="197" t="s">
        <v>1065</v>
      </c>
      <c r="GHG699" s="197" t="s">
        <v>1064</v>
      </c>
      <c r="GHH699" s="197" t="s">
        <v>1065</v>
      </c>
      <c r="GHI699" s="197" t="s">
        <v>1064</v>
      </c>
      <c r="GHJ699" s="197" t="s">
        <v>1065</v>
      </c>
      <c r="GHK699" s="197" t="s">
        <v>1064</v>
      </c>
      <c r="GHL699" s="197" t="s">
        <v>1065</v>
      </c>
      <c r="GHM699" s="197" t="s">
        <v>1064</v>
      </c>
      <c r="GHN699" s="197" t="s">
        <v>1065</v>
      </c>
      <c r="GHO699" s="197" t="s">
        <v>1064</v>
      </c>
      <c r="GHP699" s="197" t="s">
        <v>1065</v>
      </c>
      <c r="GHQ699" s="197" t="s">
        <v>1064</v>
      </c>
      <c r="GHR699" s="197" t="s">
        <v>1065</v>
      </c>
      <c r="GHS699" s="197" t="s">
        <v>1064</v>
      </c>
      <c r="GHT699" s="197" t="s">
        <v>1065</v>
      </c>
      <c r="GHU699" s="197" t="s">
        <v>1064</v>
      </c>
      <c r="GHV699" s="197" t="s">
        <v>1065</v>
      </c>
      <c r="GHW699" s="197" t="s">
        <v>1064</v>
      </c>
      <c r="GHX699" s="197" t="s">
        <v>1065</v>
      </c>
      <c r="GHY699" s="197" t="s">
        <v>1064</v>
      </c>
      <c r="GHZ699" s="197" t="s">
        <v>1065</v>
      </c>
      <c r="GIA699" s="197" t="s">
        <v>1064</v>
      </c>
      <c r="GIB699" s="197" t="s">
        <v>1065</v>
      </c>
      <c r="GIC699" s="197" t="s">
        <v>1064</v>
      </c>
      <c r="GID699" s="197" t="s">
        <v>1065</v>
      </c>
      <c r="GIE699" s="197" t="s">
        <v>1064</v>
      </c>
      <c r="GIF699" s="197" t="s">
        <v>1065</v>
      </c>
      <c r="GIG699" s="197" t="s">
        <v>1064</v>
      </c>
      <c r="GIH699" s="197" t="s">
        <v>1065</v>
      </c>
      <c r="GII699" s="197" t="s">
        <v>1064</v>
      </c>
      <c r="GIJ699" s="197" t="s">
        <v>1065</v>
      </c>
      <c r="GIK699" s="197" t="s">
        <v>1064</v>
      </c>
      <c r="GIL699" s="197" t="s">
        <v>1065</v>
      </c>
      <c r="GIM699" s="197" t="s">
        <v>1064</v>
      </c>
      <c r="GIN699" s="197" t="s">
        <v>1065</v>
      </c>
      <c r="GIO699" s="197" t="s">
        <v>1064</v>
      </c>
      <c r="GIP699" s="197" t="s">
        <v>1065</v>
      </c>
      <c r="GIQ699" s="197" t="s">
        <v>1064</v>
      </c>
      <c r="GIR699" s="197" t="s">
        <v>1065</v>
      </c>
      <c r="GIS699" s="197" t="s">
        <v>1064</v>
      </c>
      <c r="GIT699" s="197" t="s">
        <v>1065</v>
      </c>
      <c r="GIU699" s="197" t="s">
        <v>1064</v>
      </c>
      <c r="GIV699" s="197" t="s">
        <v>1065</v>
      </c>
      <c r="GIW699" s="197" t="s">
        <v>1064</v>
      </c>
      <c r="GIX699" s="197" t="s">
        <v>1065</v>
      </c>
      <c r="GIY699" s="197" t="s">
        <v>1064</v>
      </c>
      <c r="GIZ699" s="197" t="s">
        <v>1065</v>
      </c>
      <c r="GJA699" s="197" t="s">
        <v>1064</v>
      </c>
      <c r="GJB699" s="197" t="s">
        <v>1065</v>
      </c>
      <c r="GJC699" s="197" t="s">
        <v>1064</v>
      </c>
      <c r="GJD699" s="197" t="s">
        <v>1065</v>
      </c>
      <c r="GJE699" s="197" t="s">
        <v>1064</v>
      </c>
      <c r="GJF699" s="197" t="s">
        <v>1065</v>
      </c>
      <c r="GJG699" s="197" t="s">
        <v>1064</v>
      </c>
      <c r="GJH699" s="197" t="s">
        <v>1065</v>
      </c>
      <c r="GJI699" s="197" t="s">
        <v>1064</v>
      </c>
      <c r="GJJ699" s="197" t="s">
        <v>1065</v>
      </c>
      <c r="GJK699" s="197" t="s">
        <v>1064</v>
      </c>
      <c r="GJL699" s="197" t="s">
        <v>1065</v>
      </c>
      <c r="GJM699" s="197" t="s">
        <v>1064</v>
      </c>
      <c r="GJN699" s="197" t="s">
        <v>1065</v>
      </c>
      <c r="GJO699" s="197" t="s">
        <v>1064</v>
      </c>
      <c r="GJP699" s="197" t="s">
        <v>1065</v>
      </c>
      <c r="GJQ699" s="197" t="s">
        <v>1064</v>
      </c>
      <c r="GJR699" s="197" t="s">
        <v>1065</v>
      </c>
      <c r="GJS699" s="197" t="s">
        <v>1064</v>
      </c>
      <c r="GJT699" s="197" t="s">
        <v>1065</v>
      </c>
      <c r="GJU699" s="197" t="s">
        <v>1064</v>
      </c>
      <c r="GJV699" s="197" t="s">
        <v>1065</v>
      </c>
      <c r="GJW699" s="197" t="s">
        <v>1064</v>
      </c>
      <c r="GJX699" s="197" t="s">
        <v>1065</v>
      </c>
      <c r="GJY699" s="197" t="s">
        <v>1064</v>
      </c>
      <c r="GJZ699" s="197" t="s">
        <v>1065</v>
      </c>
      <c r="GKA699" s="197" t="s">
        <v>1064</v>
      </c>
      <c r="GKB699" s="197" t="s">
        <v>1065</v>
      </c>
      <c r="GKC699" s="197" t="s">
        <v>1064</v>
      </c>
      <c r="GKD699" s="197" t="s">
        <v>1065</v>
      </c>
      <c r="GKE699" s="197" t="s">
        <v>1064</v>
      </c>
      <c r="GKF699" s="197" t="s">
        <v>1065</v>
      </c>
      <c r="GKG699" s="197" t="s">
        <v>1064</v>
      </c>
      <c r="GKH699" s="197" t="s">
        <v>1065</v>
      </c>
      <c r="GKI699" s="197" t="s">
        <v>1064</v>
      </c>
      <c r="GKJ699" s="197" t="s">
        <v>1065</v>
      </c>
      <c r="GKK699" s="197" t="s">
        <v>1064</v>
      </c>
      <c r="GKL699" s="197" t="s">
        <v>1065</v>
      </c>
      <c r="GKM699" s="197" t="s">
        <v>1064</v>
      </c>
      <c r="GKN699" s="197" t="s">
        <v>1065</v>
      </c>
      <c r="GKO699" s="197" t="s">
        <v>1064</v>
      </c>
      <c r="GKP699" s="197" t="s">
        <v>1065</v>
      </c>
      <c r="GKQ699" s="197" t="s">
        <v>1064</v>
      </c>
      <c r="GKR699" s="197" t="s">
        <v>1065</v>
      </c>
      <c r="GKS699" s="197" t="s">
        <v>1064</v>
      </c>
      <c r="GKT699" s="197" t="s">
        <v>1065</v>
      </c>
      <c r="GKU699" s="197" t="s">
        <v>1064</v>
      </c>
      <c r="GKV699" s="197" t="s">
        <v>1065</v>
      </c>
      <c r="GKW699" s="197" t="s">
        <v>1064</v>
      </c>
      <c r="GKX699" s="197" t="s">
        <v>1065</v>
      </c>
      <c r="GKY699" s="197" t="s">
        <v>1064</v>
      </c>
      <c r="GKZ699" s="197" t="s">
        <v>1065</v>
      </c>
      <c r="GLA699" s="197" t="s">
        <v>1064</v>
      </c>
      <c r="GLB699" s="197" t="s">
        <v>1065</v>
      </c>
      <c r="GLC699" s="197" t="s">
        <v>1064</v>
      </c>
      <c r="GLD699" s="197" t="s">
        <v>1065</v>
      </c>
      <c r="GLE699" s="197" t="s">
        <v>1064</v>
      </c>
      <c r="GLF699" s="197" t="s">
        <v>1065</v>
      </c>
      <c r="GLG699" s="197" t="s">
        <v>1064</v>
      </c>
      <c r="GLH699" s="197" t="s">
        <v>1065</v>
      </c>
      <c r="GLI699" s="197" t="s">
        <v>1064</v>
      </c>
      <c r="GLJ699" s="197" t="s">
        <v>1065</v>
      </c>
      <c r="GLK699" s="197" t="s">
        <v>1064</v>
      </c>
      <c r="GLL699" s="197" t="s">
        <v>1065</v>
      </c>
      <c r="GLM699" s="197" t="s">
        <v>1064</v>
      </c>
      <c r="GLN699" s="197" t="s">
        <v>1065</v>
      </c>
      <c r="GLO699" s="197" t="s">
        <v>1064</v>
      </c>
      <c r="GLP699" s="197" t="s">
        <v>1065</v>
      </c>
      <c r="GLQ699" s="197" t="s">
        <v>1064</v>
      </c>
      <c r="GLR699" s="197" t="s">
        <v>1065</v>
      </c>
      <c r="GLS699" s="197" t="s">
        <v>1064</v>
      </c>
      <c r="GLT699" s="197" t="s">
        <v>1065</v>
      </c>
      <c r="GLU699" s="197" t="s">
        <v>1064</v>
      </c>
      <c r="GLV699" s="197" t="s">
        <v>1065</v>
      </c>
      <c r="GLW699" s="197" t="s">
        <v>1064</v>
      </c>
      <c r="GLX699" s="197" t="s">
        <v>1065</v>
      </c>
      <c r="GLY699" s="197" t="s">
        <v>1064</v>
      </c>
      <c r="GLZ699" s="197" t="s">
        <v>1065</v>
      </c>
      <c r="GMA699" s="197" t="s">
        <v>1064</v>
      </c>
      <c r="GMB699" s="197" t="s">
        <v>1065</v>
      </c>
      <c r="GMC699" s="197" t="s">
        <v>1064</v>
      </c>
      <c r="GMD699" s="197" t="s">
        <v>1065</v>
      </c>
      <c r="GME699" s="197" t="s">
        <v>1064</v>
      </c>
      <c r="GMF699" s="197" t="s">
        <v>1065</v>
      </c>
      <c r="GMG699" s="197" t="s">
        <v>1064</v>
      </c>
      <c r="GMH699" s="197" t="s">
        <v>1065</v>
      </c>
      <c r="GMI699" s="197" t="s">
        <v>1064</v>
      </c>
      <c r="GMJ699" s="197" t="s">
        <v>1065</v>
      </c>
      <c r="GMK699" s="197" t="s">
        <v>1064</v>
      </c>
      <c r="GML699" s="197" t="s">
        <v>1065</v>
      </c>
      <c r="GMM699" s="197" t="s">
        <v>1064</v>
      </c>
      <c r="GMN699" s="197" t="s">
        <v>1065</v>
      </c>
      <c r="GMO699" s="197" t="s">
        <v>1064</v>
      </c>
      <c r="GMP699" s="197" t="s">
        <v>1065</v>
      </c>
      <c r="GMQ699" s="197" t="s">
        <v>1064</v>
      </c>
      <c r="GMR699" s="197" t="s">
        <v>1065</v>
      </c>
      <c r="GMS699" s="197" t="s">
        <v>1064</v>
      </c>
      <c r="GMT699" s="197" t="s">
        <v>1065</v>
      </c>
      <c r="GMU699" s="197" t="s">
        <v>1064</v>
      </c>
      <c r="GMV699" s="197" t="s">
        <v>1065</v>
      </c>
      <c r="GMW699" s="197" t="s">
        <v>1064</v>
      </c>
      <c r="GMX699" s="197" t="s">
        <v>1065</v>
      </c>
      <c r="GMY699" s="197" t="s">
        <v>1064</v>
      </c>
      <c r="GMZ699" s="197" t="s">
        <v>1065</v>
      </c>
      <c r="GNA699" s="197" t="s">
        <v>1064</v>
      </c>
      <c r="GNB699" s="197" t="s">
        <v>1065</v>
      </c>
      <c r="GNC699" s="197" t="s">
        <v>1064</v>
      </c>
      <c r="GND699" s="197" t="s">
        <v>1065</v>
      </c>
      <c r="GNE699" s="197" t="s">
        <v>1064</v>
      </c>
      <c r="GNF699" s="197" t="s">
        <v>1065</v>
      </c>
      <c r="GNG699" s="197" t="s">
        <v>1064</v>
      </c>
      <c r="GNH699" s="197" t="s">
        <v>1065</v>
      </c>
      <c r="GNI699" s="197" t="s">
        <v>1064</v>
      </c>
      <c r="GNJ699" s="197" t="s">
        <v>1065</v>
      </c>
      <c r="GNK699" s="197" t="s">
        <v>1064</v>
      </c>
      <c r="GNL699" s="197" t="s">
        <v>1065</v>
      </c>
      <c r="GNM699" s="197" t="s">
        <v>1064</v>
      </c>
      <c r="GNN699" s="197" t="s">
        <v>1065</v>
      </c>
      <c r="GNO699" s="197" t="s">
        <v>1064</v>
      </c>
      <c r="GNP699" s="197" t="s">
        <v>1065</v>
      </c>
      <c r="GNQ699" s="197" t="s">
        <v>1064</v>
      </c>
      <c r="GNR699" s="197" t="s">
        <v>1065</v>
      </c>
      <c r="GNS699" s="197" t="s">
        <v>1064</v>
      </c>
      <c r="GNT699" s="197" t="s">
        <v>1065</v>
      </c>
      <c r="GNU699" s="197" t="s">
        <v>1064</v>
      </c>
      <c r="GNV699" s="197" t="s">
        <v>1065</v>
      </c>
      <c r="GNW699" s="197" t="s">
        <v>1064</v>
      </c>
      <c r="GNX699" s="197" t="s">
        <v>1065</v>
      </c>
      <c r="GNY699" s="197" t="s">
        <v>1064</v>
      </c>
      <c r="GNZ699" s="197" t="s">
        <v>1065</v>
      </c>
      <c r="GOA699" s="197" t="s">
        <v>1064</v>
      </c>
      <c r="GOB699" s="197" t="s">
        <v>1065</v>
      </c>
      <c r="GOC699" s="197" t="s">
        <v>1064</v>
      </c>
      <c r="GOD699" s="197" t="s">
        <v>1065</v>
      </c>
      <c r="GOE699" s="197" t="s">
        <v>1064</v>
      </c>
      <c r="GOF699" s="197" t="s">
        <v>1065</v>
      </c>
      <c r="GOG699" s="197" t="s">
        <v>1064</v>
      </c>
      <c r="GOH699" s="197" t="s">
        <v>1065</v>
      </c>
      <c r="GOI699" s="197" t="s">
        <v>1064</v>
      </c>
      <c r="GOJ699" s="197" t="s">
        <v>1065</v>
      </c>
      <c r="GOK699" s="197" t="s">
        <v>1064</v>
      </c>
      <c r="GOL699" s="197" t="s">
        <v>1065</v>
      </c>
      <c r="GOM699" s="197" t="s">
        <v>1064</v>
      </c>
      <c r="GON699" s="197" t="s">
        <v>1065</v>
      </c>
      <c r="GOO699" s="197" t="s">
        <v>1064</v>
      </c>
      <c r="GOP699" s="197" t="s">
        <v>1065</v>
      </c>
      <c r="GOQ699" s="197" t="s">
        <v>1064</v>
      </c>
      <c r="GOR699" s="197" t="s">
        <v>1065</v>
      </c>
      <c r="GOS699" s="197" t="s">
        <v>1064</v>
      </c>
      <c r="GOT699" s="197" t="s">
        <v>1065</v>
      </c>
      <c r="GOU699" s="197" t="s">
        <v>1064</v>
      </c>
      <c r="GOV699" s="197" t="s">
        <v>1065</v>
      </c>
      <c r="GOW699" s="197" t="s">
        <v>1064</v>
      </c>
      <c r="GOX699" s="197" t="s">
        <v>1065</v>
      </c>
      <c r="GOY699" s="197" t="s">
        <v>1064</v>
      </c>
      <c r="GOZ699" s="197" t="s">
        <v>1065</v>
      </c>
      <c r="GPA699" s="197" t="s">
        <v>1064</v>
      </c>
      <c r="GPB699" s="197" t="s">
        <v>1065</v>
      </c>
      <c r="GPC699" s="197" t="s">
        <v>1064</v>
      </c>
      <c r="GPD699" s="197" t="s">
        <v>1065</v>
      </c>
      <c r="GPE699" s="197" t="s">
        <v>1064</v>
      </c>
      <c r="GPF699" s="197" t="s">
        <v>1065</v>
      </c>
      <c r="GPG699" s="197" t="s">
        <v>1064</v>
      </c>
      <c r="GPH699" s="197" t="s">
        <v>1065</v>
      </c>
      <c r="GPI699" s="197" t="s">
        <v>1064</v>
      </c>
      <c r="GPJ699" s="197" t="s">
        <v>1065</v>
      </c>
      <c r="GPK699" s="197" t="s">
        <v>1064</v>
      </c>
      <c r="GPL699" s="197" t="s">
        <v>1065</v>
      </c>
      <c r="GPM699" s="197" t="s">
        <v>1064</v>
      </c>
      <c r="GPN699" s="197" t="s">
        <v>1065</v>
      </c>
      <c r="GPO699" s="197" t="s">
        <v>1064</v>
      </c>
      <c r="GPP699" s="197" t="s">
        <v>1065</v>
      </c>
      <c r="GPQ699" s="197" t="s">
        <v>1064</v>
      </c>
      <c r="GPR699" s="197" t="s">
        <v>1065</v>
      </c>
      <c r="GPS699" s="197" t="s">
        <v>1064</v>
      </c>
      <c r="GPT699" s="197" t="s">
        <v>1065</v>
      </c>
      <c r="GPU699" s="197" t="s">
        <v>1064</v>
      </c>
      <c r="GPV699" s="197" t="s">
        <v>1065</v>
      </c>
      <c r="GPW699" s="197" t="s">
        <v>1064</v>
      </c>
      <c r="GPX699" s="197" t="s">
        <v>1065</v>
      </c>
      <c r="GPY699" s="197" t="s">
        <v>1064</v>
      </c>
      <c r="GPZ699" s="197" t="s">
        <v>1065</v>
      </c>
      <c r="GQA699" s="197" t="s">
        <v>1064</v>
      </c>
      <c r="GQB699" s="197" t="s">
        <v>1065</v>
      </c>
      <c r="GQC699" s="197" t="s">
        <v>1064</v>
      </c>
      <c r="GQD699" s="197" t="s">
        <v>1065</v>
      </c>
      <c r="GQE699" s="197" t="s">
        <v>1064</v>
      </c>
      <c r="GQF699" s="197" t="s">
        <v>1065</v>
      </c>
      <c r="GQG699" s="197" t="s">
        <v>1064</v>
      </c>
      <c r="GQH699" s="197" t="s">
        <v>1065</v>
      </c>
      <c r="GQI699" s="197" t="s">
        <v>1064</v>
      </c>
      <c r="GQJ699" s="197" t="s">
        <v>1065</v>
      </c>
      <c r="GQK699" s="197" t="s">
        <v>1064</v>
      </c>
      <c r="GQL699" s="197" t="s">
        <v>1065</v>
      </c>
      <c r="GQM699" s="197" t="s">
        <v>1064</v>
      </c>
      <c r="GQN699" s="197" t="s">
        <v>1065</v>
      </c>
      <c r="GQO699" s="197" t="s">
        <v>1064</v>
      </c>
      <c r="GQP699" s="197" t="s">
        <v>1065</v>
      </c>
      <c r="GQQ699" s="197" t="s">
        <v>1064</v>
      </c>
      <c r="GQR699" s="197" t="s">
        <v>1065</v>
      </c>
      <c r="GQS699" s="197" t="s">
        <v>1064</v>
      </c>
      <c r="GQT699" s="197" t="s">
        <v>1065</v>
      </c>
      <c r="GQU699" s="197" t="s">
        <v>1064</v>
      </c>
      <c r="GQV699" s="197" t="s">
        <v>1065</v>
      </c>
      <c r="GQW699" s="197" t="s">
        <v>1064</v>
      </c>
      <c r="GQX699" s="197" t="s">
        <v>1065</v>
      </c>
      <c r="GQY699" s="197" t="s">
        <v>1064</v>
      </c>
      <c r="GQZ699" s="197" t="s">
        <v>1065</v>
      </c>
      <c r="GRA699" s="197" t="s">
        <v>1064</v>
      </c>
      <c r="GRB699" s="197" t="s">
        <v>1065</v>
      </c>
      <c r="GRC699" s="197" t="s">
        <v>1064</v>
      </c>
      <c r="GRD699" s="197" t="s">
        <v>1065</v>
      </c>
      <c r="GRE699" s="197" t="s">
        <v>1064</v>
      </c>
      <c r="GRF699" s="197" t="s">
        <v>1065</v>
      </c>
      <c r="GRG699" s="197" t="s">
        <v>1064</v>
      </c>
      <c r="GRH699" s="197" t="s">
        <v>1065</v>
      </c>
      <c r="GRI699" s="197" t="s">
        <v>1064</v>
      </c>
      <c r="GRJ699" s="197" t="s">
        <v>1065</v>
      </c>
      <c r="GRK699" s="197" t="s">
        <v>1064</v>
      </c>
      <c r="GRL699" s="197" t="s">
        <v>1065</v>
      </c>
      <c r="GRM699" s="197" t="s">
        <v>1064</v>
      </c>
      <c r="GRN699" s="197" t="s">
        <v>1065</v>
      </c>
      <c r="GRO699" s="197" t="s">
        <v>1064</v>
      </c>
      <c r="GRP699" s="197" t="s">
        <v>1065</v>
      </c>
      <c r="GRQ699" s="197" t="s">
        <v>1064</v>
      </c>
      <c r="GRR699" s="197" t="s">
        <v>1065</v>
      </c>
      <c r="GRS699" s="197" t="s">
        <v>1064</v>
      </c>
      <c r="GRT699" s="197" t="s">
        <v>1065</v>
      </c>
      <c r="GRU699" s="197" t="s">
        <v>1064</v>
      </c>
      <c r="GRV699" s="197" t="s">
        <v>1065</v>
      </c>
      <c r="GRW699" s="197" t="s">
        <v>1064</v>
      </c>
      <c r="GRX699" s="197" t="s">
        <v>1065</v>
      </c>
      <c r="GRY699" s="197" t="s">
        <v>1064</v>
      </c>
      <c r="GRZ699" s="197" t="s">
        <v>1065</v>
      </c>
      <c r="GSA699" s="197" t="s">
        <v>1064</v>
      </c>
      <c r="GSB699" s="197" t="s">
        <v>1065</v>
      </c>
      <c r="GSC699" s="197" t="s">
        <v>1064</v>
      </c>
      <c r="GSD699" s="197" t="s">
        <v>1065</v>
      </c>
      <c r="GSE699" s="197" t="s">
        <v>1064</v>
      </c>
      <c r="GSF699" s="197" t="s">
        <v>1065</v>
      </c>
      <c r="GSG699" s="197" t="s">
        <v>1064</v>
      </c>
      <c r="GSH699" s="197" t="s">
        <v>1065</v>
      </c>
      <c r="GSI699" s="197" t="s">
        <v>1064</v>
      </c>
      <c r="GSJ699" s="197" t="s">
        <v>1065</v>
      </c>
      <c r="GSK699" s="197" t="s">
        <v>1064</v>
      </c>
      <c r="GSL699" s="197" t="s">
        <v>1065</v>
      </c>
      <c r="GSM699" s="197" t="s">
        <v>1064</v>
      </c>
      <c r="GSN699" s="197" t="s">
        <v>1065</v>
      </c>
      <c r="GSO699" s="197" t="s">
        <v>1064</v>
      </c>
      <c r="GSP699" s="197" t="s">
        <v>1065</v>
      </c>
      <c r="GSQ699" s="197" t="s">
        <v>1064</v>
      </c>
      <c r="GSR699" s="197" t="s">
        <v>1065</v>
      </c>
      <c r="GSS699" s="197" t="s">
        <v>1064</v>
      </c>
      <c r="GST699" s="197" t="s">
        <v>1065</v>
      </c>
      <c r="GSU699" s="197" t="s">
        <v>1064</v>
      </c>
      <c r="GSV699" s="197" t="s">
        <v>1065</v>
      </c>
      <c r="GSW699" s="197" t="s">
        <v>1064</v>
      </c>
      <c r="GSX699" s="197" t="s">
        <v>1065</v>
      </c>
      <c r="GSY699" s="197" t="s">
        <v>1064</v>
      </c>
      <c r="GSZ699" s="197" t="s">
        <v>1065</v>
      </c>
      <c r="GTA699" s="197" t="s">
        <v>1064</v>
      </c>
      <c r="GTB699" s="197" t="s">
        <v>1065</v>
      </c>
      <c r="GTC699" s="197" t="s">
        <v>1064</v>
      </c>
      <c r="GTD699" s="197" t="s">
        <v>1065</v>
      </c>
      <c r="GTE699" s="197" t="s">
        <v>1064</v>
      </c>
      <c r="GTF699" s="197" t="s">
        <v>1065</v>
      </c>
      <c r="GTG699" s="197" t="s">
        <v>1064</v>
      </c>
      <c r="GTH699" s="197" t="s">
        <v>1065</v>
      </c>
      <c r="GTI699" s="197" t="s">
        <v>1064</v>
      </c>
      <c r="GTJ699" s="197" t="s">
        <v>1065</v>
      </c>
      <c r="GTK699" s="197" t="s">
        <v>1064</v>
      </c>
      <c r="GTL699" s="197" t="s">
        <v>1065</v>
      </c>
      <c r="GTM699" s="197" t="s">
        <v>1064</v>
      </c>
      <c r="GTN699" s="197" t="s">
        <v>1065</v>
      </c>
      <c r="GTO699" s="197" t="s">
        <v>1064</v>
      </c>
      <c r="GTP699" s="197" t="s">
        <v>1065</v>
      </c>
      <c r="GTQ699" s="197" t="s">
        <v>1064</v>
      </c>
      <c r="GTR699" s="197" t="s">
        <v>1065</v>
      </c>
      <c r="GTS699" s="197" t="s">
        <v>1064</v>
      </c>
      <c r="GTT699" s="197" t="s">
        <v>1065</v>
      </c>
      <c r="GTU699" s="197" t="s">
        <v>1064</v>
      </c>
      <c r="GTV699" s="197" t="s">
        <v>1065</v>
      </c>
      <c r="GTW699" s="197" t="s">
        <v>1064</v>
      </c>
      <c r="GTX699" s="197" t="s">
        <v>1065</v>
      </c>
      <c r="GTY699" s="197" t="s">
        <v>1064</v>
      </c>
      <c r="GTZ699" s="197" t="s">
        <v>1065</v>
      </c>
      <c r="GUA699" s="197" t="s">
        <v>1064</v>
      </c>
      <c r="GUB699" s="197" t="s">
        <v>1065</v>
      </c>
      <c r="GUC699" s="197" t="s">
        <v>1064</v>
      </c>
      <c r="GUD699" s="197" t="s">
        <v>1065</v>
      </c>
      <c r="GUE699" s="197" t="s">
        <v>1064</v>
      </c>
      <c r="GUF699" s="197" t="s">
        <v>1065</v>
      </c>
      <c r="GUG699" s="197" t="s">
        <v>1064</v>
      </c>
      <c r="GUH699" s="197" t="s">
        <v>1065</v>
      </c>
      <c r="GUI699" s="197" t="s">
        <v>1064</v>
      </c>
      <c r="GUJ699" s="197" t="s">
        <v>1065</v>
      </c>
      <c r="GUK699" s="197" t="s">
        <v>1064</v>
      </c>
      <c r="GUL699" s="197" t="s">
        <v>1065</v>
      </c>
      <c r="GUM699" s="197" t="s">
        <v>1064</v>
      </c>
      <c r="GUN699" s="197" t="s">
        <v>1065</v>
      </c>
      <c r="GUO699" s="197" t="s">
        <v>1064</v>
      </c>
      <c r="GUP699" s="197" t="s">
        <v>1065</v>
      </c>
      <c r="GUQ699" s="197" t="s">
        <v>1064</v>
      </c>
      <c r="GUR699" s="197" t="s">
        <v>1065</v>
      </c>
      <c r="GUS699" s="197" t="s">
        <v>1064</v>
      </c>
      <c r="GUT699" s="197" t="s">
        <v>1065</v>
      </c>
      <c r="GUU699" s="197" t="s">
        <v>1064</v>
      </c>
      <c r="GUV699" s="197" t="s">
        <v>1065</v>
      </c>
      <c r="GUW699" s="197" t="s">
        <v>1064</v>
      </c>
      <c r="GUX699" s="197" t="s">
        <v>1065</v>
      </c>
      <c r="GUY699" s="197" t="s">
        <v>1064</v>
      </c>
      <c r="GUZ699" s="197" t="s">
        <v>1065</v>
      </c>
      <c r="GVA699" s="197" t="s">
        <v>1064</v>
      </c>
      <c r="GVB699" s="197" t="s">
        <v>1065</v>
      </c>
      <c r="GVC699" s="197" t="s">
        <v>1064</v>
      </c>
      <c r="GVD699" s="197" t="s">
        <v>1065</v>
      </c>
      <c r="GVE699" s="197" t="s">
        <v>1064</v>
      </c>
      <c r="GVF699" s="197" t="s">
        <v>1065</v>
      </c>
      <c r="GVG699" s="197" t="s">
        <v>1064</v>
      </c>
      <c r="GVH699" s="197" t="s">
        <v>1065</v>
      </c>
      <c r="GVI699" s="197" t="s">
        <v>1064</v>
      </c>
      <c r="GVJ699" s="197" t="s">
        <v>1065</v>
      </c>
      <c r="GVK699" s="197" t="s">
        <v>1064</v>
      </c>
      <c r="GVL699" s="197" t="s">
        <v>1065</v>
      </c>
      <c r="GVM699" s="197" t="s">
        <v>1064</v>
      </c>
      <c r="GVN699" s="197" t="s">
        <v>1065</v>
      </c>
      <c r="GVO699" s="197" t="s">
        <v>1064</v>
      </c>
      <c r="GVP699" s="197" t="s">
        <v>1065</v>
      </c>
      <c r="GVQ699" s="197" t="s">
        <v>1064</v>
      </c>
      <c r="GVR699" s="197" t="s">
        <v>1065</v>
      </c>
      <c r="GVS699" s="197" t="s">
        <v>1064</v>
      </c>
      <c r="GVT699" s="197" t="s">
        <v>1065</v>
      </c>
      <c r="GVU699" s="197" t="s">
        <v>1064</v>
      </c>
      <c r="GVV699" s="197" t="s">
        <v>1065</v>
      </c>
      <c r="GVW699" s="197" t="s">
        <v>1064</v>
      </c>
      <c r="GVX699" s="197" t="s">
        <v>1065</v>
      </c>
      <c r="GVY699" s="197" t="s">
        <v>1064</v>
      </c>
      <c r="GVZ699" s="197" t="s">
        <v>1065</v>
      </c>
      <c r="GWA699" s="197" t="s">
        <v>1064</v>
      </c>
      <c r="GWB699" s="197" t="s">
        <v>1065</v>
      </c>
      <c r="GWC699" s="197" t="s">
        <v>1064</v>
      </c>
      <c r="GWD699" s="197" t="s">
        <v>1065</v>
      </c>
      <c r="GWE699" s="197" t="s">
        <v>1064</v>
      </c>
      <c r="GWF699" s="197" t="s">
        <v>1065</v>
      </c>
      <c r="GWG699" s="197" t="s">
        <v>1064</v>
      </c>
      <c r="GWH699" s="197" t="s">
        <v>1065</v>
      </c>
      <c r="GWI699" s="197" t="s">
        <v>1064</v>
      </c>
      <c r="GWJ699" s="197" t="s">
        <v>1065</v>
      </c>
      <c r="GWK699" s="197" t="s">
        <v>1064</v>
      </c>
      <c r="GWL699" s="197" t="s">
        <v>1065</v>
      </c>
      <c r="GWM699" s="197" t="s">
        <v>1064</v>
      </c>
      <c r="GWN699" s="197" t="s">
        <v>1065</v>
      </c>
      <c r="GWO699" s="197" t="s">
        <v>1064</v>
      </c>
      <c r="GWP699" s="197" t="s">
        <v>1065</v>
      </c>
      <c r="GWQ699" s="197" t="s">
        <v>1064</v>
      </c>
      <c r="GWR699" s="197" t="s">
        <v>1065</v>
      </c>
      <c r="GWS699" s="197" t="s">
        <v>1064</v>
      </c>
      <c r="GWT699" s="197" t="s">
        <v>1065</v>
      </c>
      <c r="GWU699" s="197" t="s">
        <v>1064</v>
      </c>
      <c r="GWV699" s="197" t="s">
        <v>1065</v>
      </c>
      <c r="GWW699" s="197" t="s">
        <v>1064</v>
      </c>
      <c r="GWX699" s="197" t="s">
        <v>1065</v>
      </c>
      <c r="GWY699" s="197" t="s">
        <v>1064</v>
      </c>
      <c r="GWZ699" s="197" t="s">
        <v>1065</v>
      </c>
      <c r="GXA699" s="197" t="s">
        <v>1064</v>
      </c>
      <c r="GXB699" s="197" t="s">
        <v>1065</v>
      </c>
      <c r="GXC699" s="197" t="s">
        <v>1064</v>
      </c>
      <c r="GXD699" s="197" t="s">
        <v>1065</v>
      </c>
      <c r="GXE699" s="197" t="s">
        <v>1064</v>
      </c>
      <c r="GXF699" s="197" t="s">
        <v>1065</v>
      </c>
      <c r="GXG699" s="197" t="s">
        <v>1064</v>
      </c>
      <c r="GXH699" s="197" t="s">
        <v>1065</v>
      </c>
      <c r="GXI699" s="197" t="s">
        <v>1064</v>
      </c>
      <c r="GXJ699" s="197" t="s">
        <v>1065</v>
      </c>
      <c r="GXK699" s="197" t="s">
        <v>1064</v>
      </c>
      <c r="GXL699" s="197" t="s">
        <v>1065</v>
      </c>
      <c r="GXM699" s="197" t="s">
        <v>1064</v>
      </c>
      <c r="GXN699" s="197" t="s">
        <v>1065</v>
      </c>
      <c r="GXO699" s="197" t="s">
        <v>1064</v>
      </c>
      <c r="GXP699" s="197" t="s">
        <v>1065</v>
      </c>
      <c r="GXQ699" s="197" t="s">
        <v>1064</v>
      </c>
      <c r="GXR699" s="197" t="s">
        <v>1065</v>
      </c>
      <c r="GXS699" s="197" t="s">
        <v>1064</v>
      </c>
      <c r="GXT699" s="197" t="s">
        <v>1065</v>
      </c>
      <c r="GXU699" s="197" t="s">
        <v>1064</v>
      </c>
      <c r="GXV699" s="197" t="s">
        <v>1065</v>
      </c>
      <c r="GXW699" s="197" t="s">
        <v>1064</v>
      </c>
      <c r="GXX699" s="197" t="s">
        <v>1065</v>
      </c>
      <c r="GXY699" s="197" t="s">
        <v>1064</v>
      </c>
      <c r="GXZ699" s="197" t="s">
        <v>1065</v>
      </c>
      <c r="GYA699" s="197" t="s">
        <v>1064</v>
      </c>
      <c r="GYB699" s="197" t="s">
        <v>1065</v>
      </c>
      <c r="GYC699" s="197" t="s">
        <v>1064</v>
      </c>
      <c r="GYD699" s="197" t="s">
        <v>1065</v>
      </c>
      <c r="GYE699" s="197" t="s">
        <v>1064</v>
      </c>
      <c r="GYF699" s="197" t="s">
        <v>1065</v>
      </c>
      <c r="GYG699" s="197" t="s">
        <v>1064</v>
      </c>
      <c r="GYH699" s="197" t="s">
        <v>1065</v>
      </c>
      <c r="GYI699" s="197" t="s">
        <v>1064</v>
      </c>
      <c r="GYJ699" s="197" t="s">
        <v>1065</v>
      </c>
      <c r="GYK699" s="197" t="s">
        <v>1064</v>
      </c>
      <c r="GYL699" s="197" t="s">
        <v>1065</v>
      </c>
      <c r="GYM699" s="197" t="s">
        <v>1064</v>
      </c>
      <c r="GYN699" s="197" t="s">
        <v>1065</v>
      </c>
      <c r="GYO699" s="197" t="s">
        <v>1064</v>
      </c>
      <c r="GYP699" s="197" t="s">
        <v>1065</v>
      </c>
      <c r="GYQ699" s="197" t="s">
        <v>1064</v>
      </c>
      <c r="GYR699" s="197" t="s">
        <v>1065</v>
      </c>
      <c r="GYS699" s="197" t="s">
        <v>1064</v>
      </c>
      <c r="GYT699" s="197" t="s">
        <v>1065</v>
      </c>
      <c r="GYU699" s="197" t="s">
        <v>1064</v>
      </c>
      <c r="GYV699" s="197" t="s">
        <v>1065</v>
      </c>
      <c r="GYW699" s="197" t="s">
        <v>1064</v>
      </c>
      <c r="GYX699" s="197" t="s">
        <v>1065</v>
      </c>
      <c r="GYY699" s="197" t="s">
        <v>1064</v>
      </c>
      <c r="GYZ699" s="197" t="s">
        <v>1065</v>
      </c>
      <c r="GZA699" s="197" t="s">
        <v>1064</v>
      </c>
      <c r="GZB699" s="197" t="s">
        <v>1065</v>
      </c>
      <c r="GZC699" s="197" t="s">
        <v>1064</v>
      </c>
      <c r="GZD699" s="197" t="s">
        <v>1065</v>
      </c>
      <c r="GZE699" s="197" t="s">
        <v>1064</v>
      </c>
      <c r="GZF699" s="197" t="s">
        <v>1065</v>
      </c>
      <c r="GZG699" s="197" t="s">
        <v>1064</v>
      </c>
      <c r="GZH699" s="197" t="s">
        <v>1065</v>
      </c>
      <c r="GZI699" s="197" t="s">
        <v>1064</v>
      </c>
      <c r="GZJ699" s="197" t="s">
        <v>1065</v>
      </c>
      <c r="GZK699" s="197" t="s">
        <v>1064</v>
      </c>
      <c r="GZL699" s="197" t="s">
        <v>1065</v>
      </c>
      <c r="GZM699" s="197" t="s">
        <v>1064</v>
      </c>
      <c r="GZN699" s="197" t="s">
        <v>1065</v>
      </c>
      <c r="GZO699" s="197" t="s">
        <v>1064</v>
      </c>
      <c r="GZP699" s="197" t="s">
        <v>1065</v>
      </c>
      <c r="GZQ699" s="197" t="s">
        <v>1064</v>
      </c>
      <c r="GZR699" s="197" t="s">
        <v>1065</v>
      </c>
      <c r="GZS699" s="197" t="s">
        <v>1064</v>
      </c>
      <c r="GZT699" s="197" t="s">
        <v>1065</v>
      </c>
      <c r="GZU699" s="197" t="s">
        <v>1064</v>
      </c>
      <c r="GZV699" s="197" t="s">
        <v>1065</v>
      </c>
      <c r="GZW699" s="197" t="s">
        <v>1064</v>
      </c>
      <c r="GZX699" s="197" t="s">
        <v>1065</v>
      </c>
      <c r="GZY699" s="197" t="s">
        <v>1064</v>
      </c>
      <c r="GZZ699" s="197" t="s">
        <v>1065</v>
      </c>
      <c r="HAA699" s="197" t="s">
        <v>1064</v>
      </c>
      <c r="HAB699" s="197" t="s">
        <v>1065</v>
      </c>
      <c r="HAC699" s="197" t="s">
        <v>1064</v>
      </c>
      <c r="HAD699" s="197" t="s">
        <v>1065</v>
      </c>
      <c r="HAE699" s="197" t="s">
        <v>1064</v>
      </c>
      <c r="HAF699" s="197" t="s">
        <v>1065</v>
      </c>
      <c r="HAG699" s="197" t="s">
        <v>1064</v>
      </c>
      <c r="HAH699" s="197" t="s">
        <v>1065</v>
      </c>
      <c r="HAI699" s="197" t="s">
        <v>1064</v>
      </c>
      <c r="HAJ699" s="197" t="s">
        <v>1065</v>
      </c>
      <c r="HAK699" s="197" t="s">
        <v>1064</v>
      </c>
      <c r="HAL699" s="197" t="s">
        <v>1065</v>
      </c>
      <c r="HAM699" s="197" t="s">
        <v>1064</v>
      </c>
      <c r="HAN699" s="197" t="s">
        <v>1065</v>
      </c>
      <c r="HAO699" s="197" t="s">
        <v>1064</v>
      </c>
      <c r="HAP699" s="197" t="s">
        <v>1065</v>
      </c>
      <c r="HAQ699" s="197" t="s">
        <v>1064</v>
      </c>
      <c r="HAR699" s="197" t="s">
        <v>1065</v>
      </c>
      <c r="HAS699" s="197" t="s">
        <v>1064</v>
      </c>
      <c r="HAT699" s="197" t="s">
        <v>1065</v>
      </c>
      <c r="HAU699" s="197" t="s">
        <v>1064</v>
      </c>
      <c r="HAV699" s="197" t="s">
        <v>1065</v>
      </c>
      <c r="HAW699" s="197" t="s">
        <v>1064</v>
      </c>
      <c r="HAX699" s="197" t="s">
        <v>1065</v>
      </c>
      <c r="HAY699" s="197" t="s">
        <v>1064</v>
      </c>
      <c r="HAZ699" s="197" t="s">
        <v>1065</v>
      </c>
      <c r="HBA699" s="197" t="s">
        <v>1064</v>
      </c>
      <c r="HBB699" s="197" t="s">
        <v>1065</v>
      </c>
      <c r="HBC699" s="197" t="s">
        <v>1064</v>
      </c>
      <c r="HBD699" s="197" t="s">
        <v>1065</v>
      </c>
      <c r="HBE699" s="197" t="s">
        <v>1064</v>
      </c>
      <c r="HBF699" s="197" t="s">
        <v>1065</v>
      </c>
      <c r="HBG699" s="197" t="s">
        <v>1064</v>
      </c>
      <c r="HBH699" s="197" t="s">
        <v>1065</v>
      </c>
      <c r="HBI699" s="197" t="s">
        <v>1064</v>
      </c>
      <c r="HBJ699" s="197" t="s">
        <v>1065</v>
      </c>
      <c r="HBK699" s="197" t="s">
        <v>1064</v>
      </c>
      <c r="HBL699" s="197" t="s">
        <v>1065</v>
      </c>
      <c r="HBM699" s="197" t="s">
        <v>1064</v>
      </c>
      <c r="HBN699" s="197" t="s">
        <v>1065</v>
      </c>
      <c r="HBO699" s="197" t="s">
        <v>1064</v>
      </c>
      <c r="HBP699" s="197" t="s">
        <v>1065</v>
      </c>
      <c r="HBQ699" s="197" t="s">
        <v>1064</v>
      </c>
      <c r="HBR699" s="197" t="s">
        <v>1065</v>
      </c>
      <c r="HBS699" s="197" t="s">
        <v>1064</v>
      </c>
      <c r="HBT699" s="197" t="s">
        <v>1065</v>
      </c>
      <c r="HBU699" s="197" t="s">
        <v>1064</v>
      </c>
      <c r="HBV699" s="197" t="s">
        <v>1065</v>
      </c>
      <c r="HBW699" s="197" t="s">
        <v>1064</v>
      </c>
      <c r="HBX699" s="197" t="s">
        <v>1065</v>
      </c>
      <c r="HBY699" s="197" t="s">
        <v>1064</v>
      </c>
      <c r="HBZ699" s="197" t="s">
        <v>1065</v>
      </c>
      <c r="HCA699" s="197" t="s">
        <v>1064</v>
      </c>
      <c r="HCB699" s="197" t="s">
        <v>1065</v>
      </c>
      <c r="HCC699" s="197" t="s">
        <v>1064</v>
      </c>
      <c r="HCD699" s="197" t="s">
        <v>1065</v>
      </c>
      <c r="HCE699" s="197" t="s">
        <v>1064</v>
      </c>
      <c r="HCF699" s="197" t="s">
        <v>1065</v>
      </c>
      <c r="HCG699" s="197" t="s">
        <v>1064</v>
      </c>
      <c r="HCH699" s="197" t="s">
        <v>1065</v>
      </c>
      <c r="HCI699" s="197" t="s">
        <v>1064</v>
      </c>
      <c r="HCJ699" s="197" t="s">
        <v>1065</v>
      </c>
      <c r="HCK699" s="197" t="s">
        <v>1064</v>
      </c>
      <c r="HCL699" s="197" t="s">
        <v>1065</v>
      </c>
      <c r="HCM699" s="197" t="s">
        <v>1064</v>
      </c>
      <c r="HCN699" s="197" t="s">
        <v>1065</v>
      </c>
      <c r="HCO699" s="197" t="s">
        <v>1064</v>
      </c>
      <c r="HCP699" s="197" t="s">
        <v>1065</v>
      </c>
      <c r="HCQ699" s="197" t="s">
        <v>1064</v>
      </c>
      <c r="HCR699" s="197" t="s">
        <v>1065</v>
      </c>
      <c r="HCS699" s="197" t="s">
        <v>1064</v>
      </c>
      <c r="HCT699" s="197" t="s">
        <v>1065</v>
      </c>
      <c r="HCU699" s="197" t="s">
        <v>1064</v>
      </c>
      <c r="HCV699" s="197" t="s">
        <v>1065</v>
      </c>
      <c r="HCW699" s="197" t="s">
        <v>1064</v>
      </c>
      <c r="HCX699" s="197" t="s">
        <v>1065</v>
      </c>
      <c r="HCY699" s="197" t="s">
        <v>1064</v>
      </c>
      <c r="HCZ699" s="197" t="s">
        <v>1065</v>
      </c>
      <c r="HDA699" s="197" t="s">
        <v>1064</v>
      </c>
      <c r="HDB699" s="197" t="s">
        <v>1065</v>
      </c>
      <c r="HDC699" s="197" t="s">
        <v>1064</v>
      </c>
      <c r="HDD699" s="197" t="s">
        <v>1065</v>
      </c>
      <c r="HDE699" s="197" t="s">
        <v>1064</v>
      </c>
      <c r="HDF699" s="197" t="s">
        <v>1065</v>
      </c>
      <c r="HDG699" s="197" t="s">
        <v>1064</v>
      </c>
      <c r="HDH699" s="197" t="s">
        <v>1065</v>
      </c>
      <c r="HDI699" s="197" t="s">
        <v>1064</v>
      </c>
      <c r="HDJ699" s="197" t="s">
        <v>1065</v>
      </c>
      <c r="HDK699" s="197" t="s">
        <v>1064</v>
      </c>
      <c r="HDL699" s="197" t="s">
        <v>1065</v>
      </c>
      <c r="HDM699" s="197" t="s">
        <v>1064</v>
      </c>
      <c r="HDN699" s="197" t="s">
        <v>1065</v>
      </c>
      <c r="HDO699" s="197" t="s">
        <v>1064</v>
      </c>
      <c r="HDP699" s="197" t="s">
        <v>1065</v>
      </c>
      <c r="HDQ699" s="197" t="s">
        <v>1064</v>
      </c>
      <c r="HDR699" s="197" t="s">
        <v>1065</v>
      </c>
      <c r="HDS699" s="197" t="s">
        <v>1064</v>
      </c>
      <c r="HDT699" s="197" t="s">
        <v>1065</v>
      </c>
      <c r="HDU699" s="197" t="s">
        <v>1064</v>
      </c>
      <c r="HDV699" s="197" t="s">
        <v>1065</v>
      </c>
      <c r="HDW699" s="197" t="s">
        <v>1064</v>
      </c>
      <c r="HDX699" s="197" t="s">
        <v>1065</v>
      </c>
      <c r="HDY699" s="197" t="s">
        <v>1064</v>
      </c>
      <c r="HDZ699" s="197" t="s">
        <v>1065</v>
      </c>
      <c r="HEA699" s="197" t="s">
        <v>1064</v>
      </c>
      <c r="HEB699" s="197" t="s">
        <v>1065</v>
      </c>
      <c r="HEC699" s="197" t="s">
        <v>1064</v>
      </c>
      <c r="HED699" s="197" t="s">
        <v>1065</v>
      </c>
      <c r="HEE699" s="197" t="s">
        <v>1064</v>
      </c>
      <c r="HEF699" s="197" t="s">
        <v>1065</v>
      </c>
      <c r="HEG699" s="197" t="s">
        <v>1064</v>
      </c>
      <c r="HEH699" s="197" t="s">
        <v>1065</v>
      </c>
      <c r="HEI699" s="197" t="s">
        <v>1064</v>
      </c>
      <c r="HEJ699" s="197" t="s">
        <v>1065</v>
      </c>
      <c r="HEK699" s="197" t="s">
        <v>1064</v>
      </c>
      <c r="HEL699" s="197" t="s">
        <v>1065</v>
      </c>
      <c r="HEM699" s="197" t="s">
        <v>1064</v>
      </c>
      <c r="HEN699" s="197" t="s">
        <v>1065</v>
      </c>
      <c r="HEO699" s="197" t="s">
        <v>1064</v>
      </c>
      <c r="HEP699" s="197" t="s">
        <v>1065</v>
      </c>
      <c r="HEQ699" s="197" t="s">
        <v>1064</v>
      </c>
      <c r="HER699" s="197" t="s">
        <v>1065</v>
      </c>
      <c r="HES699" s="197" t="s">
        <v>1064</v>
      </c>
      <c r="HET699" s="197" t="s">
        <v>1065</v>
      </c>
      <c r="HEU699" s="197" t="s">
        <v>1064</v>
      </c>
      <c r="HEV699" s="197" t="s">
        <v>1065</v>
      </c>
      <c r="HEW699" s="197" t="s">
        <v>1064</v>
      </c>
      <c r="HEX699" s="197" t="s">
        <v>1065</v>
      </c>
      <c r="HEY699" s="197" t="s">
        <v>1064</v>
      </c>
      <c r="HEZ699" s="197" t="s">
        <v>1065</v>
      </c>
      <c r="HFA699" s="197" t="s">
        <v>1064</v>
      </c>
      <c r="HFB699" s="197" t="s">
        <v>1065</v>
      </c>
      <c r="HFC699" s="197" t="s">
        <v>1064</v>
      </c>
      <c r="HFD699" s="197" t="s">
        <v>1065</v>
      </c>
      <c r="HFE699" s="197" t="s">
        <v>1064</v>
      </c>
      <c r="HFF699" s="197" t="s">
        <v>1065</v>
      </c>
      <c r="HFG699" s="197" t="s">
        <v>1064</v>
      </c>
      <c r="HFH699" s="197" t="s">
        <v>1065</v>
      </c>
      <c r="HFI699" s="197" t="s">
        <v>1064</v>
      </c>
      <c r="HFJ699" s="197" t="s">
        <v>1065</v>
      </c>
      <c r="HFK699" s="197" t="s">
        <v>1064</v>
      </c>
      <c r="HFL699" s="197" t="s">
        <v>1065</v>
      </c>
      <c r="HFM699" s="197" t="s">
        <v>1064</v>
      </c>
      <c r="HFN699" s="197" t="s">
        <v>1065</v>
      </c>
      <c r="HFO699" s="197" t="s">
        <v>1064</v>
      </c>
      <c r="HFP699" s="197" t="s">
        <v>1065</v>
      </c>
      <c r="HFQ699" s="197" t="s">
        <v>1064</v>
      </c>
      <c r="HFR699" s="197" t="s">
        <v>1065</v>
      </c>
      <c r="HFS699" s="197" t="s">
        <v>1064</v>
      </c>
      <c r="HFT699" s="197" t="s">
        <v>1065</v>
      </c>
      <c r="HFU699" s="197" t="s">
        <v>1064</v>
      </c>
      <c r="HFV699" s="197" t="s">
        <v>1065</v>
      </c>
      <c r="HFW699" s="197" t="s">
        <v>1064</v>
      </c>
      <c r="HFX699" s="197" t="s">
        <v>1065</v>
      </c>
      <c r="HFY699" s="197" t="s">
        <v>1064</v>
      </c>
      <c r="HFZ699" s="197" t="s">
        <v>1065</v>
      </c>
      <c r="HGA699" s="197" t="s">
        <v>1064</v>
      </c>
      <c r="HGB699" s="197" t="s">
        <v>1065</v>
      </c>
      <c r="HGC699" s="197" t="s">
        <v>1064</v>
      </c>
      <c r="HGD699" s="197" t="s">
        <v>1065</v>
      </c>
      <c r="HGE699" s="197" t="s">
        <v>1064</v>
      </c>
      <c r="HGF699" s="197" t="s">
        <v>1065</v>
      </c>
      <c r="HGG699" s="197" t="s">
        <v>1064</v>
      </c>
      <c r="HGH699" s="197" t="s">
        <v>1065</v>
      </c>
      <c r="HGI699" s="197" t="s">
        <v>1064</v>
      </c>
      <c r="HGJ699" s="197" t="s">
        <v>1065</v>
      </c>
      <c r="HGK699" s="197" t="s">
        <v>1064</v>
      </c>
      <c r="HGL699" s="197" t="s">
        <v>1065</v>
      </c>
      <c r="HGM699" s="197" t="s">
        <v>1064</v>
      </c>
      <c r="HGN699" s="197" t="s">
        <v>1065</v>
      </c>
      <c r="HGO699" s="197" t="s">
        <v>1064</v>
      </c>
      <c r="HGP699" s="197" t="s">
        <v>1065</v>
      </c>
      <c r="HGQ699" s="197" t="s">
        <v>1064</v>
      </c>
      <c r="HGR699" s="197" t="s">
        <v>1065</v>
      </c>
      <c r="HGS699" s="197" t="s">
        <v>1064</v>
      </c>
      <c r="HGT699" s="197" t="s">
        <v>1065</v>
      </c>
      <c r="HGU699" s="197" t="s">
        <v>1064</v>
      </c>
      <c r="HGV699" s="197" t="s">
        <v>1065</v>
      </c>
      <c r="HGW699" s="197" t="s">
        <v>1064</v>
      </c>
      <c r="HGX699" s="197" t="s">
        <v>1065</v>
      </c>
      <c r="HGY699" s="197" t="s">
        <v>1064</v>
      </c>
      <c r="HGZ699" s="197" t="s">
        <v>1065</v>
      </c>
      <c r="HHA699" s="197" t="s">
        <v>1064</v>
      </c>
      <c r="HHB699" s="197" t="s">
        <v>1065</v>
      </c>
      <c r="HHC699" s="197" t="s">
        <v>1064</v>
      </c>
      <c r="HHD699" s="197" t="s">
        <v>1065</v>
      </c>
      <c r="HHE699" s="197" t="s">
        <v>1064</v>
      </c>
      <c r="HHF699" s="197" t="s">
        <v>1065</v>
      </c>
      <c r="HHG699" s="197" t="s">
        <v>1064</v>
      </c>
      <c r="HHH699" s="197" t="s">
        <v>1065</v>
      </c>
      <c r="HHI699" s="197" t="s">
        <v>1064</v>
      </c>
      <c r="HHJ699" s="197" t="s">
        <v>1065</v>
      </c>
      <c r="HHK699" s="197" t="s">
        <v>1064</v>
      </c>
      <c r="HHL699" s="197" t="s">
        <v>1065</v>
      </c>
      <c r="HHM699" s="197" t="s">
        <v>1064</v>
      </c>
      <c r="HHN699" s="197" t="s">
        <v>1065</v>
      </c>
      <c r="HHO699" s="197" t="s">
        <v>1064</v>
      </c>
      <c r="HHP699" s="197" t="s">
        <v>1065</v>
      </c>
      <c r="HHQ699" s="197" t="s">
        <v>1064</v>
      </c>
      <c r="HHR699" s="197" t="s">
        <v>1065</v>
      </c>
      <c r="HHS699" s="197" t="s">
        <v>1064</v>
      </c>
      <c r="HHT699" s="197" t="s">
        <v>1065</v>
      </c>
      <c r="HHU699" s="197" t="s">
        <v>1064</v>
      </c>
      <c r="HHV699" s="197" t="s">
        <v>1065</v>
      </c>
      <c r="HHW699" s="197" t="s">
        <v>1064</v>
      </c>
      <c r="HHX699" s="197" t="s">
        <v>1065</v>
      </c>
      <c r="HHY699" s="197" t="s">
        <v>1064</v>
      </c>
      <c r="HHZ699" s="197" t="s">
        <v>1065</v>
      </c>
      <c r="HIA699" s="197" t="s">
        <v>1064</v>
      </c>
      <c r="HIB699" s="197" t="s">
        <v>1065</v>
      </c>
      <c r="HIC699" s="197" t="s">
        <v>1064</v>
      </c>
      <c r="HID699" s="197" t="s">
        <v>1065</v>
      </c>
      <c r="HIE699" s="197" t="s">
        <v>1064</v>
      </c>
      <c r="HIF699" s="197" t="s">
        <v>1065</v>
      </c>
      <c r="HIG699" s="197" t="s">
        <v>1064</v>
      </c>
      <c r="HIH699" s="197" t="s">
        <v>1065</v>
      </c>
      <c r="HII699" s="197" t="s">
        <v>1064</v>
      </c>
      <c r="HIJ699" s="197" t="s">
        <v>1065</v>
      </c>
      <c r="HIK699" s="197" t="s">
        <v>1064</v>
      </c>
      <c r="HIL699" s="197" t="s">
        <v>1065</v>
      </c>
      <c r="HIM699" s="197" t="s">
        <v>1064</v>
      </c>
      <c r="HIN699" s="197" t="s">
        <v>1065</v>
      </c>
      <c r="HIO699" s="197" t="s">
        <v>1064</v>
      </c>
      <c r="HIP699" s="197" t="s">
        <v>1065</v>
      </c>
      <c r="HIQ699" s="197" t="s">
        <v>1064</v>
      </c>
      <c r="HIR699" s="197" t="s">
        <v>1065</v>
      </c>
      <c r="HIS699" s="197" t="s">
        <v>1064</v>
      </c>
      <c r="HIT699" s="197" t="s">
        <v>1065</v>
      </c>
      <c r="HIU699" s="197" t="s">
        <v>1064</v>
      </c>
      <c r="HIV699" s="197" t="s">
        <v>1065</v>
      </c>
      <c r="HIW699" s="197" t="s">
        <v>1064</v>
      </c>
      <c r="HIX699" s="197" t="s">
        <v>1065</v>
      </c>
      <c r="HIY699" s="197" t="s">
        <v>1064</v>
      </c>
      <c r="HIZ699" s="197" t="s">
        <v>1065</v>
      </c>
      <c r="HJA699" s="197" t="s">
        <v>1064</v>
      </c>
      <c r="HJB699" s="197" t="s">
        <v>1065</v>
      </c>
      <c r="HJC699" s="197" t="s">
        <v>1064</v>
      </c>
      <c r="HJD699" s="197" t="s">
        <v>1065</v>
      </c>
      <c r="HJE699" s="197" t="s">
        <v>1064</v>
      </c>
      <c r="HJF699" s="197" t="s">
        <v>1065</v>
      </c>
      <c r="HJG699" s="197" t="s">
        <v>1064</v>
      </c>
      <c r="HJH699" s="197" t="s">
        <v>1065</v>
      </c>
      <c r="HJI699" s="197" t="s">
        <v>1064</v>
      </c>
      <c r="HJJ699" s="197" t="s">
        <v>1065</v>
      </c>
      <c r="HJK699" s="197" t="s">
        <v>1064</v>
      </c>
      <c r="HJL699" s="197" t="s">
        <v>1065</v>
      </c>
      <c r="HJM699" s="197" t="s">
        <v>1064</v>
      </c>
      <c r="HJN699" s="197" t="s">
        <v>1065</v>
      </c>
      <c r="HJO699" s="197" t="s">
        <v>1064</v>
      </c>
      <c r="HJP699" s="197" t="s">
        <v>1065</v>
      </c>
      <c r="HJQ699" s="197" t="s">
        <v>1064</v>
      </c>
      <c r="HJR699" s="197" t="s">
        <v>1065</v>
      </c>
      <c r="HJS699" s="197" t="s">
        <v>1064</v>
      </c>
      <c r="HJT699" s="197" t="s">
        <v>1065</v>
      </c>
      <c r="HJU699" s="197" t="s">
        <v>1064</v>
      </c>
      <c r="HJV699" s="197" t="s">
        <v>1065</v>
      </c>
      <c r="HJW699" s="197" t="s">
        <v>1064</v>
      </c>
      <c r="HJX699" s="197" t="s">
        <v>1065</v>
      </c>
      <c r="HJY699" s="197" t="s">
        <v>1064</v>
      </c>
      <c r="HJZ699" s="197" t="s">
        <v>1065</v>
      </c>
      <c r="HKA699" s="197" t="s">
        <v>1064</v>
      </c>
      <c r="HKB699" s="197" t="s">
        <v>1065</v>
      </c>
      <c r="HKC699" s="197" t="s">
        <v>1064</v>
      </c>
      <c r="HKD699" s="197" t="s">
        <v>1065</v>
      </c>
      <c r="HKE699" s="197" t="s">
        <v>1064</v>
      </c>
      <c r="HKF699" s="197" t="s">
        <v>1065</v>
      </c>
      <c r="HKG699" s="197" t="s">
        <v>1064</v>
      </c>
      <c r="HKH699" s="197" t="s">
        <v>1065</v>
      </c>
      <c r="HKI699" s="197" t="s">
        <v>1064</v>
      </c>
      <c r="HKJ699" s="197" t="s">
        <v>1065</v>
      </c>
      <c r="HKK699" s="197" t="s">
        <v>1064</v>
      </c>
      <c r="HKL699" s="197" t="s">
        <v>1065</v>
      </c>
      <c r="HKM699" s="197" t="s">
        <v>1064</v>
      </c>
      <c r="HKN699" s="197" t="s">
        <v>1065</v>
      </c>
      <c r="HKO699" s="197" t="s">
        <v>1064</v>
      </c>
      <c r="HKP699" s="197" t="s">
        <v>1065</v>
      </c>
      <c r="HKQ699" s="197" t="s">
        <v>1064</v>
      </c>
      <c r="HKR699" s="197" t="s">
        <v>1065</v>
      </c>
      <c r="HKS699" s="197" t="s">
        <v>1064</v>
      </c>
      <c r="HKT699" s="197" t="s">
        <v>1065</v>
      </c>
      <c r="HKU699" s="197" t="s">
        <v>1064</v>
      </c>
      <c r="HKV699" s="197" t="s">
        <v>1065</v>
      </c>
      <c r="HKW699" s="197" t="s">
        <v>1064</v>
      </c>
      <c r="HKX699" s="197" t="s">
        <v>1065</v>
      </c>
      <c r="HKY699" s="197" t="s">
        <v>1064</v>
      </c>
      <c r="HKZ699" s="197" t="s">
        <v>1065</v>
      </c>
      <c r="HLA699" s="197" t="s">
        <v>1064</v>
      </c>
      <c r="HLB699" s="197" t="s">
        <v>1065</v>
      </c>
      <c r="HLC699" s="197" t="s">
        <v>1064</v>
      </c>
      <c r="HLD699" s="197" t="s">
        <v>1065</v>
      </c>
      <c r="HLE699" s="197" t="s">
        <v>1064</v>
      </c>
      <c r="HLF699" s="197" t="s">
        <v>1065</v>
      </c>
      <c r="HLG699" s="197" t="s">
        <v>1064</v>
      </c>
      <c r="HLH699" s="197" t="s">
        <v>1065</v>
      </c>
      <c r="HLI699" s="197" t="s">
        <v>1064</v>
      </c>
      <c r="HLJ699" s="197" t="s">
        <v>1065</v>
      </c>
      <c r="HLK699" s="197" t="s">
        <v>1064</v>
      </c>
      <c r="HLL699" s="197" t="s">
        <v>1065</v>
      </c>
      <c r="HLM699" s="197" t="s">
        <v>1064</v>
      </c>
      <c r="HLN699" s="197" t="s">
        <v>1065</v>
      </c>
      <c r="HLO699" s="197" t="s">
        <v>1064</v>
      </c>
      <c r="HLP699" s="197" t="s">
        <v>1065</v>
      </c>
      <c r="HLQ699" s="197" t="s">
        <v>1064</v>
      </c>
      <c r="HLR699" s="197" t="s">
        <v>1065</v>
      </c>
      <c r="HLS699" s="197" t="s">
        <v>1064</v>
      </c>
      <c r="HLT699" s="197" t="s">
        <v>1065</v>
      </c>
      <c r="HLU699" s="197" t="s">
        <v>1064</v>
      </c>
      <c r="HLV699" s="197" t="s">
        <v>1065</v>
      </c>
      <c r="HLW699" s="197" t="s">
        <v>1064</v>
      </c>
      <c r="HLX699" s="197" t="s">
        <v>1065</v>
      </c>
      <c r="HLY699" s="197" t="s">
        <v>1064</v>
      </c>
      <c r="HLZ699" s="197" t="s">
        <v>1065</v>
      </c>
      <c r="HMA699" s="197" t="s">
        <v>1064</v>
      </c>
      <c r="HMB699" s="197" t="s">
        <v>1065</v>
      </c>
      <c r="HMC699" s="197" t="s">
        <v>1064</v>
      </c>
      <c r="HMD699" s="197" t="s">
        <v>1065</v>
      </c>
      <c r="HME699" s="197" t="s">
        <v>1064</v>
      </c>
      <c r="HMF699" s="197" t="s">
        <v>1065</v>
      </c>
      <c r="HMG699" s="197" t="s">
        <v>1064</v>
      </c>
      <c r="HMH699" s="197" t="s">
        <v>1065</v>
      </c>
      <c r="HMI699" s="197" t="s">
        <v>1064</v>
      </c>
      <c r="HMJ699" s="197" t="s">
        <v>1065</v>
      </c>
      <c r="HMK699" s="197" t="s">
        <v>1064</v>
      </c>
      <c r="HML699" s="197" t="s">
        <v>1065</v>
      </c>
      <c r="HMM699" s="197" t="s">
        <v>1064</v>
      </c>
      <c r="HMN699" s="197" t="s">
        <v>1065</v>
      </c>
      <c r="HMO699" s="197" t="s">
        <v>1064</v>
      </c>
      <c r="HMP699" s="197" t="s">
        <v>1065</v>
      </c>
      <c r="HMQ699" s="197" t="s">
        <v>1064</v>
      </c>
      <c r="HMR699" s="197" t="s">
        <v>1065</v>
      </c>
      <c r="HMS699" s="197" t="s">
        <v>1064</v>
      </c>
      <c r="HMT699" s="197" t="s">
        <v>1065</v>
      </c>
      <c r="HMU699" s="197" t="s">
        <v>1064</v>
      </c>
      <c r="HMV699" s="197" t="s">
        <v>1065</v>
      </c>
      <c r="HMW699" s="197" t="s">
        <v>1064</v>
      </c>
      <c r="HMX699" s="197" t="s">
        <v>1065</v>
      </c>
      <c r="HMY699" s="197" t="s">
        <v>1064</v>
      </c>
      <c r="HMZ699" s="197" t="s">
        <v>1065</v>
      </c>
      <c r="HNA699" s="197" t="s">
        <v>1064</v>
      </c>
      <c r="HNB699" s="197" t="s">
        <v>1065</v>
      </c>
      <c r="HNC699" s="197" t="s">
        <v>1064</v>
      </c>
      <c r="HND699" s="197" t="s">
        <v>1065</v>
      </c>
      <c r="HNE699" s="197" t="s">
        <v>1064</v>
      </c>
      <c r="HNF699" s="197" t="s">
        <v>1065</v>
      </c>
      <c r="HNG699" s="197" t="s">
        <v>1064</v>
      </c>
      <c r="HNH699" s="197" t="s">
        <v>1065</v>
      </c>
      <c r="HNI699" s="197" t="s">
        <v>1064</v>
      </c>
      <c r="HNJ699" s="197" t="s">
        <v>1065</v>
      </c>
      <c r="HNK699" s="197" t="s">
        <v>1064</v>
      </c>
      <c r="HNL699" s="197" t="s">
        <v>1065</v>
      </c>
      <c r="HNM699" s="197" t="s">
        <v>1064</v>
      </c>
      <c r="HNN699" s="197" t="s">
        <v>1065</v>
      </c>
      <c r="HNO699" s="197" t="s">
        <v>1064</v>
      </c>
      <c r="HNP699" s="197" t="s">
        <v>1065</v>
      </c>
      <c r="HNQ699" s="197" t="s">
        <v>1064</v>
      </c>
      <c r="HNR699" s="197" t="s">
        <v>1065</v>
      </c>
      <c r="HNS699" s="197" t="s">
        <v>1064</v>
      </c>
      <c r="HNT699" s="197" t="s">
        <v>1065</v>
      </c>
      <c r="HNU699" s="197" t="s">
        <v>1064</v>
      </c>
      <c r="HNV699" s="197" t="s">
        <v>1065</v>
      </c>
      <c r="HNW699" s="197" t="s">
        <v>1064</v>
      </c>
      <c r="HNX699" s="197" t="s">
        <v>1065</v>
      </c>
      <c r="HNY699" s="197" t="s">
        <v>1064</v>
      </c>
      <c r="HNZ699" s="197" t="s">
        <v>1065</v>
      </c>
      <c r="HOA699" s="197" t="s">
        <v>1064</v>
      </c>
      <c r="HOB699" s="197" t="s">
        <v>1065</v>
      </c>
      <c r="HOC699" s="197" t="s">
        <v>1064</v>
      </c>
      <c r="HOD699" s="197" t="s">
        <v>1065</v>
      </c>
      <c r="HOE699" s="197" t="s">
        <v>1064</v>
      </c>
      <c r="HOF699" s="197" t="s">
        <v>1065</v>
      </c>
      <c r="HOG699" s="197" t="s">
        <v>1064</v>
      </c>
      <c r="HOH699" s="197" t="s">
        <v>1065</v>
      </c>
      <c r="HOI699" s="197" t="s">
        <v>1064</v>
      </c>
      <c r="HOJ699" s="197" t="s">
        <v>1065</v>
      </c>
      <c r="HOK699" s="197" t="s">
        <v>1064</v>
      </c>
      <c r="HOL699" s="197" t="s">
        <v>1065</v>
      </c>
      <c r="HOM699" s="197" t="s">
        <v>1064</v>
      </c>
      <c r="HON699" s="197" t="s">
        <v>1065</v>
      </c>
      <c r="HOO699" s="197" t="s">
        <v>1064</v>
      </c>
      <c r="HOP699" s="197" t="s">
        <v>1065</v>
      </c>
      <c r="HOQ699" s="197" t="s">
        <v>1064</v>
      </c>
      <c r="HOR699" s="197" t="s">
        <v>1065</v>
      </c>
      <c r="HOS699" s="197" t="s">
        <v>1064</v>
      </c>
      <c r="HOT699" s="197" t="s">
        <v>1065</v>
      </c>
      <c r="HOU699" s="197" t="s">
        <v>1064</v>
      </c>
      <c r="HOV699" s="197" t="s">
        <v>1065</v>
      </c>
      <c r="HOW699" s="197" t="s">
        <v>1064</v>
      </c>
      <c r="HOX699" s="197" t="s">
        <v>1065</v>
      </c>
      <c r="HOY699" s="197" t="s">
        <v>1064</v>
      </c>
      <c r="HOZ699" s="197" t="s">
        <v>1065</v>
      </c>
      <c r="HPA699" s="197" t="s">
        <v>1064</v>
      </c>
      <c r="HPB699" s="197" t="s">
        <v>1065</v>
      </c>
      <c r="HPC699" s="197" t="s">
        <v>1064</v>
      </c>
      <c r="HPD699" s="197" t="s">
        <v>1065</v>
      </c>
      <c r="HPE699" s="197" t="s">
        <v>1064</v>
      </c>
      <c r="HPF699" s="197" t="s">
        <v>1065</v>
      </c>
      <c r="HPG699" s="197" t="s">
        <v>1064</v>
      </c>
      <c r="HPH699" s="197" t="s">
        <v>1065</v>
      </c>
      <c r="HPI699" s="197" t="s">
        <v>1064</v>
      </c>
      <c r="HPJ699" s="197" t="s">
        <v>1065</v>
      </c>
      <c r="HPK699" s="197" t="s">
        <v>1064</v>
      </c>
      <c r="HPL699" s="197" t="s">
        <v>1065</v>
      </c>
      <c r="HPM699" s="197" t="s">
        <v>1064</v>
      </c>
      <c r="HPN699" s="197" t="s">
        <v>1065</v>
      </c>
      <c r="HPO699" s="197" t="s">
        <v>1064</v>
      </c>
      <c r="HPP699" s="197" t="s">
        <v>1065</v>
      </c>
      <c r="HPQ699" s="197" t="s">
        <v>1064</v>
      </c>
      <c r="HPR699" s="197" t="s">
        <v>1065</v>
      </c>
      <c r="HPS699" s="197" t="s">
        <v>1064</v>
      </c>
      <c r="HPT699" s="197" t="s">
        <v>1065</v>
      </c>
      <c r="HPU699" s="197" t="s">
        <v>1064</v>
      </c>
      <c r="HPV699" s="197" t="s">
        <v>1065</v>
      </c>
      <c r="HPW699" s="197" t="s">
        <v>1064</v>
      </c>
      <c r="HPX699" s="197" t="s">
        <v>1065</v>
      </c>
      <c r="HPY699" s="197" t="s">
        <v>1064</v>
      </c>
      <c r="HPZ699" s="197" t="s">
        <v>1065</v>
      </c>
      <c r="HQA699" s="197" t="s">
        <v>1064</v>
      </c>
      <c r="HQB699" s="197" t="s">
        <v>1065</v>
      </c>
      <c r="HQC699" s="197" t="s">
        <v>1064</v>
      </c>
      <c r="HQD699" s="197" t="s">
        <v>1065</v>
      </c>
      <c r="HQE699" s="197" t="s">
        <v>1064</v>
      </c>
      <c r="HQF699" s="197" t="s">
        <v>1065</v>
      </c>
      <c r="HQG699" s="197" t="s">
        <v>1064</v>
      </c>
      <c r="HQH699" s="197" t="s">
        <v>1065</v>
      </c>
      <c r="HQI699" s="197" t="s">
        <v>1064</v>
      </c>
      <c r="HQJ699" s="197" t="s">
        <v>1065</v>
      </c>
      <c r="HQK699" s="197" t="s">
        <v>1064</v>
      </c>
      <c r="HQL699" s="197" t="s">
        <v>1065</v>
      </c>
      <c r="HQM699" s="197" t="s">
        <v>1064</v>
      </c>
      <c r="HQN699" s="197" t="s">
        <v>1065</v>
      </c>
      <c r="HQO699" s="197" t="s">
        <v>1064</v>
      </c>
      <c r="HQP699" s="197" t="s">
        <v>1065</v>
      </c>
      <c r="HQQ699" s="197" t="s">
        <v>1064</v>
      </c>
      <c r="HQR699" s="197" t="s">
        <v>1065</v>
      </c>
      <c r="HQS699" s="197" t="s">
        <v>1064</v>
      </c>
      <c r="HQT699" s="197" t="s">
        <v>1065</v>
      </c>
      <c r="HQU699" s="197" t="s">
        <v>1064</v>
      </c>
      <c r="HQV699" s="197" t="s">
        <v>1065</v>
      </c>
      <c r="HQW699" s="197" t="s">
        <v>1064</v>
      </c>
      <c r="HQX699" s="197" t="s">
        <v>1065</v>
      </c>
      <c r="HQY699" s="197" t="s">
        <v>1064</v>
      </c>
      <c r="HQZ699" s="197" t="s">
        <v>1065</v>
      </c>
      <c r="HRA699" s="197" t="s">
        <v>1064</v>
      </c>
      <c r="HRB699" s="197" t="s">
        <v>1065</v>
      </c>
      <c r="HRC699" s="197" t="s">
        <v>1064</v>
      </c>
      <c r="HRD699" s="197" t="s">
        <v>1065</v>
      </c>
      <c r="HRE699" s="197" t="s">
        <v>1064</v>
      </c>
      <c r="HRF699" s="197" t="s">
        <v>1065</v>
      </c>
      <c r="HRG699" s="197" t="s">
        <v>1064</v>
      </c>
      <c r="HRH699" s="197" t="s">
        <v>1065</v>
      </c>
      <c r="HRI699" s="197" t="s">
        <v>1064</v>
      </c>
      <c r="HRJ699" s="197" t="s">
        <v>1065</v>
      </c>
      <c r="HRK699" s="197" t="s">
        <v>1064</v>
      </c>
      <c r="HRL699" s="197" t="s">
        <v>1065</v>
      </c>
      <c r="HRM699" s="197" t="s">
        <v>1064</v>
      </c>
      <c r="HRN699" s="197" t="s">
        <v>1065</v>
      </c>
      <c r="HRO699" s="197" t="s">
        <v>1064</v>
      </c>
      <c r="HRP699" s="197" t="s">
        <v>1065</v>
      </c>
      <c r="HRQ699" s="197" t="s">
        <v>1064</v>
      </c>
      <c r="HRR699" s="197" t="s">
        <v>1065</v>
      </c>
      <c r="HRS699" s="197" t="s">
        <v>1064</v>
      </c>
      <c r="HRT699" s="197" t="s">
        <v>1065</v>
      </c>
      <c r="HRU699" s="197" t="s">
        <v>1064</v>
      </c>
      <c r="HRV699" s="197" t="s">
        <v>1065</v>
      </c>
      <c r="HRW699" s="197" t="s">
        <v>1064</v>
      </c>
      <c r="HRX699" s="197" t="s">
        <v>1065</v>
      </c>
      <c r="HRY699" s="197" t="s">
        <v>1064</v>
      </c>
      <c r="HRZ699" s="197" t="s">
        <v>1065</v>
      </c>
      <c r="HSA699" s="197" t="s">
        <v>1064</v>
      </c>
      <c r="HSB699" s="197" t="s">
        <v>1065</v>
      </c>
      <c r="HSC699" s="197" t="s">
        <v>1064</v>
      </c>
      <c r="HSD699" s="197" t="s">
        <v>1065</v>
      </c>
      <c r="HSE699" s="197" t="s">
        <v>1064</v>
      </c>
      <c r="HSF699" s="197" t="s">
        <v>1065</v>
      </c>
      <c r="HSG699" s="197" t="s">
        <v>1064</v>
      </c>
      <c r="HSH699" s="197" t="s">
        <v>1065</v>
      </c>
      <c r="HSI699" s="197" t="s">
        <v>1064</v>
      </c>
      <c r="HSJ699" s="197" t="s">
        <v>1065</v>
      </c>
      <c r="HSK699" s="197" t="s">
        <v>1064</v>
      </c>
      <c r="HSL699" s="197" t="s">
        <v>1065</v>
      </c>
      <c r="HSM699" s="197" t="s">
        <v>1064</v>
      </c>
      <c r="HSN699" s="197" t="s">
        <v>1065</v>
      </c>
      <c r="HSO699" s="197" t="s">
        <v>1064</v>
      </c>
      <c r="HSP699" s="197" t="s">
        <v>1065</v>
      </c>
      <c r="HSQ699" s="197" t="s">
        <v>1064</v>
      </c>
      <c r="HSR699" s="197" t="s">
        <v>1065</v>
      </c>
      <c r="HSS699" s="197" t="s">
        <v>1064</v>
      </c>
      <c r="HST699" s="197" t="s">
        <v>1065</v>
      </c>
      <c r="HSU699" s="197" t="s">
        <v>1064</v>
      </c>
      <c r="HSV699" s="197" t="s">
        <v>1065</v>
      </c>
      <c r="HSW699" s="197" t="s">
        <v>1064</v>
      </c>
      <c r="HSX699" s="197" t="s">
        <v>1065</v>
      </c>
      <c r="HSY699" s="197" t="s">
        <v>1064</v>
      </c>
      <c r="HSZ699" s="197" t="s">
        <v>1065</v>
      </c>
      <c r="HTA699" s="197" t="s">
        <v>1064</v>
      </c>
      <c r="HTB699" s="197" t="s">
        <v>1065</v>
      </c>
      <c r="HTC699" s="197" t="s">
        <v>1064</v>
      </c>
      <c r="HTD699" s="197" t="s">
        <v>1065</v>
      </c>
      <c r="HTE699" s="197" t="s">
        <v>1064</v>
      </c>
      <c r="HTF699" s="197" t="s">
        <v>1065</v>
      </c>
      <c r="HTG699" s="197" t="s">
        <v>1064</v>
      </c>
      <c r="HTH699" s="197" t="s">
        <v>1065</v>
      </c>
      <c r="HTI699" s="197" t="s">
        <v>1064</v>
      </c>
      <c r="HTJ699" s="197" t="s">
        <v>1065</v>
      </c>
      <c r="HTK699" s="197" t="s">
        <v>1064</v>
      </c>
      <c r="HTL699" s="197" t="s">
        <v>1065</v>
      </c>
      <c r="HTM699" s="197" t="s">
        <v>1064</v>
      </c>
      <c r="HTN699" s="197" t="s">
        <v>1065</v>
      </c>
      <c r="HTO699" s="197" t="s">
        <v>1064</v>
      </c>
      <c r="HTP699" s="197" t="s">
        <v>1065</v>
      </c>
      <c r="HTQ699" s="197" t="s">
        <v>1064</v>
      </c>
      <c r="HTR699" s="197" t="s">
        <v>1065</v>
      </c>
      <c r="HTS699" s="197" t="s">
        <v>1064</v>
      </c>
      <c r="HTT699" s="197" t="s">
        <v>1065</v>
      </c>
      <c r="HTU699" s="197" t="s">
        <v>1064</v>
      </c>
      <c r="HTV699" s="197" t="s">
        <v>1065</v>
      </c>
      <c r="HTW699" s="197" t="s">
        <v>1064</v>
      </c>
      <c r="HTX699" s="197" t="s">
        <v>1065</v>
      </c>
      <c r="HTY699" s="197" t="s">
        <v>1064</v>
      </c>
      <c r="HTZ699" s="197" t="s">
        <v>1065</v>
      </c>
      <c r="HUA699" s="197" t="s">
        <v>1064</v>
      </c>
      <c r="HUB699" s="197" t="s">
        <v>1065</v>
      </c>
      <c r="HUC699" s="197" t="s">
        <v>1064</v>
      </c>
      <c r="HUD699" s="197" t="s">
        <v>1065</v>
      </c>
      <c r="HUE699" s="197" t="s">
        <v>1064</v>
      </c>
      <c r="HUF699" s="197" t="s">
        <v>1065</v>
      </c>
      <c r="HUG699" s="197" t="s">
        <v>1064</v>
      </c>
      <c r="HUH699" s="197" t="s">
        <v>1065</v>
      </c>
      <c r="HUI699" s="197" t="s">
        <v>1064</v>
      </c>
      <c r="HUJ699" s="197" t="s">
        <v>1065</v>
      </c>
      <c r="HUK699" s="197" t="s">
        <v>1064</v>
      </c>
      <c r="HUL699" s="197" t="s">
        <v>1065</v>
      </c>
      <c r="HUM699" s="197" t="s">
        <v>1064</v>
      </c>
      <c r="HUN699" s="197" t="s">
        <v>1065</v>
      </c>
      <c r="HUO699" s="197" t="s">
        <v>1064</v>
      </c>
      <c r="HUP699" s="197" t="s">
        <v>1065</v>
      </c>
      <c r="HUQ699" s="197" t="s">
        <v>1064</v>
      </c>
      <c r="HUR699" s="197" t="s">
        <v>1065</v>
      </c>
      <c r="HUS699" s="197" t="s">
        <v>1064</v>
      </c>
      <c r="HUT699" s="197" t="s">
        <v>1065</v>
      </c>
      <c r="HUU699" s="197" t="s">
        <v>1064</v>
      </c>
      <c r="HUV699" s="197" t="s">
        <v>1065</v>
      </c>
      <c r="HUW699" s="197" t="s">
        <v>1064</v>
      </c>
      <c r="HUX699" s="197" t="s">
        <v>1065</v>
      </c>
      <c r="HUY699" s="197" t="s">
        <v>1064</v>
      </c>
      <c r="HUZ699" s="197" t="s">
        <v>1065</v>
      </c>
      <c r="HVA699" s="197" t="s">
        <v>1064</v>
      </c>
      <c r="HVB699" s="197" t="s">
        <v>1065</v>
      </c>
      <c r="HVC699" s="197" t="s">
        <v>1064</v>
      </c>
      <c r="HVD699" s="197" t="s">
        <v>1065</v>
      </c>
      <c r="HVE699" s="197" t="s">
        <v>1064</v>
      </c>
      <c r="HVF699" s="197" t="s">
        <v>1065</v>
      </c>
      <c r="HVG699" s="197" t="s">
        <v>1064</v>
      </c>
      <c r="HVH699" s="197" t="s">
        <v>1065</v>
      </c>
      <c r="HVI699" s="197" t="s">
        <v>1064</v>
      </c>
      <c r="HVJ699" s="197" t="s">
        <v>1065</v>
      </c>
      <c r="HVK699" s="197" t="s">
        <v>1064</v>
      </c>
      <c r="HVL699" s="197" t="s">
        <v>1065</v>
      </c>
      <c r="HVM699" s="197" t="s">
        <v>1064</v>
      </c>
      <c r="HVN699" s="197" t="s">
        <v>1065</v>
      </c>
      <c r="HVO699" s="197" t="s">
        <v>1064</v>
      </c>
      <c r="HVP699" s="197" t="s">
        <v>1065</v>
      </c>
      <c r="HVQ699" s="197" t="s">
        <v>1064</v>
      </c>
      <c r="HVR699" s="197" t="s">
        <v>1065</v>
      </c>
      <c r="HVS699" s="197" t="s">
        <v>1064</v>
      </c>
      <c r="HVT699" s="197" t="s">
        <v>1065</v>
      </c>
      <c r="HVU699" s="197" t="s">
        <v>1064</v>
      </c>
      <c r="HVV699" s="197" t="s">
        <v>1065</v>
      </c>
      <c r="HVW699" s="197" t="s">
        <v>1064</v>
      </c>
      <c r="HVX699" s="197" t="s">
        <v>1065</v>
      </c>
      <c r="HVY699" s="197" t="s">
        <v>1064</v>
      </c>
      <c r="HVZ699" s="197" t="s">
        <v>1065</v>
      </c>
      <c r="HWA699" s="197" t="s">
        <v>1064</v>
      </c>
      <c r="HWB699" s="197" t="s">
        <v>1065</v>
      </c>
      <c r="HWC699" s="197" t="s">
        <v>1064</v>
      </c>
      <c r="HWD699" s="197" t="s">
        <v>1065</v>
      </c>
      <c r="HWE699" s="197" t="s">
        <v>1064</v>
      </c>
      <c r="HWF699" s="197" t="s">
        <v>1065</v>
      </c>
      <c r="HWG699" s="197" t="s">
        <v>1064</v>
      </c>
      <c r="HWH699" s="197" t="s">
        <v>1065</v>
      </c>
      <c r="HWI699" s="197" t="s">
        <v>1064</v>
      </c>
      <c r="HWJ699" s="197" t="s">
        <v>1065</v>
      </c>
      <c r="HWK699" s="197" t="s">
        <v>1064</v>
      </c>
      <c r="HWL699" s="197" t="s">
        <v>1065</v>
      </c>
      <c r="HWM699" s="197" t="s">
        <v>1064</v>
      </c>
      <c r="HWN699" s="197" t="s">
        <v>1065</v>
      </c>
      <c r="HWO699" s="197" t="s">
        <v>1064</v>
      </c>
      <c r="HWP699" s="197" t="s">
        <v>1065</v>
      </c>
      <c r="HWQ699" s="197" t="s">
        <v>1064</v>
      </c>
      <c r="HWR699" s="197" t="s">
        <v>1065</v>
      </c>
      <c r="HWS699" s="197" t="s">
        <v>1064</v>
      </c>
      <c r="HWT699" s="197" t="s">
        <v>1065</v>
      </c>
      <c r="HWU699" s="197" t="s">
        <v>1064</v>
      </c>
      <c r="HWV699" s="197" t="s">
        <v>1065</v>
      </c>
      <c r="HWW699" s="197" t="s">
        <v>1064</v>
      </c>
      <c r="HWX699" s="197" t="s">
        <v>1065</v>
      </c>
      <c r="HWY699" s="197" t="s">
        <v>1064</v>
      </c>
      <c r="HWZ699" s="197" t="s">
        <v>1065</v>
      </c>
      <c r="HXA699" s="197" t="s">
        <v>1064</v>
      </c>
      <c r="HXB699" s="197" t="s">
        <v>1065</v>
      </c>
      <c r="HXC699" s="197" t="s">
        <v>1064</v>
      </c>
      <c r="HXD699" s="197" t="s">
        <v>1065</v>
      </c>
      <c r="HXE699" s="197" t="s">
        <v>1064</v>
      </c>
      <c r="HXF699" s="197" t="s">
        <v>1065</v>
      </c>
      <c r="HXG699" s="197" t="s">
        <v>1064</v>
      </c>
      <c r="HXH699" s="197" t="s">
        <v>1065</v>
      </c>
      <c r="HXI699" s="197" t="s">
        <v>1064</v>
      </c>
      <c r="HXJ699" s="197" t="s">
        <v>1065</v>
      </c>
      <c r="HXK699" s="197" t="s">
        <v>1064</v>
      </c>
      <c r="HXL699" s="197" t="s">
        <v>1065</v>
      </c>
      <c r="HXM699" s="197" t="s">
        <v>1064</v>
      </c>
      <c r="HXN699" s="197" t="s">
        <v>1065</v>
      </c>
      <c r="HXO699" s="197" t="s">
        <v>1064</v>
      </c>
      <c r="HXP699" s="197" t="s">
        <v>1065</v>
      </c>
      <c r="HXQ699" s="197" t="s">
        <v>1064</v>
      </c>
      <c r="HXR699" s="197" t="s">
        <v>1065</v>
      </c>
      <c r="HXS699" s="197" t="s">
        <v>1064</v>
      </c>
      <c r="HXT699" s="197" t="s">
        <v>1065</v>
      </c>
      <c r="HXU699" s="197" t="s">
        <v>1064</v>
      </c>
      <c r="HXV699" s="197" t="s">
        <v>1065</v>
      </c>
      <c r="HXW699" s="197" t="s">
        <v>1064</v>
      </c>
      <c r="HXX699" s="197" t="s">
        <v>1065</v>
      </c>
      <c r="HXY699" s="197" t="s">
        <v>1064</v>
      </c>
      <c r="HXZ699" s="197" t="s">
        <v>1065</v>
      </c>
      <c r="HYA699" s="197" t="s">
        <v>1064</v>
      </c>
      <c r="HYB699" s="197" t="s">
        <v>1065</v>
      </c>
      <c r="HYC699" s="197" t="s">
        <v>1064</v>
      </c>
      <c r="HYD699" s="197" t="s">
        <v>1065</v>
      </c>
      <c r="HYE699" s="197" t="s">
        <v>1064</v>
      </c>
      <c r="HYF699" s="197" t="s">
        <v>1065</v>
      </c>
      <c r="HYG699" s="197" t="s">
        <v>1064</v>
      </c>
      <c r="HYH699" s="197" t="s">
        <v>1065</v>
      </c>
      <c r="HYI699" s="197" t="s">
        <v>1064</v>
      </c>
      <c r="HYJ699" s="197" t="s">
        <v>1065</v>
      </c>
      <c r="HYK699" s="197" t="s">
        <v>1064</v>
      </c>
      <c r="HYL699" s="197" t="s">
        <v>1065</v>
      </c>
      <c r="HYM699" s="197" t="s">
        <v>1064</v>
      </c>
      <c r="HYN699" s="197" t="s">
        <v>1065</v>
      </c>
      <c r="HYO699" s="197" t="s">
        <v>1064</v>
      </c>
      <c r="HYP699" s="197" t="s">
        <v>1065</v>
      </c>
      <c r="HYQ699" s="197" t="s">
        <v>1064</v>
      </c>
      <c r="HYR699" s="197" t="s">
        <v>1065</v>
      </c>
      <c r="HYS699" s="197" t="s">
        <v>1064</v>
      </c>
      <c r="HYT699" s="197" t="s">
        <v>1065</v>
      </c>
      <c r="HYU699" s="197" t="s">
        <v>1064</v>
      </c>
      <c r="HYV699" s="197" t="s">
        <v>1065</v>
      </c>
      <c r="HYW699" s="197" t="s">
        <v>1064</v>
      </c>
      <c r="HYX699" s="197" t="s">
        <v>1065</v>
      </c>
      <c r="HYY699" s="197" t="s">
        <v>1064</v>
      </c>
      <c r="HYZ699" s="197" t="s">
        <v>1065</v>
      </c>
      <c r="HZA699" s="197" t="s">
        <v>1064</v>
      </c>
      <c r="HZB699" s="197" t="s">
        <v>1065</v>
      </c>
      <c r="HZC699" s="197" t="s">
        <v>1064</v>
      </c>
      <c r="HZD699" s="197" t="s">
        <v>1065</v>
      </c>
      <c r="HZE699" s="197" t="s">
        <v>1064</v>
      </c>
      <c r="HZF699" s="197" t="s">
        <v>1065</v>
      </c>
      <c r="HZG699" s="197" t="s">
        <v>1064</v>
      </c>
      <c r="HZH699" s="197" t="s">
        <v>1065</v>
      </c>
      <c r="HZI699" s="197" t="s">
        <v>1064</v>
      </c>
      <c r="HZJ699" s="197" t="s">
        <v>1065</v>
      </c>
      <c r="HZK699" s="197" t="s">
        <v>1064</v>
      </c>
      <c r="HZL699" s="197" t="s">
        <v>1065</v>
      </c>
      <c r="HZM699" s="197" t="s">
        <v>1064</v>
      </c>
      <c r="HZN699" s="197" t="s">
        <v>1065</v>
      </c>
      <c r="HZO699" s="197" t="s">
        <v>1064</v>
      </c>
      <c r="HZP699" s="197" t="s">
        <v>1065</v>
      </c>
      <c r="HZQ699" s="197" t="s">
        <v>1064</v>
      </c>
      <c r="HZR699" s="197" t="s">
        <v>1065</v>
      </c>
      <c r="HZS699" s="197" t="s">
        <v>1064</v>
      </c>
      <c r="HZT699" s="197" t="s">
        <v>1065</v>
      </c>
      <c r="HZU699" s="197" t="s">
        <v>1064</v>
      </c>
      <c r="HZV699" s="197" t="s">
        <v>1065</v>
      </c>
      <c r="HZW699" s="197" t="s">
        <v>1064</v>
      </c>
      <c r="HZX699" s="197" t="s">
        <v>1065</v>
      </c>
      <c r="HZY699" s="197" t="s">
        <v>1064</v>
      </c>
      <c r="HZZ699" s="197" t="s">
        <v>1065</v>
      </c>
      <c r="IAA699" s="197" t="s">
        <v>1064</v>
      </c>
      <c r="IAB699" s="197" t="s">
        <v>1065</v>
      </c>
      <c r="IAC699" s="197" t="s">
        <v>1064</v>
      </c>
      <c r="IAD699" s="197" t="s">
        <v>1065</v>
      </c>
      <c r="IAE699" s="197" t="s">
        <v>1064</v>
      </c>
      <c r="IAF699" s="197" t="s">
        <v>1065</v>
      </c>
      <c r="IAG699" s="197" t="s">
        <v>1064</v>
      </c>
      <c r="IAH699" s="197" t="s">
        <v>1065</v>
      </c>
      <c r="IAI699" s="197" t="s">
        <v>1064</v>
      </c>
      <c r="IAJ699" s="197" t="s">
        <v>1065</v>
      </c>
      <c r="IAK699" s="197" t="s">
        <v>1064</v>
      </c>
      <c r="IAL699" s="197" t="s">
        <v>1065</v>
      </c>
      <c r="IAM699" s="197" t="s">
        <v>1064</v>
      </c>
      <c r="IAN699" s="197" t="s">
        <v>1065</v>
      </c>
      <c r="IAO699" s="197" t="s">
        <v>1064</v>
      </c>
      <c r="IAP699" s="197" t="s">
        <v>1065</v>
      </c>
      <c r="IAQ699" s="197" t="s">
        <v>1064</v>
      </c>
      <c r="IAR699" s="197" t="s">
        <v>1065</v>
      </c>
      <c r="IAS699" s="197" t="s">
        <v>1064</v>
      </c>
      <c r="IAT699" s="197" t="s">
        <v>1065</v>
      </c>
      <c r="IAU699" s="197" t="s">
        <v>1064</v>
      </c>
      <c r="IAV699" s="197" t="s">
        <v>1065</v>
      </c>
      <c r="IAW699" s="197" t="s">
        <v>1064</v>
      </c>
      <c r="IAX699" s="197" t="s">
        <v>1065</v>
      </c>
      <c r="IAY699" s="197" t="s">
        <v>1064</v>
      </c>
      <c r="IAZ699" s="197" t="s">
        <v>1065</v>
      </c>
      <c r="IBA699" s="197" t="s">
        <v>1064</v>
      </c>
      <c r="IBB699" s="197" t="s">
        <v>1065</v>
      </c>
      <c r="IBC699" s="197" t="s">
        <v>1064</v>
      </c>
      <c r="IBD699" s="197" t="s">
        <v>1065</v>
      </c>
      <c r="IBE699" s="197" t="s">
        <v>1064</v>
      </c>
      <c r="IBF699" s="197" t="s">
        <v>1065</v>
      </c>
      <c r="IBG699" s="197" t="s">
        <v>1064</v>
      </c>
      <c r="IBH699" s="197" t="s">
        <v>1065</v>
      </c>
      <c r="IBI699" s="197" t="s">
        <v>1064</v>
      </c>
      <c r="IBJ699" s="197" t="s">
        <v>1065</v>
      </c>
      <c r="IBK699" s="197" t="s">
        <v>1064</v>
      </c>
      <c r="IBL699" s="197" t="s">
        <v>1065</v>
      </c>
      <c r="IBM699" s="197" t="s">
        <v>1064</v>
      </c>
      <c r="IBN699" s="197" t="s">
        <v>1065</v>
      </c>
      <c r="IBO699" s="197" t="s">
        <v>1064</v>
      </c>
      <c r="IBP699" s="197" t="s">
        <v>1065</v>
      </c>
      <c r="IBQ699" s="197" t="s">
        <v>1064</v>
      </c>
      <c r="IBR699" s="197" t="s">
        <v>1065</v>
      </c>
      <c r="IBS699" s="197" t="s">
        <v>1064</v>
      </c>
      <c r="IBT699" s="197" t="s">
        <v>1065</v>
      </c>
      <c r="IBU699" s="197" t="s">
        <v>1064</v>
      </c>
      <c r="IBV699" s="197" t="s">
        <v>1065</v>
      </c>
      <c r="IBW699" s="197" t="s">
        <v>1064</v>
      </c>
      <c r="IBX699" s="197" t="s">
        <v>1065</v>
      </c>
      <c r="IBY699" s="197" t="s">
        <v>1064</v>
      </c>
      <c r="IBZ699" s="197" t="s">
        <v>1065</v>
      </c>
      <c r="ICA699" s="197" t="s">
        <v>1064</v>
      </c>
      <c r="ICB699" s="197" t="s">
        <v>1065</v>
      </c>
      <c r="ICC699" s="197" t="s">
        <v>1064</v>
      </c>
      <c r="ICD699" s="197" t="s">
        <v>1065</v>
      </c>
      <c r="ICE699" s="197" t="s">
        <v>1064</v>
      </c>
      <c r="ICF699" s="197" t="s">
        <v>1065</v>
      </c>
      <c r="ICG699" s="197" t="s">
        <v>1064</v>
      </c>
      <c r="ICH699" s="197" t="s">
        <v>1065</v>
      </c>
      <c r="ICI699" s="197" t="s">
        <v>1064</v>
      </c>
      <c r="ICJ699" s="197" t="s">
        <v>1065</v>
      </c>
      <c r="ICK699" s="197" t="s">
        <v>1064</v>
      </c>
      <c r="ICL699" s="197" t="s">
        <v>1065</v>
      </c>
      <c r="ICM699" s="197" t="s">
        <v>1064</v>
      </c>
      <c r="ICN699" s="197" t="s">
        <v>1065</v>
      </c>
      <c r="ICO699" s="197" t="s">
        <v>1064</v>
      </c>
      <c r="ICP699" s="197" t="s">
        <v>1065</v>
      </c>
      <c r="ICQ699" s="197" t="s">
        <v>1064</v>
      </c>
      <c r="ICR699" s="197" t="s">
        <v>1065</v>
      </c>
      <c r="ICS699" s="197" t="s">
        <v>1064</v>
      </c>
      <c r="ICT699" s="197" t="s">
        <v>1065</v>
      </c>
      <c r="ICU699" s="197" t="s">
        <v>1064</v>
      </c>
      <c r="ICV699" s="197" t="s">
        <v>1065</v>
      </c>
      <c r="ICW699" s="197" t="s">
        <v>1064</v>
      </c>
      <c r="ICX699" s="197" t="s">
        <v>1065</v>
      </c>
      <c r="ICY699" s="197" t="s">
        <v>1064</v>
      </c>
      <c r="ICZ699" s="197" t="s">
        <v>1065</v>
      </c>
      <c r="IDA699" s="197" t="s">
        <v>1064</v>
      </c>
      <c r="IDB699" s="197" t="s">
        <v>1065</v>
      </c>
      <c r="IDC699" s="197" t="s">
        <v>1064</v>
      </c>
      <c r="IDD699" s="197" t="s">
        <v>1065</v>
      </c>
      <c r="IDE699" s="197" t="s">
        <v>1064</v>
      </c>
      <c r="IDF699" s="197" t="s">
        <v>1065</v>
      </c>
      <c r="IDG699" s="197" t="s">
        <v>1064</v>
      </c>
      <c r="IDH699" s="197" t="s">
        <v>1065</v>
      </c>
      <c r="IDI699" s="197" t="s">
        <v>1064</v>
      </c>
      <c r="IDJ699" s="197" t="s">
        <v>1065</v>
      </c>
      <c r="IDK699" s="197" t="s">
        <v>1064</v>
      </c>
      <c r="IDL699" s="197" t="s">
        <v>1065</v>
      </c>
      <c r="IDM699" s="197" t="s">
        <v>1064</v>
      </c>
      <c r="IDN699" s="197" t="s">
        <v>1065</v>
      </c>
      <c r="IDO699" s="197" t="s">
        <v>1064</v>
      </c>
      <c r="IDP699" s="197" t="s">
        <v>1065</v>
      </c>
      <c r="IDQ699" s="197" t="s">
        <v>1064</v>
      </c>
      <c r="IDR699" s="197" t="s">
        <v>1065</v>
      </c>
      <c r="IDS699" s="197" t="s">
        <v>1064</v>
      </c>
      <c r="IDT699" s="197" t="s">
        <v>1065</v>
      </c>
      <c r="IDU699" s="197" t="s">
        <v>1064</v>
      </c>
      <c r="IDV699" s="197" t="s">
        <v>1065</v>
      </c>
      <c r="IDW699" s="197" t="s">
        <v>1064</v>
      </c>
      <c r="IDX699" s="197" t="s">
        <v>1065</v>
      </c>
      <c r="IDY699" s="197" t="s">
        <v>1064</v>
      </c>
      <c r="IDZ699" s="197" t="s">
        <v>1065</v>
      </c>
      <c r="IEA699" s="197" t="s">
        <v>1064</v>
      </c>
      <c r="IEB699" s="197" t="s">
        <v>1065</v>
      </c>
      <c r="IEC699" s="197" t="s">
        <v>1064</v>
      </c>
      <c r="IED699" s="197" t="s">
        <v>1065</v>
      </c>
      <c r="IEE699" s="197" t="s">
        <v>1064</v>
      </c>
      <c r="IEF699" s="197" t="s">
        <v>1065</v>
      </c>
      <c r="IEG699" s="197" t="s">
        <v>1064</v>
      </c>
      <c r="IEH699" s="197" t="s">
        <v>1065</v>
      </c>
      <c r="IEI699" s="197" t="s">
        <v>1064</v>
      </c>
      <c r="IEJ699" s="197" t="s">
        <v>1065</v>
      </c>
      <c r="IEK699" s="197" t="s">
        <v>1064</v>
      </c>
      <c r="IEL699" s="197" t="s">
        <v>1065</v>
      </c>
      <c r="IEM699" s="197" t="s">
        <v>1064</v>
      </c>
      <c r="IEN699" s="197" t="s">
        <v>1065</v>
      </c>
      <c r="IEO699" s="197" t="s">
        <v>1064</v>
      </c>
      <c r="IEP699" s="197" t="s">
        <v>1065</v>
      </c>
      <c r="IEQ699" s="197" t="s">
        <v>1064</v>
      </c>
      <c r="IER699" s="197" t="s">
        <v>1065</v>
      </c>
      <c r="IES699" s="197" t="s">
        <v>1064</v>
      </c>
      <c r="IET699" s="197" t="s">
        <v>1065</v>
      </c>
      <c r="IEU699" s="197" t="s">
        <v>1064</v>
      </c>
      <c r="IEV699" s="197" t="s">
        <v>1065</v>
      </c>
      <c r="IEW699" s="197" t="s">
        <v>1064</v>
      </c>
      <c r="IEX699" s="197" t="s">
        <v>1065</v>
      </c>
      <c r="IEY699" s="197" t="s">
        <v>1064</v>
      </c>
      <c r="IEZ699" s="197" t="s">
        <v>1065</v>
      </c>
      <c r="IFA699" s="197" t="s">
        <v>1064</v>
      </c>
      <c r="IFB699" s="197" t="s">
        <v>1065</v>
      </c>
      <c r="IFC699" s="197" t="s">
        <v>1064</v>
      </c>
      <c r="IFD699" s="197" t="s">
        <v>1065</v>
      </c>
      <c r="IFE699" s="197" t="s">
        <v>1064</v>
      </c>
      <c r="IFF699" s="197" t="s">
        <v>1065</v>
      </c>
      <c r="IFG699" s="197" t="s">
        <v>1064</v>
      </c>
      <c r="IFH699" s="197" t="s">
        <v>1065</v>
      </c>
      <c r="IFI699" s="197" t="s">
        <v>1064</v>
      </c>
      <c r="IFJ699" s="197" t="s">
        <v>1065</v>
      </c>
      <c r="IFK699" s="197" t="s">
        <v>1064</v>
      </c>
      <c r="IFL699" s="197" t="s">
        <v>1065</v>
      </c>
      <c r="IFM699" s="197" t="s">
        <v>1064</v>
      </c>
      <c r="IFN699" s="197" t="s">
        <v>1065</v>
      </c>
      <c r="IFO699" s="197" t="s">
        <v>1064</v>
      </c>
      <c r="IFP699" s="197" t="s">
        <v>1065</v>
      </c>
      <c r="IFQ699" s="197" t="s">
        <v>1064</v>
      </c>
      <c r="IFR699" s="197" t="s">
        <v>1065</v>
      </c>
      <c r="IFS699" s="197" t="s">
        <v>1064</v>
      </c>
      <c r="IFT699" s="197" t="s">
        <v>1065</v>
      </c>
      <c r="IFU699" s="197" t="s">
        <v>1064</v>
      </c>
      <c r="IFV699" s="197" t="s">
        <v>1065</v>
      </c>
      <c r="IFW699" s="197" t="s">
        <v>1064</v>
      </c>
      <c r="IFX699" s="197" t="s">
        <v>1065</v>
      </c>
      <c r="IFY699" s="197" t="s">
        <v>1064</v>
      </c>
      <c r="IFZ699" s="197" t="s">
        <v>1065</v>
      </c>
      <c r="IGA699" s="197" t="s">
        <v>1064</v>
      </c>
      <c r="IGB699" s="197" t="s">
        <v>1065</v>
      </c>
      <c r="IGC699" s="197" t="s">
        <v>1064</v>
      </c>
      <c r="IGD699" s="197" t="s">
        <v>1065</v>
      </c>
      <c r="IGE699" s="197" t="s">
        <v>1064</v>
      </c>
      <c r="IGF699" s="197" t="s">
        <v>1065</v>
      </c>
      <c r="IGG699" s="197" t="s">
        <v>1064</v>
      </c>
      <c r="IGH699" s="197" t="s">
        <v>1065</v>
      </c>
      <c r="IGI699" s="197" t="s">
        <v>1064</v>
      </c>
      <c r="IGJ699" s="197" t="s">
        <v>1065</v>
      </c>
      <c r="IGK699" s="197" t="s">
        <v>1064</v>
      </c>
      <c r="IGL699" s="197" t="s">
        <v>1065</v>
      </c>
      <c r="IGM699" s="197" t="s">
        <v>1064</v>
      </c>
      <c r="IGN699" s="197" t="s">
        <v>1065</v>
      </c>
      <c r="IGO699" s="197" t="s">
        <v>1064</v>
      </c>
      <c r="IGP699" s="197" t="s">
        <v>1065</v>
      </c>
      <c r="IGQ699" s="197" t="s">
        <v>1064</v>
      </c>
      <c r="IGR699" s="197" t="s">
        <v>1065</v>
      </c>
      <c r="IGS699" s="197" t="s">
        <v>1064</v>
      </c>
      <c r="IGT699" s="197" t="s">
        <v>1065</v>
      </c>
      <c r="IGU699" s="197" t="s">
        <v>1064</v>
      </c>
      <c r="IGV699" s="197" t="s">
        <v>1065</v>
      </c>
      <c r="IGW699" s="197" t="s">
        <v>1064</v>
      </c>
      <c r="IGX699" s="197" t="s">
        <v>1065</v>
      </c>
      <c r="IGY699" s="197" t="s">
        <v>1064</v>
      </c>
      <c r="IGZ699" s="197" t="s">
        <v>1065</v>
      </c>
      <c r="IHA699" s="197" t="s">
        <v>1064</v>
      </c>
      <c r="IHB699" s="197" t="s">
        <v>1065</v>
      </c>
      <c r="IHC699" s="197" t="s">
        <v>1064</v>
      </c>
      <c r="IHD699" s="197" t="s">
        <v>1065</v>
      </c>
      <c r="IHE699" s="197" t="s">
        <v>1064</v>
      </c>
      <c r="IHF699" s="197" t="s">
        <v>1065</v>
      </c>
      <c r="IHG699" s="197" t="s">
        <v>1064</v>
      </c>
      <c r="IHH699" s="197" t="s">
        <v>1065</v>
      </c>
      <c r="IHI699" s="197" t="s">
        <v>1064</v>
      </c>
      <c r="IHJ699" s="197" t="s">
        <v>1065</v>
      </c>
      <c r="IHK699" s="197" t="s">
        <v>1064</v>
      </c>
      <c r="IHL699" s="197" t="s">
        <v>1065</v>
      </c>
      <c r="IHM699" s="197" t="s">
        <v>1064</v>
      </c>
      <c r="IHN699" s="197" t="s">
        <v>1065</v>
      </c>
      <c r="IHO699" s="197" t="s">
        <v>1064</v>
      </c>
      <c r="IHP699" s="197" t="s">
        <v>1065</v>
      </c>
      <c r="IHQ699" s="197" t="s">
        <v>1064</v>
      </c>
      <c r="IHR699" s="197" t="s">
        <v>1065</v>
      </c>
      <c r="IHS699" s="197" t="s">
        <v>1064</v>
      </c>
      <c r="IHT699" s="197" t="s">
        <v>1065</v>
      </c>
      <c r="IHU699" s="197" t="s">
        <v>1064</v>
      </c>
      <c r="IHV699" s="197" t="s">
        <v>1065</v>
      </c>
      <c r="IHW699" s="197" t="s">
        <v>1064</v>
      </c>
      <c r="IHX699" s="197" t="s">
        <v>1065</v>
      </c>
      <c r="IHY699" s="197" t="s">
        <v>1064</v>
      </c>
      <c r="IHZ699" s="197" t="s">
        <v>1065</v>
      </c>
      <c r="IIA699" s="197" t="s">
        <v>1064</v>
      </c>
      <c r="IIB699" s="197" t="s">
        <v>1065</v>
      </c>
      <c r="IIC699" s="197" t="s">
        <v>1064</v>
      </c>
      <c r="IID699" s="197" t="s">
        <v>1065</v>
      </c>
      <c r="IIE699" s="197" t="s">
        <v>1064</v>
      </c>
      <c r="IIF699" s="197" t="s">
        <v>1065</v>
      </c>
      <c r="IIG699" s="197" t="s">
        <v>1064</v>
      </c>
      <c r="IIH699" s="197" t="s">
        <v>1065</v>
      </c>
      <c r="III699" s="197" t="s">
        <v>1064</v>
      </c>
      <c r="IIJ699" s="197" t="s">
        <v>1065</v>
      </c>
      <c r="IIK699" s="197" t="s">
        <v>1064</v>
      </c>
      <c r="IIL699" s="197" t="s">
        <v>1065</v>
      </c>
      <c r="IIM699" s="197" t="s">
        <v>1064</v>
      </c>
      <c r="IIN699" s="197" t="s">
        <v>1065</v>
      </c>
      <c r="IIO699" s="197" t="s">
        <v>1064</v>
      </c>
      <c r="IIP699" s="197" t="s">
        <v>1065</v>
      </c>
      <c r="IIQ699" s="197" t="s">
        <v>1064</v>
      </c>
      <c r="IIR699" s="197" t="s">
        <v>1065</v>
      </c>
      <c r="IIS699" s="197" t="s">
        <v>1064</v>
      </c>
      <c r="IIT699" s="197" t="s">
        <v>1065</v>
      </c>
      <c r="IIU699" s="197" t="s">
        <v>1064</v>
      </c>
      <c r="IIV699" s="197" t="s">
        <v>1065</v>
      </c>
      <c r="IIW699" s="197" t="s">
        <v>1064</v>
      </c>
      <c r="IIX699" s="197" t="s">
        <v>1065</v>
      </c>
      <c r="IIY699" s="197" t="s">
        <v>1064</v>
      </c>
      <c r="IIZ699" s="197" t="s">
        <v>1065</v>
      </c>
      <c r="IJA699" s="197" t="s">
        <v>1064</v>
      </c>
      <c r="IJB699" s="197" t="s">
        <v>1065</v>
      </c>
      <c r="IJC699" s="197" t="s">
        <v>1064</v>
      </c>
      <c r="IJD699" s="197" t="s">
        <v>1065</v>
      </c>
      <c r="IJE699" s="197" t="s">
        <v>1064</v>
      </c>
      <c r="IJF699" s="197" t="s">
        <v>1065</v>
      </c>
      <c r="IJG699" s="197" t="s">
        <v>1064</v>
      </c>
      <c r="IJH699" s="197" t="s">
        <v>1065</v>
      </c>
      <c r="IJI699" s="197" t="s">
        <v>1064</v>
      </c>
      <c r="IJJ699" s="197" t="s">
        <v>1065</v>
      </c>
      <c r="IJK699" s="197" t="s">
        <v>1064</v>
      </c>
      <c r="IJL699" s="197" t="s">
        <v>1065</v>
      </c>
      <c r="IJM699" s="197" t="s">
        <v>1064</v>
      </c>
      <c r="IJN699" s="197" t="s">
        <v>1065</v>
      </c>
      <c r="IJO699" s="197" t="s">
        <v>1064</v>
      </c>
      <c r="IJP699" s="197" t="s">
        <v>1065</v>
      </c>
      <c r="IJQ699" s="197" t="s">
        <v>1064</v>
      </c>
      <c r="IJR699" s="197" t="s">
        <v>1065</v>
      </c>
      <c r="IJS699" s="197" t="s">
        <v>1064</v>
      </c>
      <c r="IJT699" s="197" t="s">
        <v>1065</v>
      </c>
      <c r="IJU699" s="197" t="s">
        <v>1064</v>
      </c>
      <c r="IJV699" s="197" t="s">
        <v>1065</v>
      </c>
      <c r="IJW699" s="197" t="s">
        <v>1064</v>
      </c>
      <c r="IJX699" s="197" t="s">
        <v>1065</v>
      </c>
      <c r="IJY699" s="197" t="s">
        <v>1064</v>
      </c>
      <c r="IJZ699" s="197" t="s">
        <v>1065</v>
      </c>
      <c r="IKA699" s="197" t="s">
        <v>1064</v>
      </c>
      <c r="IKB699" s="197" t="s">
        <v>1065</v>
      </c>
      <c r="IKC699" s="197" t="s">
        <v>1064</v>
      </c>
      <c r="IKD699" s="197" t="s">
        <v>1065</v>
      </c>
      <c r="IKE699" s="197" t="s">
        <v>1064</v>
      </c>
      <c r="IKF699" s="197" t="s">
        <v>1065</v>
      </c>
      <c r="IKG699" s="197" t="s">
        <v>1064</v>
      </c>
      <c r="IKH699" s="197" t="s">
        <v>1065</v>
      </c>
      <c r="IKI699" s="197" t="s">
        <v>1064</v>
      </c>
      <c r="IKJ699" s="197" t="s">
        <v>1065</v>
      </c>
      <c r="IKK699" s="197" t="s">
        <v>1064</v>
      </c>
      <c r="IKL699" s="197" t="s">
        <v>1065</v>
      </c>
      <c r="IKM699" s="197" t="s">
        <v>1064</v>
      </c>
      <c r="IKN699" s="197" t="s">
        <v>1065</v>
      </c>
      <c r="IKO699" s="197" t="s">
        <v>1064</v>
      </c>
      <c r="IKP699" s="197" t="s">
        <v>1065</v>
      </c>
      <c r="IKQ699" s="197" t="s">
        <v>1064</v>
      </c>
      <c r="IKR699" s="197" t="s">
        <v>1065</v>
      </c>
      <c r="IKS699" s="197" t="s">
        <v>1064</v>
      </c>
      <c r="IKT699" s="197" t="s">
        <v>1065</v>
      </c>
      <c r="IKU699" s="197" t="s">
        <v>1064</v>
      </c>
      <c r="IKV699" s="197" t="s">
        <v>1065</v>
      </c>
      <c r="IKW699" s="197" t="s">
        <v>1064</v>
      </c>
      <c r="IKX699" s="197" t="s">
        <v>1065</v>
      </c>
      <c r="IKY699" s="197" t="s">
        <v>1064</v>
      </c>
      <c r="IKZ699" s="197" t="s">
        <v>1065</v>
      </c>
      <c r="ILA699" s="197" t="s">
        <v>1064</v>
      </c>
      <c r="ILB699" s="197" t="s">
        <v>1065</v>
      </c>
      <c r="ILC699" s="197" t="s">
        <v>1064</v>
      </c>
      <c r="ILD699" s="197" t="s">
        <v>1065</v>
      </c>
      <c r="ILE699" s="197" t="s">
        <v>1064</v>
      </c>
      <c r="ILF699" s="197" t="s">
        <v>1065</v>
      </c>
      <c r="ILG699" s="197" t="s">
        <v>1064</v>
      </c>
      <c r="ILH699" s="197" t="s">
        <v>1065</v>
      </c>
      <c r="ILI699" s="197" t="s">
        <v>1064</v>
      </c>
      <c r="ILJ699" s="197" t="s">
        <v>1065</v>
      </c>
      <c r="ILK699" s="197" t="s">
        <v>1064</v>
      </c>
      <c r="ILL699" s="197" t="s">
        <v>1065</v>
      </c>
      <c r="ILM699" s="197" t="s">
        <v>1064</v>
      </c>
      <c r="ILN699" s="197" t="s">
        <v>1065</v>
      </c>
      <c r="ILO699" s="197" t="s">
        <v>1064</v>
      </c>
      <c r="ILP699" s="197" t="s">
        <v>1065</v>
      </c>
      <c r="ILQ699" s="197" t="s">
        <v>1064</v>
      </c>
      <c r="ILR699" s="197" t="s">
        <v>1065</v>
      </c>
      <c r="ILS699" s="197" t="s">
        <v>1064</v>
      </c>
      <c r="ILT699" s="197" t="s">
        <v>1065</v>
      </c>
      <c r="ILU699" s="197" t="s">
        <v>1064</v>
      </c>
      <c r="ILV699" s="197" t="s">
        <v>1065</v>
      </c>
      <c r="ILW699" s="197" t="s">
        <v>1064</v>
      </c>
      <c r="ILX699" s="197" t="s">
        <v>1065</v>
      </c>
      <c r="ILY699" s="197" t="s">
        <v>1064</v>
      </c>
      <c r="ILZ699" s="197" t="s">
        <v>1065</v>
      </c>
      <c r="IMA699" s="197" t="s">
        <v>1064</v>
      </c>
      <c r="IMB699" s="197" t="s">
        <v>1065</v>
      </c>
      <c r="IMC699" s="197" t="s">
        <v>1064</v>
      </c>
      <c r="IMD699" s="197" t="s">
        <v>1065</v>
      </c>
      <c r="IME699" s="197" t="s">
        <v>1064</v>
      </c>
      <c r="IMF699" s="197" t="s">
        <v>1065</v>
      </c>
      <c r="IMG699" s="197" t="s">
        <v>1064</v>
      </c>
      <c r="IMH699" s="197" t="s">
        <v>1065</v>
      </c>
      <c r="IMI699" s="197" t="s">
        <v>1064</v>
      </c>
      <c r="IMJ699" s="197" t="s">
        <v>1065</v>
      </c>
      <c r="IMK699" s="197" t="s">
        <v>1064</v>
      </c>
      <c r="IML699" s="197" t="s">
        <v>1065</v>
      </c>
      <c r="IMM699" s="197" t="s">
        <v>1064</v>
      </c>
      <c r="IMN699" s="197" t="s">
        <v>1065</v>
      </c>
      <c r="IMO699" s="197" t="s">
        <v>1064</v>
      </c>
      <c r="IMP699" s="197" t="s">
        <v>1065</v>
      </c>
      <c r="IMQ699" s="197" t="s">
        <v>1064</v>
      </c>
      <c r="IMR699" s="197" t="s">
        <v>1065</v>
      </c>
      <c r="IMS699" s="197" t="s">
        <v>1064</v>
      </c>
      <c r="IMT699" s="197" t="s">
        <v>1065</v>
      </c>
      <c r="IMU699" s="197" t="s">
        <v>1064</v>
      </c>
      <c r="IMV699" s="197" t="s">
        <v>1065</v>
      </c>
      <c r="IMW699" s="197" t="s">
        <v>1064</v>
      </c>
      <c r="IMX699" s="197" t="s">
        <v>1065</v>
      </c>
      <c r="IMY699" s="197" t="s">
        <v>1064</v>
      </c>
      <c r="IMZ699" s="197" t="s">
        <v>1065</v>
      </c>
      <c r="INA699" s="197" t="s">
        <v>1064</v>
      </c>
      <c r="INB699" s="197" t="s">
        <v>1065</v>
      </c>
      <c r="INC699" s="197" t="s">
        <v>1064</v>
      </c>
      <c r="IND699" s="197" t="s">
        <v>1065</v>
      </c>
      <c r="INE699" s="197" t="s">
        <v>1064</v>
      </c>
      <c r="INF699" s="197" t="s">
        <v>1065</v>
      </c>
      <c r="ING699" s="197" t="s">
        <v>1064</v>
      </c>
      <c r="INH699" s="197" t="s">
        <v>1065</v>
      </c>
      <c r="INI699" s="197" t="s">
        <v>1064</v>
      </c>
      <c r="INJ699" s="197" t="s">
        <v>1065</v>
      </c>
      <c r="INK699" s="197" t="s">
        <v>1064</v>
      </c>
      <c r="INL699" s="197" t="s">
        <v>1065</v>
      </c>
      <c r="INM699" s="197" t="s">
        <v>1064</v>
      </c>
      <c r="INN699" s="197" t="s">
        <v>1065</v>
      </c>
      <c r="INO699" s="197" t="s">
        <v>1064</v>
      </c>
      <c r="INP699" s="197" t="s">
        <v>1065</v>
      </c>
      <c r="INQ699" s="197" t="s">
        <v>1064</v>
      </c>
      <c r="INR699" s="197" t="s">
        <v>1065</v>
      </c>
      <c r="INS699" s="197" t="s">
        <v>1064</v>
      </c>
      <c r="INT699" s="197" t="s">
        <v>1065</v>
      </c>
      <c r="INU699" s="197" t="s">
        <v>1064</v>
      </c>
      <c r="INV699" s="197" t="s">
        <v>1065</v>
      </c>
      <c r="INW699" s="197" t="s">
        <v>1064</v>
      </c>
      <c r="INX699" s="197" t="s">
        <v>1065</v>
      </c>
      <c r="INY699" s="197" t="s">
        <v>1064</v>
      </c>
      <c r="INZ699" s="197" t="s">
        <v>1065</v>
      </c>
      <c r="IOA699" s="197" t="s">
        <v>1064</v>
      </c>
      <c r="IOB699" s="197" t="s">
        <v>1065</v>
      </c>
      <c r="IOC699" s="197" t="s">
        <v>1064</v>
      </c>
      <c r="IOD699" s="197" t="s">
        <v>1065</v>
      </c>
      <c r="IOE699" s="197" t="s">
        <v>1064</v>
      </c>
      <c r="IOF699" s="197" t="s">
        <v>1065</v>
      </c>
      <c r="IOG699" s="197" t="s">
        <v>1064</v>
      </c>
      <c r="IOH699" s="197" t="s">
        <v>1065</v>
      </c>
      <c r="IOI699" s="197" t="s">
        <v>1064</v>
      </c>
      <c r="IOJ699" s="197" t="s">
        <v>1065</v>
      </c>
      <c r="IOK699" s="197" t="s">
        <v>1064</v>
      </c>
      <c r="IOL699" s="197" t="s">
        <v>1065</v>
      </c>
      <c r="IOM699" s="197" t="s">
        <v>1064</v>
      </c>
      <c r="ION699" s="197" t="s">
        <v>1065</v>
      </c>
      <c r="IOO699" s="197" t="s">
        <v>1064</v>
      </c>
      <c r="IOP699" s="197" t="s">
        <v>1065</v>
      </c>
      <c r="IOQ699" s="197" t="s">
        <v>1064</v>
      </c>
      <c r="IOR699" s="197" t="s">
        <v>1065</v>
      </c>
      <c r="IOS699" s="197" t="s">
        <v>1064</v>
      </c>
      <c r="IOT699" s="197" t="s">
        <v>1065</v>
      </c>
      <c r="IOU699" s="197" t="s">
        <v>1064</v>
      </c>
      <c r="IOV699" s="197" t="s">
        <v>1065</v>
      </c>
      <c r="IOW699" s="197" t="s">
        <v>1064</v>
      </c>
      <c r="IOX699" s="197" t="s">
        <v>1065</v>
      </c>
      <c r="IOY699" s="197" t="s">
        <v>1064</v>
      </c>
      <c r="IOZ699" s="197" t="s">
        <v>1065</v>
      </c>
      <c r="IPA699" s="197" t="s">
        <v>1064</v>
      </c>
      <c r="IPB699" s="197" t="s">
        <v>1065</v>
      </c>
      <c r="IPC699" s="197" t="s">
        <v>1064</v>
      </c>
      <c r="IPD699" s="197" t="s">
        <v>1065</v>
      </c>
      <c r="IPE699" s="197" t="s">
        <v>1064</v>
      </c>
      <c r="IPF699" s="197" t="s">
        <v>1065</v>
      </c>
      <c r="IPG699" s="197" t="s">
        <v>1064</v>
      </c>
      <c r="IPH699" s="197" t="s">
        <v>1065</v>
      </c>
      <c r="IPI699" s="197" t="s">
        <v>1064</v>
      </c>
      <c r="IPJ699" s="197" t="s">
        <v>1065</v>
      </c>
      <c r="IPK699" s="197" t="s">
        <v>1064</v>
      </c>
      <c r="IPL699" s="197" t="s">
        <v>1065</v>
      </c>
      <c r="IPM699" s="197" t="s">
        <v>1064</v>
      </c>
      <c r="IPN699" s="197" t="s">
        <v>1065</v>
      </c>
      <c r="IPO699" s="197" t="s">
        <v>1064</v>
      </c>
      <c r="IPP699" s="197" t="s">
        <v>1065</v>
      </c>
      <c r="IPQ699" s="197" t="s">
        <v>1064</v>
      </c>
      <c r="IPR699" s="197" t="s">
        <v>1065</v>
      </c>
      <c r="IPS699" s="197" t="s">
        <v>1064</v>
      </c>
      <c r="IPT699" s="197" t="s">
        <v>1065</v>
      </c>
      <c r="IPU699" s="197" t="s">
        <v>1064</v>
      </c>
      <c r="IPV699" s="197" t="s">
        <v>1065</v>
      </c>
      <c r="IPW699" s="197" t="s">
        <v>1064</v>
      </c>
      <c r="IPX699" s="197" t="s">
        <v>1065</v>
      </c>
      <c r="IPY699" s="197" t="s">
        <v>1064</v>
      </c>
      <c r="IPZ699" s="197" t="s">
        <v>1065</v>
      </c>
      <c r="IQA699" s="197" t="s">
        <v>1064</v>
      </c>
      <c r="IQB699" s="197" t="s">
        <v>1065</v>
      </c>
      <c r="IQC699" s="197" t="s">
        <v>1064</v>
      </c>
      <c r="IQD699" s="197" t="s">
        <v>1065</v>
      </c>
      <c r="IQE699" s="197" t="s">
        <v>1064</v>
      </c>
      <c r="IQF699" s="197" t="s">
        <v>1065</v>
      </c>
      <c r="IQG699" s="197" t="s">
        <v>1064</v>
      </c>
      <c r="IQH699" s="197" t="s">
        <v>1065</v>
      </c>
      <c r="IQI699" s="197" t="s">
        <v>1064</v>
      </c>
      <c r="IQJ699" s="197" t="s">
        <v>1065</v>
      </c>
      <c r="IQK699" s="197" t="s">
        <v>1064</v>
      </c>
      <c r="IQL699" s="197" t="s">
        <v>1065</v>
      </c>
      <c r="IQM699" s="197" t="s">
        <v>1064</v>
      </c>
      <c r="IQN699" s="197" t="s">
        <v>1065</v>
      </c>
      <c r="IQO699" s="197" t="s">
        <v>1064</v>
      </c>
      <c r="IQP699" s="197" t="s">
        <v>1065</v>
      </c>
      <c r="IQQ699" s="197" t="s">
        <v>1064</v>
      </c>
      <c r="IQR699" s="197" t="s">
        <v>1065</v>
      </c>
      <c r="IQS699" s="197" t="s">
        <v>1064</v>
      </c>
      <c r="IQT699" s="197" t="s">
        <v>1065</v>
      </c>
      <c r="IQU699" s="197" t="s">
        <v>1064</v>
      </c>
      <c r="IQV699" s="197" t="s">
        <v>1065</v>
      </c>
      <c r="IQW699" s="197" t="s">
        <v>1064</v>
      </c>
      <c r="IQX699" s="197" t="s">
        <v>1065</v>
      </c>
      <c r="IQY699" s="197" t="s">
        <v>1064</v>
      </c>
      <c r="IQZ699" s="197" t="s">
        <v>1065</v>
      </c>
      <c r="IRA699" s="197" t="s">
        <v>1064</v>
      </c>
      <c r="IRB699" s="197" t="s">
        <v>1065</v>
      </c>
      <c r="IRC699" s="197" t="s">
        <v>1064</v>
      </c>
      <c r="IRD699" s="197" t="s">
        <v>1065</v>
      </c>
      <c r="IRE699" s="197" t="s">
        <v>1064</v>
      </c>
      <c r="IRF699" s="197" t="s">
        <v>1065</v>
      </c>
      <c r="IRG699" s="197" t="s">
        <v>1064</v>
      </c>
      <c r="IRH699" s="197" t="s">
        <v>1065</v>
      </c>
      <c r="IRI699" s="197" t="s">
        <v>1064</v>
      </c>
      <c r="IRJ699" s="197" t="s">
        <v>1065</v>
      </c>
      <c r="IRK699" s="197" t="s">
        <v>1064</v>
      </c>
      <c r="IRL699" s="197" t="s">
        <v>1065</v>
      </c>
      <c r="IRM699" s="197" t="s">
        <v>1064</v>
      </c>
      <c r="IRN699" s="197" t="s">
        <v>1065</v>
      </c>
      <c r="IRO699" s="197" t="s">
        <v>1064</v>
      </c>
      <c r="IRP699" s="197" t="s">
        <v>1065</v>
      </c>
      <c r="IRQ699" s="197" t="s">
        <v>1064</v>
      </c>
      <c r="IRR699" s="197" t="s">
        <v>1065</v>
      </c>
      <c r="IRS699" s="197" t="s">
        <v>1064</v>
      </c>
      <c r="IRT699" s="197" t="s">
        <v>1065</v>
      </c>
      <c r="IRU699" s="197" t="s">
        <v>1064</v>
      </c>
      <c r="IRV699" s="197" t="s">
        <v>1065</v>
      </c>
      <c r="IRW699" s="197" t="s">
        <v>1064</v>
      </c>
      <c r="IRX699" s="197" t="s">
        <v>1065</v>
      </c>
      <c r="IRY699" s="197" t="s">
        <v>1064</v>
      </c>
      <c r="IRZ699" s="197" t="s">
        <v>1065</v>
      </c>
      <c r="ISA699" s="197" t="s">
        <v>1064</v>
      </c>
      <c r="ISB699" s="197" t="s">
        <v>1065</v>
      </c>
      <c r="ISC699" s="197" t="s">
        <v>1064</v>
      </c>
      <c r="ISD699" s="197" t="s">
        <v>1065</v>
      </c>
      <c r="ISE699" s="197" t="s">
        <v>1064</v>
      </c>
      <c r="ISF699" s="197" t="s">
        <v>1065</v>
      </c>
      <c r="ISG699" s="197" t="s">
        <v>1064</v>
      </c>
      <c r="ISH699" s="197" t="s">
        <v>1065</v>
      </c>
      <c r="ISI699" s="197" t="s">
        <v>1064</v>
      </c>
      <c r="ISJ699" s="197" t="s">
        <v>1065</v>
      </c>
      <c r="ISK699" s="197" t="s">
        <v>1064</v>
      </c>
      <c r="ISL699" s="197" t="s">
        <v>1065</v>
      </c>
      <c r="ISM699" s="197" t="s">
        <v>1064</v>
      </c>
      <c r="ISN699" s="197" t="s">
        <v>1065</v>
      </c>
      <c r="ISO699" s="197" t="s">
        <v>1064</v>
      </c>
      <c r="ISP699" s="197" t="s">
        <v>1065</v>
      </c>
      <c r="ISQ699" s="197" t="s">
        <v>1064</v>
      </c>
      <c r="ISR699" s="197" t="s">
        <v>1065</v>
      </c>
      <c r="ISS699" s="197" t="s">
        <v>1064</v>
      </c>
      <c r="IST699" s="197" t="s">
        <v>1065</v>
      </c>
      <c r="ISU699" s="197" t="s">
        <v>1064</v>
      </c>
      <c r="ISV699" s="197" t="s">
        <v>1065</v>
      </c>
      <c r="ISW699" s="197" t="s">
        <v>1064</v>
      </c>
      <c r="ISX699" s="197" t="s">
        <v>1065</v>
      </c>
      <c r="ISY699" s="197" t="s">
        <v>1064</v>
      </c>
      <c r="ISZ699" s="197" t="s">
        <v>1065</v>
      </c>
      <c r="ITA699" s="197" t="s">
        <v>1064</v>
      </c>
      <c r="ITB699" s="197" t="s">
        <v>1065</v>
      </c>
      <c r="ITC699" s="197" t="s">
        <v>1064</v>
      </c>
      <c r="ITD699" s="197" t="s">
        <v>1065</v>
      </c>
      <c r="ITE699" s="197" t="s">
        <v>1064</v>
      </c>
      <c r="ITF699" s="197" t="s">
        <v>1065</v>
      </c>
      <c r="ITG699" s="197" t="s">
        <v>1064</v>
      </c>
      <c r="ITH699" s="197" t="s">
        <v>1065</v>
      </c>
      <c r="ITI699" s="197" t="s">
        <v>1064</v>
      </c>
      <c r="ITJ699" s="197" t="s">
        <v>1065</v>
      </c>
      <c r="ITK699" s="197" t="s">
        <v>1064</v>
      </c>
      <c r="ITL699" s="197" t="s">
        <v>1065</v>
      </c>
      <c r="ITM699" s="197" t="s">
        <v>1064</v>
      </c>
      <c r="ITN699" s="197" t="s">
        <v>1065</v>
      </c>
      <c r="ITO699" s="197" t="s">
        <v>1064</v>
      </c>
      <c r="ITP699" s="197" t="s">
        <v>1065</v>
      </c>
      <c r="ITQ699" s="197" t="s">
        <v>1064</v>
      </c>
      <c r="ITR699" s="197" t="s">
        <v>1065</v>
      </c>
      <c r="ITS699" s="197" t="s">
        <v>1064</v>
      </c>
      <c r="ITT699" s="197" t="s">
        <v>1065</v>
      </c>
      <c r="ITU699" s="197" t="s">
        <v>1064</v>
      </c>
      <c r="ITV699" s="197" t="s">
        <v>1065</v>
      </c>
      <c r="ITW699" s="197" t="s">
        <v>1064</v>
      </c>
      <c r="ITX699" s="197" t="s">
        <v>1065</v>
      </c>
      <c r="ITY699" s="197" t="s">
        <v>1064</v>
      </c>
      <c r="ITZ699" s="197" t="s">
        <v>1065</v>
      </c>
      <c r="IUA699" s="197" t="s">
        <v>1064</v>
      </c>
      <c r="IUB699" s="197" t="s">
        <v>1065</v>
      </c>
      <c r="IUC699" s="197" t="s">
        <v>1064</v>
      </c>
      <c r="IUD699" s="197" t="s">
        <v>1065</v>
      </c>
      <c r="IUE699" s="197" t="s">
        <v>1064</v>
      </c>
      <c r="IUF699" s="197" t="s">
        <v>1065</v>
      </c>
      <c r="IUG699" s="197" t="s">
        <v>1064</v>
      </c>
      <c r="IUH699" s="197" t="s">
        <v>1065</v>
      </c>
      <c r="IUI699" s="197" t="s">
        <v>1064</v>
      </c>
      <c r="IUJ699" s="197" t="s">
        <v>1065</v>
      </c>
      <c r="IUK699" s="197" t="s">
        <v>1064</v>
      </c>
      <c r="IUL699" s="197" t="s">
        <v>1065</v>
      </c>
      <c r="IUM699" s="197" t="s">
        <v>1064</v>
      </c>
      <c r="IUN699" s="197" t="s">
        <v>1065</v>
      </c>
      <c r="IUO699" s="197" t="s">
        <v>1064</v>
      </c>
      <c r="IUP699" s="197" t="s">
        <v>1065</v>
      </c>
      <c r="IUQ699" s="197" t="s">
        <v>1064</v>
      </c>
      <c r="IUR699" s="197" t="s">
        <v>1065</v>
      </c>
      <c r="IUS699" s="197" t="s">
        <v>1064</v>
      </c>
      <c r="IUT699" s="197" t="s">
        <v>1065</v>
      </c>
      <c r="IUU699" s="197" t="s">
        <v>1064</v>
      </c>
      <c r="IUV699" s="197" t="s">
        <v>1065</v>
      </c>
      <c r="IUW699" s="197" t="s">
        <v>1064</v>
      </c>
      <c r="IUX699" s="197" t="s">
        <v>1065</v>
      </c>
      <c r="IUY699" s="197" t="s">
        <v>1064</v>
      </c>
      <c r="IUZ699" s="197" t="s">
        <v>1065</v>
      </c>
      <c r="IVA699" s="197" t="s">
        <v>1064</v>
      </c>
      <c r="IVB699" s="197" t="s">
        <v>1065</v>
      </c>
      <c r="IVC699" s="197" t="s">
        <v>1064</v>
      </c>
      <c r="IVD699" s="197" t="s">
        <v>1065</v>
      </c>
      <c r="IVE699" s="197" t="s">
        <v>1064</v>
      </c>
      <c r="IVF699" s="197" t="s">
        <v>1065</v>
      </c>
      <c r="IVG699" s="197" t="s">
        <v>1064</v>
      </c>
      <c r="IVH699" s="197" t="s">
        <v>1065</v>
      </c>
      <c r="IVI699" s="197" t="s">
        <v>1064</v>
      </c>
      <c r="IVJ699" s="197" t="s">
        <v>1065</v>
      </c>
      <c r="IVK699" s="197" t="s">
        <v>1064</v>
      </c>
      <c r="IVL699" s="197" t="s">
        <v>1065</v>
      </c>
      <c r="IVM699" s="197" t="s">
        <v>1064</v>
      </c>
      <c r="IVN699" s="197" t="s">
        <v>1065</v>
      </c>
      <c r="IVO699" s="197" t="s">
        <v>1064</v>
      </c>
      <c r="IVP699" s="197" t="s">
        <v>1065</v>
      </c>
      <c r="IVQ699" s="197" t="s">
        <v>1064</v>
      </c>
      <c r="IVR699" s="197" t="s">
        <v>1065</v>
      </c>
      <c r="IVS699" s="197" t="s">
        <v>1064</v>
      </c>
      <c r="IVT699" s="197" t="s">
        <v>1065</v>
      </c>
      <c r="IVU699" s="197" t="s">
        <v>1064</v>
      </c>
      <c r="IVV699" s="197" t="s">
        <v>1065</v>
      </c>
      <c r="IVW699" s="197" t="s">
        <v>1064</v>
      </c>
      <c r="IVX699" s="197" t="s">
        <v>1065</v>
      </c>
      <c r="IVY699" s="197" t="s">
        <v>1064</v>
      </c>
      <c r="IVZ699" s="197" t="s">
        <v>1065</v>
      </c>
      <c r="IWA699" s="197" t="s">
        <v>1064</v>
      </c>
      <c r="IWB699" s="197" t="s">
        <v>1065</v>
      </c>
      <c r="IWC699" s="197" t="s">
        <v>1064</v>
      </c>
      <c r="IWD699" s="197" t="s">
        <v>1065</v>
      </c>
      <c r="IWE699" s="197" t="s">
        <v>1064</v>
      </c>
      <c r="IWF699" s="197" t="s">
        <v>1065</v>
      </c>
      <c r="IWG699" s="197" t="s">
        <v>1064</v>
      </c>
      <c r="IWH699" s="197" t="s">
        <v>1065</v>
      </c>
      <c r="IWI699" s="197" t="s">
        <v>1064</v>
      </c>
      <c r="IWJ699" s="197" t="s">
        <v>1065</v>
      </c>
      <c r="IWK699" s="197" t="s">
        <v>1064</v>
      </c>
      <c r="IWL699" s="197" t="s">
        <v>1065</v>
      </c>
      <c r="IWM699" s="197" t="s">
        <v>1064</v>
      </c>
      <c r="IWN699" s="197" t="s">
        <v>1065</v>
      </c>
      <c r="IWO699" s="197" t="s">
        <v>1064</v>
      </c>
      <c r="IWP699" s="197" t="s">
        <v>1065</v>
      </c>
      <c r="IWQ699" s="197" t="s">
        <v>1064</v>
      </c>
      <c r="IWR699" s="197" t="s">
        <v>1065</v>
      </c>
      <c r="IWS699" s="197" t="s">
        <v>1064</v>
      </c>
      <c r="IWT699" s="197" t="s">
        <v>1065</v>
      </c>
      <c r="IWU699" s="197" t="s">
        <v>1064</v>
      </c>
      <c r="IWV699" s="197" t="s">
        <v>1065</v>
      </c>
      <c r="IWW699" s="197" t="s">
        <v>1064</v>
      </c>
      <c r="IWX699" s="197" t="s">
        <v>1065</v>
      </c>
      <c r="IWY699" s="197" t="s">
        <v>1064</v>
      </c>
      <c r="IWZ699" s="197" t="s">
        <v>1065</v>
      </c>
      <c r="IXA699" s="197" t="s">
        <v>1064</v>
      </c>
      <c r="IXB699" s="197" t="s">
        <v>1065</v>
      </c>
      <c r="IXC699" s="197" t="s">
        <v>1064</v>
      </c>
      <c r="IXD699" s="197" t="s">
        <v>1065</v>
      </c>
      <c r="IXE699" s="197" t="s">
        <v>1064</v>
      </c>
      <c r="IXF699" s="197" t="s">
        <v>1065</v>
      </c>
      <c r="IXG699" s="197" t="s">
        <v>1064</v>
      </c>
      <c r="IXH699" s="197" t="s">
        <v>1065</v>
      </c>
      <c r="IXI699" s="197" t="s">
        <v>1064</v>
      </c>
      <c r="IXJ699" s="197" t="s">
        <v>1065</v>
      </c>
      <c r="IXK699" s="197" t="s">
        <v>1064</v>
      </c>
      <c r="IXL699" s="197" t="s">
        <v>1065</v>
      </c>
      <c r="IXM699" s="197" t="s">
        <v>1064</v>
      </c>
      <c r="IXN699" s="197" t="s">
        <v>1065</v>
      </c>
      <c r="IXO699" s="197" t="s">
        <v>1064</v>
      </c>
      <c r="IXP699" s="197" t="s">
        <v>1065</v>
      </c>
      <c r="IXQ699" s="197" t="s">
        <v>1064</v>
      </c>
      <c r="IXR699" s="197" t="s">
        <v>1065</v>
      </c>
      <c r="IXS699" s="197" t="s">
        <v>1064</v>
      </c>
      <c r="IXT699" s="197" t="s">
        <v>1065</v>
      </c>
      <c r="IXU699" s="197" t="s">
        <v>1064</v>
      </c>
      <c r="IXV699" s="197" t="s">
        <v>1065</v>
      </c>
      <c r="IXW699" s="197" t="s">
        <v>1064</v>
      </c>
      <c r="IXX699" s="197" t="s">
        <v>1065</v>
      </c>
      <c r="IXY699" s="197" t="s">
        <v>1064</v>
      </c>
      <c r="IXZ699" s="197" t="s">
        <v>1065</v>
      </c>
      <c r="IYA699" s="197" t="s">
        <v>1064</v>
      </c>
      <c r="IYB699" s="197" t="s">
        <v>1065</v>
      </c>
      <c r="IYC699" s="197" t="s">
        <v>1064</v>
      </c>
      <c r="IYD699" s="197" t="s">
        <v>1065</v>
      </c>
      <c r="IYE699" s="197" t="s">
        <v>1064</v>
      </c>
      <c r="IYF699" s="197" t="s">
        <v>1065</v>
      </c>
      <c r="IYG699" s="197" t="s">
        <v>1064</v>
      </c>
      <c r="IYH699" s="197" t="s">
        <v>1065</v>
      </c>
      <c r="IYI699" s="197" t="s">
        <v>1064</v>
      </c>
      <c r="IYJ699" s="197" t="s">
        <v>1065</v>
      </c>
      <c r="IYK699" s="197" t="s">
        <v>1064</v>
      </c>
      <c r="IYL699" s="197" t="s">
        <v>1065</v>
      </c>
      <c r="IYM699" s="197" t="s">
        <v>1064</v>
      </c>
      <c r="IYN699" s="197" t="s">
        <v>1065</v>
      </c>
      <c r="IYO699" s="197" t="s">
        <v>1064</v>
      </c>
      <c r="IYP699" s="197" t="s">
        <v>1065</v>
      </c>
      <c r="IYQ699" s="197" t="s">
        <v>1064</v>
      </c>
      <c r="IYR699" s="197" t="s">
        <v>1065</v>
      </c>
      <c r="IYS699" s="197" t="s">
        <v>1064</v>
      </c>
      <c r="IYT699" s="197" t="s">
        <v>1065</v>
      </c>
      <c r="IYU699" s="197" t="s">
        <v>1064</v>
      </c>
      <c r="IYV699" s="197" t="s">
        <v>1065</v>
      </c>
      <c r="IYW699" s="197" t="s">
        <v>1064</v>
      </c>
      <c r="IYX699" s="197" t="s">
        <v>1065</v>
      </c>
      <c r="IYY699" s="197" t="s">
        <v>1064</v>
      </c>
      <c r="IYZ699" s="197" t="s">
        <v>1065</v>
      </c>
      <c r="IZA699" s="197" t="s">
        <v>1064</v>
      </c>
      <c r="IZB699" s="197" t="s">
        <v>1065</v>
      </c>
      <c r="IZC699" s="197" t="s">
        <v>1064</v>
      </c>
      <c r="IZD699" s="197" t="s">
        <v>1065</v>
      </c>
      <c r="IZE699" s="197" t="s">
        <v>1064</v>
      </c>
      <c r="IZF699" s="197" t="s">
        <v>1065</v>
      </c>
      <c r="IZG699" s="197" t="s">
        <v>1064</v>
      </c>
      <c r="IZH699" s="197" t="s">
        <v>1065</v>
      </c>
      <c r="IZI699" s="197" t="s">
        <v>1064</v>
      </c>
      <c r="IZJ699" s="197" t="s">
        <v>1065</v>
      </c>
      <c r="IZK699" s="197" t="s">
        <v>1064</v>
      </c>
      <c r="IZL699" s="197" t="s">
        <v>1065</v>
      </c>
      <c r="IZM699" s="197" t="s">
        <v>1064</v>
      </c>
      <c r="IZN699" s="197" t="s">
        <v>1065</v>
      </c>
      <c r="IZO699" s="197" t="s">
        <v>1064</v>
      </c>
      <c r="IZP699" s="197" t="s">
        <v>1065</v>
      </c>
      <c r="IZQ699" s="197" t="s">
        <v>1064</v>
      </c>
      <c r="IZR699" s="197" t="s">
        <v>1065</v>
      </c>
      <c r="IZS699" s="197" t="s">
        <v>1064</v>
      </c>
      <c r="IZT699" s="197" t="s">
        <v>1065</v>
      </c>
      <c r="IZU699" s="197" t="s">
        <v>1064</v>
      </c>
      <c r="IZV699" s="197" t="s">
        <v>1065</v>
      </c>
      <c r="IZW699" s="197" t="s">
        <v>1064</v>
      </c>
      <c r="IZX699" s="197" t="s">
        <v>1065</v>
      </c>
      <c r="IZY699" s="197" t="s">
        <v>1064</v>
      </c>
      <c r="IZZ699" s="197" t="s">
        <v>1065</v>
      </c>
      <c r="JAA699" s="197" t="s">
        <v>1064</v>
      </c>
      <c r="JAB699" s="197" t="s">
        <v>1065</v>
      </c>
      <c r="JAC699" s="197" t="s">
        <v>1064</v>
      </c>
      <c r="JAD699" s="197" t="s">
        <v>1065</v>
      </c>
      <c r="JAE699" s="197" t="s">
        <v>1064</v>
      </c>
      <c r="JAF699" s="197" t="s">
        <v>1065</v>
      </c>
      <c r="JAG699" s="197" t="s">
        <v>1064</v>
      </c>
      <c r="JAH699" s="197" t="s">
        <v>1065</v>
      </c>
      <c r="JAI699" s="197" t="s">
        <v>1064</v>
      </c>
      <c r="JAJ699" s="197" t="s">
        <v>1065</v>
      </c>
      <c r="JAK699" s="197" t="s">
        <v>1064</v>
      </c>
      <c r="JAL699" s="197" t="s">
        <v>1065</v>
      </c>
      <c r="JAM699" s="197" t="s">
        <v>1064</v>
      </c>
      <c r="JAN699" s="197" t="s">
        <v>1065</v>
      </c>
      <c r="JAO699" s="197" t="s">
        <v>1064</v>
      </c>
      <c r="JAP699" s="197" t="s">
        <v>1065</v>
      </c>
      <c r="JAQ699" s="197" t="s">
        <v>1064</v>
      </c>
      <c r="JAR699" s="197" t="s">
        <v>1065</v>
      </c>
      <c r="JAS699" s="197" t="s">
        <v>1064</v>
      </c>
      <c r="JAT699" s="197" t="s">
        <v>1065</v>
      </c>
      <c r="JAU699" s="197" t="s">
        <v>1064</v>
      </c>
      <c r="JAV699" s="197" t="s">
        <v>1065</v>
      </c>
      <c r="JAW699" s="197" t="s">
        <v>1064</v>
      </c>
      <c r="JAX699" s="197" t="s">
        <v>1065</v>
      </c>
      <c r="JAY699" s="197" t="s">
        <v>1064</v>
      </c>
      <c r="JAZ699" s="197" t="s">
        <v>1065</v>
      </c>
      <c r="JBA699" s="197" t="s">
        <v>1064</v>
      </c>
      <c r="JBB699" s="197" t="s">
        <v>1065</v>
      </c>
      <c r="JBC699" s="197" t="s">
        <v>1064</v>
      </c>
      <c r="JBD699" s="197" t="s">
        <v>1065</v>
      </c>
      <c r="JBE699" s="197" t="s">
        <v>1064</v>
      </c>
      <c r="JBF699" s="197" t="s">
        <v>1065</v>
      </c>
      <c r="JBG699" s="197" t="s">
        <v>1064</v>
      </c>
      <c r="JBH699" s="197" t="s">
        <v>1065</v>
      </c>
      <c r="JBI699" s="197" t="s">
        <v>1064</v>
      </c>
      <c r="JBJ699" s="197" t="s">
        <v>1065</v>
      </c>
      <c r="JBK699" s="197" t="s">
        <v>1064</v>
      </c>
      <c r="JBL699" s="197" t="s">
        <v>1065</v>
      </c>
      <c r="JBM699" s="197" t="s">
        <v>1064</v>
      </c>
      <c r="JBN699" s="197" t="s">
        <v>1065</v>
      </c>
      <c r="JBO699" s="197" t="s">
        <v>1064</v>
      </c>
      <c r="JBP699" s="197" t="s">
        <v>1065</v>
      </c>
      <c r="JBQ699" s="197" t="s">
        <v>1064</v>
      </c>
      <c r="JBR699" s="197" t="s">
        <v>1065</v>
      </c>
      <c r="JBS699" s="197" t="s">
        <v>1064</v>
      </c>
      <c r="JBT699" s="197" t="s">
        <v>1065</v>
      </c>
      <c r="JBU699" s="197" t="s">
        <v>1064</v>
      </c>
      <c r="JBV699" s="197" t="s">
        <v>1065</v>
      </c>
      <c r="JBW699" s="197" t="s">
        <v>1064</v>
      </c>
      <c r="JBX699" s="197" t="s">
        <v>1065</v>
      </c>
      <c r="JBY699" s="197" t="s">
        <v>1064</v>
      </c>
      <c r="JBZ699" s="197" t="s">
        <v>1065</v>
      </c>
      <c r="JCA699" s="197" t="s">
        <v>1064</v>
      </c>
      <c r="JCB699" s="197" t="s">
        <v>1065</v>
      </c>
      <c r="JCC699" s="197" t="s">
        <v>1064</v>
      </c>
      <c r="JCD699" s="197" t="s">
        <v>1065</v>
      </c>
      <c r="JCE699" s="197" t="s">
        <v>1064</v>
      </c>
      <c r="JCF699" s="197" t="s">
        <v>1065</v>
      </c>
      <c r="JCG699" s="197" t="s">
        <v>1064</v>
      </c>
      <c r="JCH699" s="197" t="s">
        <v>1065</v>
      </c>
      <c r="JCI699" s="197" t="s">
        <v>1064</v>
      </c>
      <c r="JCJ699" s="197" t="s">
        <v>1065</v>
      </c>
      <c r="JCK699" s="197" t="s">
        <v>1064</v>
      </c>
      <c r="JCL699" s="197" t="s">
        <v>1065</v>
      </c>
      <c r="JCM699" s="197" t="s">
        <v>1064</v>
      </c>
      <c r="JCN699" s="197" t="s">
        <v>1065</v>
      </c>
      <c r="JCO699" s="197" t="s">
        <v>1064</v>
      </c>
      <c r="JCP699" s="197" t="s">
        <v>1065</v>
      </c>
      <c r="JCQ699" s="197" t="s">
        <v>1064</v>
      </c>
      <c r="JCR699" s="197" t="s">
        <v>1065</v>
      </c>
      <c r="JCS699" s="197" t="s">
        <v>1064</v>
      </c>
      <c r="JCT699" s="197" t="s">
        <v>1065</v>
      </c>
      <c r="JCU699" s="197" t="s">
        <v>1064</v>
      </c>
      <c r="JCV699" s="197" t="s">
        <v>1065</v>
      </c>
      <c r="JCW699" s="197" t="s">
        <v>1064</v>
      </c>
      <c r="JCX699" s="197" t="s">
        <v>1065</v>
      </c>
      <c r="JCY699" s="197" t="s">
        <v>1064</v>
      </c>
      <c r="JCZ699" s="197" t="s">
        <v>1065</v>
      </c>
      <c r="JDA699" s="197" t="s">
        <v>1064</v>
      </c>
      <c r="JDB699" s="197" t="s">
        <v>1065</v>
      </c>
      <c r="JDC699" s="197" t="s">
        <v>1064</v>
      </c>
      <c r="JDD699" s="197" t="s">
        <v>1065</v>
      </c>
      <c r="JDE699" s="197" t="s">
        <v>1064</v>
      </c>
      <c r="JDF699" s="197" t="s">
        <v>1065</v>
      </c>
      <c r="JDG699" s="197" t="s">
        <v>1064</v>
      </c>
      <c r="JDH699" s="197" t="s">
        <v>1065</v>
      </c>
      <c r="JDI699" s="197" t="s">
        <v>1064</v>
      </c>
      <c r="JDJ699" s="197" t="s">
        <v>1065</v>
      </c>
      <c r="JDK699" s="197" t="s">
        <v>1064</v>
      </c>
      <c r="JDL699" s="197" t="s">
        <v>1065</v>
      </c>
      <c r="JDM699" s="197" t="s">
        <v>1064</v>
      </c>
      <c r="JDN699" s="197" t="s">
        <v>1065</v>
      </c>
      <c r="JDO699" s="197" t="s">
        <v>1064</v>
      </c>
      <c r="JDP699" s="197" t="s">
        <v>1065</v>
      </c>
      <c r="JDQ699" s="197" t="s">
        <v>1064</v>
      </c>
      <c r="JDR699" s="197" t="s">
        <v>1065</v>
      </c>
      <c r="JDS699" s="197" t="s">
        <v>1064</v>
      </c>
      <c r="JDT699" s="197" t="s">
        <v>1065</v>
      </c>
      <c r="JDU699" s="197" t="s">
        <v>1064</v>
      </c>
      <c r="JDV699" s="197" t="s">
        <v>1065</v>
      </c>
      <c r="JDW699" s="197" t="s">
        <v>1064</v>
      </c>
      <c r="JDX699" s="197" t="s">
        <v>1065</v>
      </c>
      <c r="JDY699" s="197" t="s">
        <v>1064</v>
      </c>
      <c r="JDZ699" s="197" t="s">
        <v>1065</v>
      </c>
      <c r="JEA699" s="197" t="s">
        <v>1064</v>
      </c>
      <c r="JEB699" s="197" t="s">
        <v>1065</v>
      </c>
      <c r="JEC699" s="197" t="s">
        <v>1064</v>
      </c>
      <c r="JED699" s="197" t="s">
        <v>1065</v>
      </c>
      <c r="JEE699" s="197" t="s">
        <v>1064</v>
      </c>
      <c r="JEF699" s="197" t="s">
        <v>1065</v>
      </c>
      <c r="JEG699" s="197" t="s">
        <v>1064</v>
      </c>
      <c r="JEH699" s="197" t="s">
        <v>1065</v>
      </c>
      <c r="JEI699" s="197" t="s">
        <v>1064</v>
      </c>
      <c r="JEJ699" s="197" t="s">
        <v>1065</v>
      </c>
      <c r="JEK699" s="197" t="s">
        <v>1064</v>
      </c>
      <c r="JEL699" s="197" t="s">
        <v>1065</v>
      </c>
      <c r="JEM699" s="197" t="s">
        <v>1064</v>
      </c>
      <c r="JEN699" s="197" t="s">
        <v>1065</v>
      </c>
      <c r="JEO699" s="197" t="s">
        <v>1064</v>
      </c>
      <c r="JEP699" s="197" t="s">
        <v>1065</v>
      </c>
      <c r="JEQ699" s="197" t="s">
        <v>1064</v>
      </c>
      <c r="JER699" s="197" t="s">
        <v>1065</v>
      </c>
      <c r="JES699" s="197" t="s">
        <v>1064</v>
      </c>
      <c r="JET699" s="197" t="s">
        <v>1065</v>
      </c>
      <c r="JEU699" s="197" t="s">
        <v>1064</v>
      </c>
      <c r="JEV699" s="197" t="s">
        <v>1065</v>
      </c>
      <c r="JEW699" s="197" t="s">
        <v>1064</v>
      </c>
      <c r="JEX699" s="197" t="s">
        <v>1065</v>
      </c>
      <c r="JEY699" s="197" t="s">
        <v>1064</v>
      </c>
      <c r="JEZ699" s="197" t="s">
        <v>1065</v>
      </c>
      <c r="JFA699" s="197" t="s">
        <v>1064</v>
      </c>
      <c r="JFB699" s="197" t="s">
        <v>1065</v>
      </c>
      <c r="JFC699" s="197" t="s">
        <v>1064</v>
      </c>
      <c r="JFD699" s="197" t="s">
        <v>1065</v>
      </c>
      <c r="JFE699" s="197" t="s">
        <v>1064</v>
      </c>
      <c r="JFF699" s="197" t="s">
        <v>1065</v>
      </c>
      <c r="JFG699" s="197" t="s">
        <v>1064</v>
      </c>
      <c r="JFH699" s="197" t="s">
        <v>1065</v>
      </c>
      <c r="JFI699" s="197" t="s">
        <v>1064</v>
      </c>
      <c r="JFJ699" s="197" t="s">
        <v>1065</v>
      </c>
      <c r="JFK699" s="197" t="s">
        <v>1064</v>
      </c>
      <c r="JFL699" s="197" t="s">
        <v>1065</v>
      </c>
      <c r="JFM699" s="197" t="s">
        <v>1064</v>
      </c>
      <c r="JFN699" s="197" t="s">
        <v>1065</v>
      </c>
      <c r="JFO699" s="197" t="s">
        <v>1064</v>
      </c>
      <c r="JFP699" s="197" t="s">
        <v>1065</v>
      </c>
      <c r="JFQ699" s="197" t="s">
        <v>1064</v>
      </c>
      <c r="JFR699" s="197" t="s">
        <v>1065</v>
      </c>
      <c r="JFS699" s="197" t="s">
        <v>1064</v>
      </c>
      <c r="JFT699" s="197" t="s">
        <v>1065</v>
      </c>
      <c r="JFU699" s="197" t="s">
        <v>1064</v>
      </c>
      <c r="JFV699" s="197" t="s">
        <v>1065</v>
      </c>
      <c r="JFW699" s="197" t="s">
        <v>1064</v>
      </c>
      <c r="JFX699" s="197" t="s">
        <v>1065</v>
      </c>
      <c r="JFY699" s="197" t="s">
        <v>1064</v>
      </c>
      <c r="JFZ699" s="197" t="s">
        <v>1065</v>
      </c>
      <c r="JGA699" s="197" t="s">
        <v>1064</v>
      </c>
      <c r="JGB699" s="197" t="s">
        <v>1065</v>
      </c>
      <c r="JGC699" s="197" t="s">
        <v>1064</v>
      </c>
      <c r="JGD699" s="197" t="s">
        <v>1065</v>
      </c>
      <c r="JGE699" s="197" t="s">
        <v>1064</v>
      </c>
      <c r="JGF699" s="197" t="s">
        <v>1065</v>
      </c>
      <c r="JGG699" s="197" t="s">
        <v>1064</v>
      </c>
      <c r="JGH699" s="197" t="s">
        <v>1065</v>
      </c>
      <c r="JGI699" s="197" t="s">
        <v>1064</v>
      </c>
      <c r="JGJ699" s="197" t="s">
        <v>1065</v>
      </c>
      <c r="JGK699" s="197" t="s">
        <v>1064</v>
      </c>
      <c r="JGL699" s="197" t="s">
        <v>1065</v>
      </c>
      <c r="JGM699" s="197" t="s">
        <v>1064</v>
      </c>
      <c r="JGN699" s="197" t="s">
        <v>1065</v>
      </c>
      <c r="JGO699" s="197" t="s">
        <v>1064</v>
      </c>
      <c r="JGP699" s="197" t="s">
        <v>1065</v>
      </c>
      <c r="JGQ699" s="197" t="s">
        <v>1064</v>
      </c>
      <c r="JGR699" s="197" t="s">
        <v>1065</v>
      </c>
      <c r="JGS699" s="197" t="s">
        <v>1064</v>
      </c>
      <c r="JGT699" s="197" t="s">
        <v>1065</v>
      </c>
      <c r="JGU699" s="197" t="s">
        <v>1064</v>
      </c>
      <c r="JGV699" s="197" t="s">
        <v>1065</v>
      </c>
      <c r="JGW699" s="197" t="s">
        <v>1064</v>
      </c>
      <c r="JGX699" s="197" t="s">
        <v>1065</v>
      </c>
      <c r="JGY699" s="197" t="s">
        <v>1064</v>
      </c>
      <c r="JGZ699" s="197" t="s">
        <v>1065</v>
      </c>
      <c r="JHA699" s="197" t="s">
        <v>1064</v>
      </c>
      <c r="JHB699" s="197" t="s">
        <v>1065</v>
      </c>
      <c r="JHC699" s="197" t="s">
        <v>1064</v>
      </c>
      <c r="JHD699" s="197" t="s">
        <v>1065</v>
      </c>
      <c r="JHE699" s="197" t="s">
        <v>1064</v>
      </c>
      <c r="JHF699" s="197" t="s">
        <v>1065</v>
      </c>
      <c r="JHG699" s="197" t="s">
        <v>1064</v>
      </c>
      <c r="JHH699" s="197" t="s">
        <v>1065</v>
      </c>
      <c r="JHI699" s="197" t="s">
        <v>1064</v>
      </c>
      <c r="JHJ699" s="197" t="s">
        <v>1065</v>
      </c>
      <c r="JHK699" s="197" t="s">
        <v>1064</v>
      </c>
      <c r="JHL699" s="197" t="s">
        <v>1065</v>
      </c>
      <c r="JHM699" s="197" t="s">
        <v>1064</v>
      </c>
      <c r="JHN699" s="197" t="s">
        <v>1065</v>
      </c>
      <c r="JHO699" s="197" t="s">
        <v>1064</v>
      </c>
      <c r="JHP699" s="197" t="s">
        <v>1065</v>
      </c>
      <c r="JHQ699" s="197" t="s">
        <v>1064</v>
      </c>
      <c r="JHR699" s="197" t="s">
        <v>1065</v>
      </c>
      <c r="JHS699" s="197" t="s">
        <v>1064</v>
      </c>
      <c r="JHT699" s="197" t="s">
        <v>1065</v>
      </c>
      <c r="JHU699" s="197" t="s">
        <v>1064</v>
      </c>
      <c r="JHV699" s="197" t="s">
        <v>1065</v>
      </c>
      <c r="JHW699" s="197" t="s">
        <v>1064</v>
      </c>
      <c r="JHX699" s="197" t="s">
        <v>1065</v>
      </c>
      <c r="JHY699" s="197" t="s">
        <v>1064</v>
      </c>
      <c r="JHZ699" s="197" t="s">
        <v>1065</v>
      </c>
      <c r="JIA699" s="197" t="s">
        <v>1064</v>
      </c>
      <c r="JIB699" s="197" t="s">
        <v>1065</v>
      </c>
      <c r="JIC699" s="197" t="s">
        <v>1064</v>
      </c>
      <c r="JID699" s="197" t="s">
        <v>1065</v>
      </c>
      <c r="JIE699" s="197" t="s">
        <v>1064</v>
      </c>
      <c r="JIF699" s="197" t="s">
        <v>1065</v>
      </c>
      <c r="JIG699" s="197" t="s">
        <v>1064</v>
      </c>
      <c r="JIH699" s="197" t="s">
        <v>1065</v>
      </c>
      <c r="JII699" s="197" t="s">
        <v>1064</v>
      </c>
      <c r="JIJ699" s="197" t="s">
        <v>1065</v>
      </c>
      <c r="JIK699" s="197" t="s">
        <v>1064</v>
      </c>
      <c r="JIL699" s="197" t="s">
        <v>1065</v>
      </c>
      <c r="JIM699" s="197" t="s">
        <v>1064</v>
      </c>
      <c r="JIN699" s="197" t="s">
        <v>1065</v>
      </c>
      <c r="JIO699" s="197" t="s">
        <v>1064</v>
      </c>
      <c r="JIP699" s="197" t="s">
        <v>1065</v>
      </c>
      <c r="JIQ699" s="197" t="s">
        <v>1064</v>
      </c>
      <c r="JIR699" s="197" t="s">
        <v>1065</v>
      </c>
      <c r="JIS699" s="197" t="s">
        <v>1064</v>
      </c>
      <c r="JIT699" s="197" t="s">
        <v>1065</v>
      </c>
      <c r="JIU699" s="197" t="s">
        <v>1064</v>
      </c>
      <c r="JIV699" s="197" t="s">
        <v>1065</v>
      </c>
      <c r="JIW699" s="197" t="s">
        <v>1064</v>
      </c>
      <c r="JIX699" s="197" t="s">
        <v>1065</v>
      </c>
      <c r="JIY699" s="197" t="s">
        <v>1064</v>
      </c>
      <c r="JIZ699" s="197" t="s">
        <v>1065</v>
      </c>
      <c r="JJA699" s="197" t="s">
        <v>1064</v>
      </c>
      <c r="JJB699" s="197" t="s">
        <v>1065</v>
      </c>
      <c r="JJC699" s="197" t="s">
        <v>1064</v>
      </c>
      <c r="JJD699" s="197" t="s">
        <v>1065</v>
      </c>
      <c r="JJE699" s="197" t="s">
        <v>1064</v>
      </c>
      <c r="JJF699" s="197" t="s">
        <v>1065</v>
      </c>
      <c r="JJG699" s="197" t="s">
        <v>1064</v>
      </c>
      <c r="JJH699" s="197" t="s">
        <v>1065</v>
      </c>
      <c r="JJI699" s="197" t="s">
        <v>1064</v>
      </c>
      <c r="JJJ699" s="197" t="s">
        <v>1065</v>
      </c>
      <c r="JJK699" s="197" t="s">
        <v>1064</v>
      </c>
      <c r="JJL699" s="197" t="s">
        <v>1065</v>
      </c>
      <c r="JJM699" s="197" t="s">
        <v>1064</v>
      </c>
      <c r="JJN699" s="197" t="s">
        <v>1065</v>
      </c>
      <c r="JJO699" s="197" t="s">
        <v>1064</v>
      </c>
      <c r="JJP699" s="197" t="s">
        <v>1065</v>
      </c>
      <c r="JJQ699" s="197" t="s">
        <v>1064</v>
      </c>
      <c r="JJR699" s="197" t="s">
        <v>1065</v>
      </c>
      <c r="JJS699" s="197" t="s">
        <v>1064</v>
      </c>
      <c r="JJT699" s="197" t="s">
        <v>1065</v>
      </c>
      <c r="JJU699" s="197" t="s">
        <v>1064</v>
      </c>
      <c r="JJV699" s="197" t="s">
        <v>1065</v>
      </c>
      <c r="JJW699" s="197" t="s">
        <v>1064</v>
      </c>
      <c r="JJX699" s="197" t="s">
        <v>1065</v>
      </c>
      <c r="JJY699" s="197" t="s">
        <v>1064</v>
      </c>
      <c r="JJZ699" s="197" t="s">
        <v>1065</v>
      </c>
      <c r="JKA699" s="197" t="s">
        <v>1064</v>
      </c>
      <c r="JKB699" s="197" t="s">
        <v>1065</v>
      </c>
      <c r="JKC699" s="197" t="s">
        <v>1064</v>
      </c>
      <c r="JKD699" s="197" t="s">
        <v>1065</v>
      </c>
      <c r="JKE699" s="197" t="s">
        <v>1064</v>
      </c>
      <c r="JKF699" s="197" t="s">
        <v>1065</v>
      </c>
      <c r="JKG699" s="197" t="s">
        <v>1064</v>
      </c>
      <c r="JKH699" s="197" t="s">
        <v>1065</v>
      </c>
      <c r="JKI699" s="197" t="s">
        <v>1064</v>
      </c>
      <c r="JKJ699" s="197" t="s">
        <v>1065</v>
      </c>
      <c r="JKK699" s="197" t="s">
        <v>1064</v>
      </c>
      <c r="JKL699" s="197" t="s">
        <v>1065</v>
      </c>
      <c r="JKM699" s="197" t="s">
        <v>1064</v>
      </c>
      <c r="JKN699" s="197" t="s">
        <v>1065</v>
      </c>
      <c r="JKO699" s="197" t="s">
        <v>1064</v>
      </c>
      <c r="JKP699" s="197" t="s">
        <v>1065</v>
      </c>
      <c r="JKQ699" s="197" t="s">
        <v>1064</v>
      </c>
      <c r="JKR699" s="197" t="s">
        <v>1065</v>
      </c>
      <c r="JKS699" s="197" t="s">
        <v>1064</v>
      </c>
      <c r="JKT699" s="197" t="s">
        <v>1065</v>
      </c>
      <c r="JKU699" s="197" t="s">
        <v>1064</v>
      </c>
      <c r="JKV699" s="197" t="s">
        <v>1065</v>
      </c>
      <c r="JKW699" s="197" t="s">
        <v>1064</v>
      </c>
      <c r="JKX699" s="197" t="s">
        <v>1065</v>
      </c>
      <c r="JKY699" s="197" t="s">
        <v>1064</v>
      </c>
      <c r="JKZ699" s="197" t="s">
        <v>1065</v>
      </c>
      <c r="JLA699" s="197" t="s">
        <v>1064</v>
      </c>
      <c r="JLB699" s="197" t="s">
        <v>1065</v>
      </c>
      <c r="JLC699" s="197" t="s">
        <v>1064</v>
      </c>
      <c r="JLD699" s="197" t="s">
        <v>1065</v>
      </c>
      <c r="JLE699" s="197" t="s">
        <v>1064</v>
      </c>
      <c r="JLF699" s="197" t="s">
        <v>1065</v>
      </c>
      <c r="JLG699" s="197" t="s">
        <v>1064</v>
      </c>
      <c r="JLH699" s="197" t="s">
        <v>1065</v>
      </c>
      <c r="JLI699" s="197" t="s">
        <v>1064</v>
      </c>
      <c r="JLJ699" s="197" t="s">
        <v>1065</v>
      </c>
      <c r="JLK699" s="197" t="s">
        <v>1064</v>
      </c>
      <c r="JLL699" s="197" t="s">
        <v>1065</v>
      </c>
      <c r="JLM699" s="197" t="s">
        <v>1064</v>
      </c>
      <c r="JLN699" s="197" t="s">
        <v>1065</v>
      </c>
      <c r="JLO699" s="197" t="s">
        <v>1064</v>
      </c>
      <c r="JLP699" s="197" t="s">
        <v>1065</v>
      </c>
      <c r="JLQ699" s="197" t="s">
        <v>1064</v>
      </c>
      <c r="JLR699" s="197" t="s">
        <v>1065</v>
      </c>
      <c r="JLS699" s="197" t="s">
        <v>1064</v>
      </c>
      <c r="JLT699" s="197" t="s">
        <v>1065</v>
      </c>
      <c r="JLU699" s="197" t="s">
        <v>1064</v>
      </c>
      <c r="JLV699" s="197" t="s">
        <v>1065</v>
      </c>
      <c r="JLW699" s="197" t="s">
        <v>1064</v>
      </c>
      <c r="JLX699" s="197" t="s">
        <v>1065</v>
      </c>
      <c r="JLY699" s="197" t="s">
        <v>1064</v>
      </c>
      <c r="JLZ699" s="197" t="s">
        <v>1065</v>
      </c>
      <c r="JMA699" s="197" t="s">
        <v>1064</v>
      </c>
      <c r="JMB699" s="197" t="s">
        <v>1065</v>
      </c>
      <c r="JMC699" s="197" t="s">
        <v>1064</v>
      </c>
      <c r="JMD699" s="197" t="s">
        <v>1065</v>
      </c>
      <c r="JME699" s="197" t="s">
        <v>1064</v>
      </c>
      <c r="JMF699" s="197" t="s">
        <v>1065</v>
      </c>
      <c r="JMG699" s="197" t="s">
        <v>1064</v>
      </c>
      <c r="JMH699" s="197" t="s">
        <v>1065</v>
      </c>
      <c r="JMI699" s="197" t="s">
        <v>1064</v>
      </c>
      <c r="JMJ699" s="197" t="s">
        <v>1065</v>
      </c>
      <c r="JMK699" s="197" t="s">
        <v>1064</v>
      </c>
      <c r="JML699" s="197" t="s">
        <v>1065</v>
      </c>
      <c r="JMM699" s="197" t="s">
        <v>1064</v>
      </c>
      <c r="JMN699" s="197" t="s">
        <v>1065</v>
      </c>
      <c r="JMO699" s="197" t="s">
        <v>1064</v>
      </c>
      <c r="JMP699" s="197" t="s">
        <v>1065</v>
      </c>
      <c r="JMQ699" s="197" t="s">
        <v>1064</v>
      </c>
      <c r="JMR699" s="197" t="s">
        <v>1065</v>
      </c>
      <c r="JMS699" s="197" t="s">
        <v>1064</v>
      </c>
      <c r="JMT699" s="197" t="s">
        <v>1065</v>
      </c>
      <c r="JMU699" s="197" t="s">
        <v>1064</v>
      </c>
      <c r="JMV699" s="197" t="s">
        <v>1065</v>
      </c>
      <c r="JMW699" s="197" t="s">
        <v>1064</v>
      </c>
      <c r="JMX699" s="197" t="s">
        <v>1065</v>
      </c>
      <c r="JMY699" s="197" t="s">
        <v>1064</v>
      </c>
      <c r="JMZ699" s="197" t="s">
        <v>1065</v>
      </c>
      <c r="JNA699" s="197" t="s">
        <v>1064</v>
      </c>
      <c r="JNB699" s="197" t="s">
        <v>1065</v>
      </c>
      <c r="JNC699" s="197" t="s">
        <v>1064</v>
      </c>
      <c r="JND699" s="197" t="s">
        <v>1065</v>
      </c>
      <c r="JNE699" s="197" t="s">
        <v>1064</v>
      </c>
      <c r="JNF699" s="197" t="s">
        <v>1065</v>
      </c>
      <c r="JNG699" s="197" t="s">
        <v>1064</v>
      </c>
      <c r="JNH699" s="197" t="s">
        <v>1065</v>
      </c>
      <c r="JNI699" s="197" t="s">
        <v>1064</v>
      </c>
      <c r="JNJ699" s="197" t="s">
        <v>1065</v>
      </c>
      <c r="JNK699" s="197" t="s">
        <v>1064</v>
      </c>
      <c r="JNL699" s="197" t="s">
        <v>1065</v>
      </c>
      <c r="JNM699" s="197" t="s">
        <v>1064</v>
      </c>
      <c r="JNN699" s="197" t="s">
        <v>1065</v>
      </c>
      <c r="JNO699" s="197" t="s">
        <v>1064</v>
      </c>
      <c r="JNP699" s="197" t="s">
        <v>1065</v>
      </c>
      <c r="JNQ699" s="197" t="s">
        <v>1064</v>
      </c>
      <c r="JNR699" s="197" t="s">
        <v>1065</v>
      </c>
      <c r="JNS699" s="197" t="s">
        <v>1064</v>
      </c>
      <c r="JNT699" s="197" t="s">
        <v>1065</v>
      </c>
      <c r="JNU699" s="197" t="s">
        <v>1064</v>
      </c>
      <c r="JNV699" s="197" t="s">
        <v>1065</v>
      </c>
      <c r="JNW699" s="197" t="s">
        <v>1064</v>
      </c>
      <c r="JNX699" s="197" t="s">
        <v>1065</v>
      </c>
      <c r="JNY699" s="197" t="s">
        <v>1064</v>
      </c>
      <c r="JNZ699" s="197" t="s">
        <v>1065</v>
      </c>
      <c r="JOA699" s="197" t="s">
        <v>1064</v>
      </c>
      <c r="JOB699" s="197" t="s">
        <v>1065</v>
      </c>
      <c r="JOC699" s="197" t="s">
        <v>1064</v>
      </c>
      <c r="JOD699" s="197" t="s">
        <v>1065</v>
      </c>
      <c r="JOE699" s="197" t="s">
        <v>1064</v>
      </c>
      <c r="JOF699" s="197" t="s">
        <v>1065</v>
      </c>
      <c r="JOG699" s="197" t="s">
        <v>1064</v>
      </c>
      <c r="JOH699" s="197" t="s">
        <v>1065</v>
      </c>
      <c r="JOI699" s="197" t="s">
        <v>1064</v>
      </c>
      <c r="JOJ699" s="197" t="s">
        <v>1065</v>
      </c>
      <c r="JOK699" s="197" t="s">
        <v>1064</v>
      </c>
      <c r="JOL699" s="197" t="s">
        <v>1065</v>
      </c>
      <c r="JOM699" s="197" t="s">
        <v>1064</v>
      </c>
      <c r="JON699" s="197" t="s">
        <v>1065</v>
      </c>
      <c r="JOO699" s="197" t="s">
        <v>1064</v>
      </c>
      <c r="JOP699" s="197" t="s">
        <v>1065</v>
      </c>
      <c r="JOQ699" s="197" t="s">
        <v>1064</v>
      </c>
      <c r="JOR699" s="197" t="s">
        <v>1065</v>
      </c>
      <c r="JOS699" s="197" t="s">
        <v>1064</v>
      </c>
      <c r="JOT699" s="197" t="s">
        <v>1065</v>
      </c>
      <c r="JOU699" s="197" t="s">
        <v>1064</v>
      </c>
      <c r="JOV699" s="197" t="s">
        <v>1065</v>
      </c>
      <c r="JOW699" s="197" t="s">
        <v>1064</v>
      </c>
      <c r="JOX699" s="197" t="s">
        <v>1065</v>
      </c>
      <c r="JOY699" s="197" t="s">
        <v>1064</v>
      </c>
      <c r="JOZ699" s="197" t="s">
        <v>1065</v>
      </c>
      <c r="JPA699" s="197" t="s">
        <v>1064</v>
      </c>
      <c r="JPB699" s="197" t="s">
        <v>1065</v>
      </c>
      <c r="JPC699" s="197" t="s">
        <v>1064</v>
      </c>
      <c r="JPD699" s="197" t="s">
        <v>1065</v>
      </c>
      <c r="JPE699" s="197" t="s">
        <v>1064</v>
      </c>
      <c r="JPF699" s="197" t="s">
        <v>1065</v>
      </c>
      <c r="JPG699" s="197" t="s">
        <v>1064</v>
      </c>
      <c r="JPH699" s="197" t="s">
        <v>1065</v>
      </c>
      <c r="JPI699" s="197" t="s">
        <v>1064</v>
      </c>
      <c r="JPJ699" s="197" t="s">
        <v>1065</v>
      </c>
      <c r="JPK699" s="197" t="s">
        <v>1064</v>
      </c>
      <c r="JPL699" s="197" t="s">
        <v>1065</v>
      </c>
      <c r="JPM699" s="197" t="s">
        <v>1064</v>
      </c>
      <c r="JPN699" s="197" t="s">
        <v>1065</v>
      </c>
      <c r="JPO699" s="197" t="s">
        <v>1064</v>
      </c>
      <c r="JPP699" s="197" t="s">
        <v>1065</v>
      </c>
      <c r="JPQ699" s="197" t="s">
        <v>1064</v>
      </c>
      <c r="JPR699" s="197" t="s">
        <v>1065</v>
      </c>
      <c r="JPS699" s="197" t="s">
        <v>1064</v>
      </c>
      <c r="JPT699" s="197" t="s">
        <v>1065</v>
      </c>
      <c r="JPU699" s="197" t="s">
        <v>1064</v>
      </c>
      <c r="JPV699" s="197" t="s">
        <v>1065</v>
      </c>
      <c r="JPW699" s="197" t="s">
        <v>1064</v>
      </c>
      <c r="JPX699" s="197" t="s">
        <v>1065</v>
      </c>
      <c r="JPY699" s="197" t="s">
        <v>1064</v>
      </c>
      <c r="JPZ699" s="197" t="s">
        <v>1065</v>
      </c>
      <c r="JQA699" s="197" t="s">
        <v>1064</v>
      </c>
      <c r="JQB699" s="197" t="s">
        <v>1065</v>
      </c>
      <c r="JQC699" s="197" t="s">
        <v>1064</v>
      </c>
      <c r="JQD699" s="197" t="s">
        <v>1065</v>
      </c>
      <c r="JQE699" s="197" t="s">
        <v>1064</v>
      </c>
      <c r="JQF699" s="197" t="s">
        <v>1065</v>
      </c>
      <c r="JQG699" s="197" t="s">
        <v>1064</v>
      </c>
      <c r="JQH699" s="197" t="s">
        <v>1065</v>
      </c>
      <c r="JQI699" s="197" t="s">
        <v>1064</v>
      </c>
      <c r="JQJ699" s="197" t="s">
        <v>1065</v>
      </c>
      <c r="JQK699" s="197" t="s">
        <v>1064</v>
      </c>
      <c r="JQL699" s="197" t="s">
        <v>1065</v>
      </c>
      <c r="JQM699" s="197" t="s">
        <v>1064</v>
      </c>
      <c r="JQN699" s="197" t="s">
        <v>1065</v>
      </c>
      <c r="JQO699" s="197" t="s">
        <v>1064</v>
      </c>
      <c r="JQP699" s="197" t="s">
        <v>1065</v>
      </c>
      <c r="JQQ699" s="197" t="s">
        <v>1064</v>
      </c>
      <c r="JQR699" s="197" t="s">
        <v>1065</v>
      </c>
      <c r="JQS699" s="197" t="s">
        <v>1064</v>
      </c>
      <c r="JQT699" s="197" t="s">
        <v>1065</v>
      </c>
      <c r="JQU699" s="197" t="s">
        <v>1064</v>
      </c>
      <c r="JQV699" s="197" t="s">
        <v>1065</v>
      </c>
      <c r="JQW699" s="197" t="s">
        <v>1064</v>
      </c>
      <c r="JQX699" s="197" t="s">
        <v>1065</v>
      </c>
      <c r="JQY699" s="197" t="s">
        <v>1064</v>
      </c>
      <c r="JQZ699" s="197" t="s">
        <v>1065</v>
      </c>
      <c r="JRA699" s="197" t="s">
        <v>1064</v>
      </c>
      <c r="JRB699" s="197" t="s">
        <v>1065</v>
      </c>
      <c r="JRC699" s="197" t="s">
        <v>1064</v>
      </c>
      <c r="JRD699" s="197" t="s">
        <v>1065</v>
      </c>
      <c r="JRE699" s="197" t="s">
        <v>1064</v>
      </c>
      <c r="JRF699" s="197" t="s">
        <v>1065</v>
      </c>
      <c r="JRG699" s="197" t="s">
        <v>1064</v>
      </c>
      <c r="JRH699" s="197" t="s">
        <v>1065</v>
      </c>
      <c r="JRI699" s="197" t="s">
        <v>1064</v>
      </c>
      <c r="JRJ699" s="197" t="s">
        <v>1065</v>
      </c>
      <c r="JRK699" s="197" t="s">
        <v>1064</v>
      </c>
      <c r="JRL699" s="197" t="s">
        <v>1065</v>
      </c>
      <c r="JRM699" s="197" t="s">
        <v>1064</v>
      </c>
      <c r="JRN699" s="197" t="s">
        <v>1065</v>
      </c>
      <c r="JRO699" s="197" t="s">
        <v>1064</v>
      </c>
      <c r="JRP699" s="197" t="s">
        <v>1065</v>
      </c>
      <c r="JRQ699" s="197" t="s">
        <v>1064</v>
      </c>
      <c r="JRR699" s="197" t="s">
        <v>1065</v>
      </c>
      <c r="JRS699" s="197" t="s">
        <v>1064</v>
      </c>
      <c r="JRT699" s="197" t="s">
        <v>1065</v>
      </c>
      <c r="JRU699" s="197" t="s">
        <v>1064</v>
      </c>
      <c r="JRV699" s="197" t="s">
        <v>1065</v>
      </c>
      <c r="JRW699" s="197" t="s">
        <v>1064</v>
      </c>
      <c r="JRX699" s="197" t="s">
        <v>1065</v>
      </c>
      <c r="JRY699" s="197" t="s">
        <v>1064</v>
      </c>
      <c r="JRZ699" s="197" t="s">
        <v>1065</v>
      </c>
      <c r="JSA699" s="197" t="s">
        <v>1064</v>
      </c>
      <c r="JSB699" s="197" t="s">
        <v>1065</v>
      </c>
      <c r="JSC699" s="197" t="s">
        <v>1064</v>
      </c>
      <c r="JSD699" s="197" t="s">
        <v>1065</v>
      </c>
      <c r="JSE699" s="197" t="s">
        <v>1064</v>
      </c>
      <c r="JSF699" s="197" t="s">
        <v>1065</v>
      </c>
      <c r="JSG699" s="197" t="s">
        <v>1064</v>
      </c>
      <c r="JSH699" s="197" t="s">
        <v>1065</v>
      </c>
      <c r="JSI699" s="197" t="s">
        <v>1064</v>
      </c>
      <c r="JSJ699" s="197" t="s">
        <v>1065</v>
      </c>
      <c r="JSK699" s="197" t="s">
        <v>1064</v>
      </c>
      <c r="JSL699" s="197" t="s">
        <v>1065</v>
      </c>
      <c r="JSM699" s="197" t="s">
        <v>1064</v>
      </c>
      <c r="JSN699" s="197" t="s">
        <v>1065</v>
      </c>
      <c r="JSO699" s="197" t="s">
        <v>1064</v>
      </c>
      <c r="JSP699" s="197" t="s">
        <v>1065</v>
      </c>
      <c r="JSQ699" s="197" t="s">
        <v>1064</v>
      </c>
      <c r="JSR699" s="197" t="s">
        <v>1065</v>
      </c>
      <c r="JSS699" s="197" t="s">
        <v>1064</v>
      </c>
      <c r="JST699" s="197" t="s">
        <v>1065</v>
      </c>
      <c r="JSU699" s="197" t="s">
        <v>1064</v>
      </c>
      <c r="JSV699" s="197" t="s">
        <v>1065</v>
      </c>
      <c r="JSW699" s="197" t="s">
        <v>1064</v>
      </c>
      <c r="JSX699" s="197" t="s">
        <v>1065</v>
      </c>
      <c r="JSY699" s="197" t="s">
        <v>1064</v>
      </c>
      <c r="JSZ699" s="197" t="s">
        <v>1065</v>
      </c>
      <c r="JTA699" s="197" t="s">
        <v>1064</v>
      </c>
      <c r="JTB699" s="197" t="s">
        <v>1065</v>
      </c>
      <c r="JTC699" s="197" t="s">
        <v>1064</v>
      </c>
      <c r="JTD699" s="197" t="s">
        <v>1065</v>
      </c>
      <c r="JTE699" s="197" t="s">
        <v>1064</v>
      </c>
      <c r="JTF699" s="197" t="s">
        <v>1065</v>
      </c>
      <c r="JTG699" s="197" t="s">
        <v>1064</v>
      </c>
      <c r="JTH699" s="197" t="s">
        <v>1065</v>
      </c>
      <c r="JTI699" s="197" t="s">
        <v>1064</v>
      </c>
      <c r="JTJ699" s="197" t="s">
        <v>1065</v>
      </c>
      <c r="JTK699" s="197" t="s">
        <v>1064</v>
      </c>
      <c r="JTL699" s="197" t="s">
        <v>1065</v>
      </c>
      <c r="JTM699" s="197" t="s">
        <v>1064</v>
      </c>
      <c r="JTN699" s="197" t="s">
        <v>1065</v>
      </c>
      <c r="JTO699" s="197" t="s">
        <v>1064</v>
      </c>
      <c r="JTP699" s="197" t="s">
        <v>1065</v>
      </c>
      <c r="JTQ699" s="197" t="s">
        <v>1064</v>
      </c>
      <c r="JTR699" s="197" t="s">
        <v>1065</v>
      </c>
      <c r="JTS699" s="197" t="s">
        <v>1064</v>
      </c>
      <c r="JTT699" s="197" t="s">
        <v>1065</v>
      </c>
      <c r="JTU699" s="197" t="s">
        <v>1064</v>
      </c>
      <c r="JTV699" s="197" t="s">
        <v>1065</v>
      </c>
      <c r="JTW699" s="197" t="s">
        <v>1064</v>
      </c>
      <c r="JTX699" s="197" t="s">
        <v>1065</v>
      </c>
      <c r="JTY699" s="197" t="s">
        <v>1064</v>
      </c>
      <c r="JTZ699" s="197" t="s">
        <v>1065</v>
      </c>
      <c r="JUA699" s="197" t="s">
        <v>1064</v>
      </c>
      <c r="JUB699" s="197" t="s">
        <v>1065</v>
      </c>
      <c r="JUC699" s="197" t="s">
        <v>1064</v>
      </c>
      <c r="JUD699" s="197" t="s">
        <v>1065</v>
      </c>
      <c r="JUE699" s="197" t="s">
        <v>1064</v>
      </c>
      <c r="JUF699" s="197" t="s">
        <v>1065</v>
      </c>
      <c r="JUG699" s="197" t="s">
        <v>1064</v>
      </c>
      <c r="JUH699" s="197" t="s">
        <v>1065</v>
      </c>
      <c r="JUI699" s="197" t="s">
        <v>1064</v>
      </c>
      <c r="JUJ699" s="197" t="s">
        <v>1065</v>
      </c>
      <c r="JUK699" s="197" t="s">
        <v>1064</v>
      </c>
      <c r="JUL699" s="197" t="s">
        <v>1065</v>
      </c>
      <c r="JUM699" s="197" t="s">
        <v>1064</v>
      </c>
      <c r="JUN699" s="197" t="s">
        <v>1065</v>
      </c>
      <c r="JUO699" s="197" t="s">
        <v>1064</v>
      </c>
      <c r="JUP699" s="197" t="s">
        <v>1065</v>
      </c>
      <c r="JUQ699" s="197" t="s">
        <v>1064</v>
      </c>
      <c r="JUR699" s="197" t="s">
        <v>1065</v>
      </c>
      <c r="JUS699" s="197" t="s">
        <v>1064</v>
      </c>
      <c r="JUT699" s="197" t="s">
        <v>1065</v>
      </c>
      <c r="JUU699" s="197" t="s">
        <v>1064</v>
      </c>
      <c r="JUV699" s="197" t="s">
        <v>1065</v>
      </c>
      <c r="JUW699" s="197" t="s">
        <v>1064</v>
      </c>
      <c r="JUX699" s="197" t="s">
        <v>1065</v>
      </c>
      <c r="JUY699" s="197" t="s">
        <v>1064</v>
      </c>
      <c r="JUZ699" s="197" t="s">
        <v>1065</v>
      </c>
      <c r="JVA699" s="197" t="s">
        <v>1064</v>
      </c>
      <c r="JVB699" s="197" t="s">
        <v>1065</v>
      </c>
      <c r="JVC699" s="197" t="s">
        <v>1064</v>
      </c>
      <c r="JVD699" s="197" t="s">
        <v>1065</v>
      </c>
      <c r="JVE699" s="197" t="s">
        <v>1064</v>
      </c>
      <c r="JVF699" s="197" t="s">
        <v>1065</v>
      </c>
      <c r="JVG699" s="197" t="s">
        <v>1064</v>
      </c>
      <c r="JVH699" s="197" t="s">
        <v>1065</v>
      </c>
      <c r="JVI699" s="197" t="s">
        <v>1064</v>
      </c>
      <c r="JVJ699" s="197" t="s">
        <v>1065</v>
      </c>
      <c r="JVK699" s="197" t="s">
        <v>1064</v>
      </c>
      <c r="JVL699" s="197" t="s">
        <v>1065</v>
      </c>
      <c r="JVM699" s="197" t="s">
        <v>1064</v>
      </c>
      <c r="JVN699" s="197" t="s">
        <v>1065</v>
      </c>
      <c r="JVO699" s="197" t="s">
        <v>1064</v>
      </c>
      <c r="JVP699" s="197" t="s">
        <v>1065</v>
      </c>
      <c r="JVQ699" s="197" t="s">
        <v>1064</v>
      </c>
      <c r="JVR699" s="197" t="s">
        <v>1065</v>
      </c>
      <c r="JVS699" s="197" t="s">
        <v>1064</v>
      </c>
      <c r="JVT699" s="197" t="s">
        <v>1065</v>
      </c>
      <c r="JVU699" s="197" t="s">
        <v>1064</v>
      </c>
      <c r="JVV699" s="197" t="s">
        <v>1065</v>
      </c>
      <c r="JVW699" s="197" t="s">
        <v>1064</v>
      </c>
      <c r="JVX699" s="197" t="s">
        <v>1065</v>
      </c>
      <c r="JVY699" s="197" t="s">
        <v>1064</v>
      </c>
      <c r="JVZ699" s="197" t="s">
        <v>1065</v>
      </c>
      <c r="JWA699" s="197" t="s">
        <v>1064</v>
      </c>
      <c r="JWB699" s="197" t="s">
        <v>1065</v>
      </c>
      <c r="JWC699" s="197" t="s">
        <v>1064</v>
      </c>
      <c r="JWD699" s="197" t="s">
        <v>1065</v>
      </c>
      <c r="JWE699" s="197" t="s">
        <v>1064</v>
      </c>
      <c r="JWF699" s="197" t="s">
        <v>1065</v>
      </c>
      <c r="JWG699" s="197" t="s">
        <v>1064</v>
      </c>
      <c r="JWH699" s="197" t="s">
        <v>1065</v>
      </c>
      <c r="JWI699" s="197" t="s">
        <v>1064</v>
      </c>
      <c r="JWJ699" s="197" t="s">
        <v>1065</v>
      </c>
      <c r="JWK699" s="197" t="s">
        <v>1064</v>
      </c>
      <c r="JWL699" s="197" t="s">
        <v>1065</v>
      </c>
      <c r="JWM699" s="197" t="s">
        <v>1064</v>
      </c>
      <c r="JWN699" s="197" t="s">
        <v>1065</v>
      </c>
      <c r="JWO699" s="197" t="s">
        <v>1064</v>
      </c>
      <c r="JWP699" s="197" t="s">
        <v>1065</v>
      </c>
      <c r="JWQ699" s="197" t="s">
        <v>1064</v>
      </c>
      <c r="JWR699" s="197" t="s">
        <v>1065</v>
      </c>
      <c r="JWS699" s="197" t="s">
        <v>1064</v>
      </c>
      <c r="JWT699" s="197" t="s">
        <v>1065</v>
      </c>
      <c r="JWU699" s="197" t="s">
        <v>1064</v>
      </c>
      <c r="JWV699" s="197" t="s">
        <v>1065</v>
      </c>
      <c r="JWW699" s="197" t="s">
        <v>1064</v>
      </c>
      <c r="JWX699" s="197" t="s">
        <v>1065</v>
      </c>
      <c r="JWY699" s="197" t="s">
        <v>1064</v>
      </c>
      <c r="JWZ699" s="197" t="s">
        <v>1065</v>
      </c>
      <c r="JXA699" s="197" t="s">
        <v>1064</v>
      </c>
      <c r="JXB699" s="197" t="s">
        <v>1065</v>
      </c>
      <c r="JXC699" s="197" t="s">
        <v>1064</v>
      </c>
      <c r="JXD699" s="197" t="s">
        <v>1065</v>
      </c>
      <c r="JXE699" s="197" t="s">
        <v>1064</v>
      </c>
      <c r="JXF699" s="197" t="s">
        <v>1065</v>
      </c>
      <c r="JXG699" s="197" t="s">
        <v>1064</v>
      </c>
      <c r="JXH699" s="197" t="s">
        <v>1065</v>
      </c>
      <c r="JXI699" s="197" t="s">
        <v>1064</v>
      </c>
      <c r="JXJ699" s="197" t="s">
        <v>1065</v>
      </c>
      <c r="JXK699" s="197" t="s">
        <v>1064</v>
      </c>
      <c r="JXL699" s="197" t="s">
        <v>1065</v>
      </c>
      <c r="JXM699" s="197" t="s">
        <v>1064</v>
      </c>
      <c r="JXN699" s="197" t="s">
        <v>1065</v>
      </c>
      <c r="JXO699" s="197" t="s">
        <v>1064</v>
      </c>
      <c r="JXP699" s="197" t="s">
        <v>1065</v>
      </c>
      <c r="JXQ699" s="197" t="s">
        <v>1064</v>
      </c>
      <c r="JXR699" s="197" t="s">
        <v>1065</v>
      </c>
      <c r="JXS699" s="197" t="s">
        <v>1064</v>
      </c>
      <c r="JXT699" s="197" t="s">
        <v>1065</v>
      </c>
      <c r="JXU699" s="197" t="s">
        <v>1064</v>
      </c>
      <c r="JXV699" s="197" t="s">
        <v>1065</v>
      </c>
      <c r="JXW699" s="197" t="s">
        <v>1064</v>
      </c>
      <c r="JXX699" s="197" t="s">
        <v>1065</v>
      </c>
      <c r="JXY699" s="197" t="s">
        <v>1064</v>
      </c>
      <c r="JXZ699" s="197" t="s">
        <v>1065</v>
      </c>
      <c r="JYA699" s="197" t="s">
        <v>1064</v>
      </c>
      <c r="JYB699" s="197" t="s">
        <v>1065</v>
      </c>
      <c r="JYC699" s="197" t="s">
        <v>1064</v>
      </c>
      <c r="JYD699" s="197" t="s">
        <v>1065</v>
      </c>
      <c r="JYE699" s="197" t="s">
        <v>1064</v>
      </c>
      <c r="JYF699" s="197" t="s">
        <v>1065</v>
      </c>
      <c r="JYG699" s="197" t="s">
        <v>1064</v>
      </c>
      <c r="JYH699" s="197" t="s">
        <v>1065</v>
      </c>
      <c r="JYI699" s="197" t="s">
        <v>1064</v>
      </c>
      <c r="JYJ699" s="197" t="s">
        <v>1065</v>
      </c>
      <c r="JYK699" s="197" t="s">
        <v>1064</v>
      </c>
      <c r="JYL699" s="197" t="s">
        <v>1065</v>
      </c>
      <c r="JYM699" s="197" t="s">
        <v>1064</v>
      </c>
      <c r="JYN699" s="197" t="s">
        <v>1065</v>
      </c>
      <c r="JYO699" s="197" t="s">
        <v>1064</v>
      </c>
      <c r="JYP699" s="197" t="s">
        <v>1065</v>
      </c>
      <c r="JYQ699" s="197" t="s">
        <v>1064</v>
      </c>
      <c r="JYR699" s="197" t="s">
        <v>1065</v>
      </c>
      <c r="JYS699" s="197" t="s">
        <v>1064</v>
      </c>
      <c r="JYT699" s="197" t="s">
        <v>1065</v>
      </c>
      <c r="JYU699" s="197" t="s">
        <v>1064</v>
      </c>
      <c r="JYV699" s="197" t="s">
        <v>1065</v>
      </c>
      <c r="JYW699" s="197" t="s">
        <v>1064</v>
      </c>
      <c r="JYX699" s="197" t="s">
        <v>1065</v>
      </c>
      <c r="JYY699" s="197" t="s">
        <v>1064</v>
      </c>
      <c r="JYZ699" s="197" t="s">
        <v>1065</v>
      </c>
      <c r="JZA699" s="197" t="s">
        <v>1064</v>
      </c>
      <c r="JZB699" s="197" t="s">
        <v>1065</v>
      </c>
      <c r="JZC699" s="197" t="s">
        <v>1064</v>
      </c>
      <c r="JZD699" s="197" t="s">
        <v>1065</v>
      </c>
      <c r="JZE699" s="197" t="s">
        <v>1064</v>
      </c>
      <c r="JZF699" s="197" t="s">
        <v>1065</v>
      </c>
      <c r="JZG699" s="197" t="s">
        <v>1064</v>
      </c>
      <c r="JZH699" s="197" t="s">
        <v>1065</v>
      </c>
      <c r="JZI699" s="197" t="s">
        <v>1064</v>
      </c>
      <c r="JZJ699" s="197" t="s">
        <v>1065</v>
      </c>
      <c r="JZK699" s="197" t="s">
        <v>1064</v>
      </c>
      <c r="JZL699" s="197" t="s">
        <v>1065</v>
      </c>
      <c r="JZM699" s="197" t="s">
        <v>1064</v>
      </c>
      <c r="JZN699" s="197" t="s">
        <v>1065</v>
      </c>
      <c r="JZO699" s="197" t="s">
        <v>1064</v>
      </c>
      <c r="JZP699" s="197" t="s">
        <v>1065</v>
      </c>
      <c r="JZQ699" s="197" t="s">
        <v>1064</v>
      </c>
      <c r="JZR699" s="197" t="s">
        <v>1065</v>
      </c>
      <c r="JZS699" s="197" t="s">
        <v>1064</v>
      </c>
      <c r="JZT699" s="197" t="s">
        <v>1065</v>
      </c>
      <c r="JZU699" s="197" t="s">
        <v>1064</v>
      </c>
      <c r="JZV699" s="197" t="s">
        <v>1065</v>
      </c>
      <c r="JZW699" s="197" t="s">
        <v>1064</v>
      </c>
      <c r="JZX699" s="197" t="s">
        <v>1065</v>
      </c>
      <c r="JZY699" s="197" t="s">
        <v>1064</v>
      </c>
      <c r="JZZ699" s="197" t="s">
        <v>1065</v>
      </c>
      <c r="KAA699" s="197" t="s">
        <v>1064</v>
      </c>
      <c r="KAB699" s="197" t="s">
        <v>1065</v>
      </c>
      <c r="KAC699" s="197" t="s">
        <v>1064</v>
      </c>
      <c r="KAD699" s="197" t="s">
        <v>1065</v>
      </c>
      <c r="KAE699" s="197" t="s">
        <v>1064</v>
      </c>
      <c r="KAF699" s="197" t="s">
        <v>1065</v>
      </c>
      <c r="KAG699" s="197" t="s">
        <v>1064</v>
      </c>
      <c r="KAH699" s="197" t="s">
        <v>1065</v>
      </c>
      <c r="KAI699" s="197" t="s">
        <v>1064</v>
      </c>
      <c r="KAJ699" s="197" t="s">
        <v>1065</v>
      </c>
      <c r="KAK699" s="197" t="s">
        <v>1064</v>
      </c>
      <c r="KAL699" s="197" t="s">
        <v>1065</v>
      </c>
      <c r="KAM699" s="197" t="s">
        <v>1064</v>
      </c>
      <c r="KAN699" s="197" t="s">
        <v>1065</v>
      </c>
      <c r="KAO699" s="197" t="s">
        <v>1064</v>
      </c>
      <c r="KAP699" s="197" t="s">
        <v>1065</v>
      </c>
      <c r="KAQ699" s="197" t="s">
        <v>1064</v>
      </c>
      <c r="KAR699" s="197" t="s">
        <v>1065</v>
      </c>
      <c r="KAS699" s="197" t="s">
        <v>1064</v>
      </c>
      <c r="KAT699" s="197" t="s">
        <v>1065</v>
      </c>
      <c r="KAU699" s="197" t="s">
        <v>1064</v>
      </c>
      <c r="KAV699" s="197" t="s">
        <v>1065</v>
      </c>
      <c r="KAW699" s="197" t="s">
        <v>1064</v>
      </c>
      <c r="KAX699" s="197" t="s">
        <v>1065</v>
      </c>
      <c r="KAY699" s="197" t="s">
        <v>1064</v>
      </c>
      <c r="KAZ699" s="197" t="s">
        <v>1065</v>
      </c>
      <c r="KBA699" s="197" t="s">
        <v>1064</v>
      </c>
      <c r="KBB699" s="197" t="s">
        <v>1065</v>
      </c>
      <c r="KBC699" s="197" t="s">
        <v>1064</v>
      </c>
      <c r="KBD699" s="197" t="s">
        <v>1065</v>
      </c>
      <c r="KBE699" s="197" t="s">
        <v>1064</v>
      </c>
      <c r="KBF699" s="197" t="s">
        <v>1065</v>
      </c>
      <c r="KBG699" s="197" t="s">
        <v>1064</v>
      </c>
      <c r="KBH699" s="197" t="s">
        <v>1065</v>
      </c>
      <c r="KBI699" s="197" t="s">
        <v>1064</v>
      </c>
      <c r="KBJ699" s="197" t="s">
        <v>1065</v>
      </c>
      <c r="KBK699" s="197" t="s">
        <v>1064</v>
      </c>
      <c r="KBL699" s="197" t="s">
        <v>1065</v>
      </c>
      <c r="KBM699" s="197" t="s">
        <v>1064</v>
      </c>
      <c r="KBN699" s="197" t="s">
        <v>1065</v>
      </c>
      <c r="KBO699" s="197" t="s">
        <v>1064</v>
      </c>
      <c r="KBP699" s="197" t="s">
        <v>1065</v>
      </c>
      <c r="KBQ699" s="197" t="s">
        <v>1064</v>
      </c>
      <c r="KBR699" s="197" t="s">
        <v>1065</v>
      </c>
      <c r="KBS699" s="197" t="s">
        <v>1064</v>
      </c>
      <c r="KBT699" s="197" t="s">
        <v>1065</v>
      </c>
      <c r="KBU699" s="197" t="s">
        <v>1064</v>
      </c>
      <c r="KBV699" s="197" t="s">
        <v>1065</v>
      </c>
      <c r="KBW699" s="197" t="s">
        <v>1064</v>
      </c>
      <c r="KBX699" s="197" t="s">
        <v>1065</v>
      </c>
      <c r="KBY699" s="197" t="s">
        <v>1064</v>
      </c>
      <c r="KBZ699" s="197" t="s">
        <v>1065</v>
      </c>
      <c r="KCA699" s="197" t="s">
        <v>1064</v>
      </c>
      <c r="KCB699" s="197" t="s">
        <v>1065</v>
      </c>
      <c r="KCC699" s="197" t="s">
        <v>1064</v>
      </c>
      <c r="KCD699" s="197" t="s">
        <v>1065</v>
      </c>
      <c r="KCE699" s="197" t="s">
        <v>1064</v>
      </c>
      <c r="KCF699" s="197" t="s">
        <v>1065</v>
      </c>
      <c r="KCG699" s="197" t="s">
        <v>1064</v>
      </c>
      <c r="KCH699" s="197" t="s">
        <v>1065</v>
      </c>
      <c r="KCI699" s="197" t="s">
        <v>1064</v>
      </c>
      <c r="KCJ699" s="197" t="s">
        <v>1065</v>
      </c>
      <c r="KCK699" s="197" t="s">
        <v>1064</v>
      </c>
      <c r="KCL699" s="197" t="s">
        <v>1065</v>
      </c>
      <c r="KCM699" s="197" t="s">
        <v>1064</v>
      </c>
      <c r="KCN699" s="197" t="s">
        <v>1065</v>
      </c>
      <c r="KCO699" s="197" t="s">
        <v>1064</v>
      </c>
      <c r="KCP699" s="197" t="s">
        <v>1065</v>
      </c>
      <c r="KCQ699" s="197" t="s">
        <v>1064</v>
      </c>
      <c r="KCR699" s="197" t="s">
        <v>1065</v>
      </c>
      <c r="KCS699" s="197" t="s">
        <v>1064</v>
      </c>
      <c r="KCT699" s="197" t="s">
        <v>1065</v>
      </c>
      <c r="KCU699" s="197" t="s">
        <v>1064</v>
      </c>
      <c r="KCV699" s="197" t="s">
        <v>1065</v>
      </c>
      <c r="KCW699" s="197" t="s">
        <v>1064</v>
      </c>
      <c r="KCX699" s="197" t="s">
        <v>1065</v>
      </c>
      <c r="KCY699" s="197" t="s">
        <v>1064</v>
      </c>
      <c r="KCZ699" s="197" t="s">
        <v>1065</v>
      </c>
      <c r="KDA699" s="197" t="s">
        <v>1064</v>
      </c>
      <c r="KDB699" s="197" t="s">
        <v>1065</v>
      </c>
      <c r="KDC699" s="197" t="s">
        <v>1064</v>
      </c>
      <c r="KDD699" s="197" t="s">
        <v>1065</v>
      </c>
      <c r="KDE699" s="197" t="s">
        <v>1064</v>
      </c>
      <c r="KDF699" s="197" t="s">
        <v>1065</v>
      </c>
      <c r="KDG699" s="197" t="s">
        <v>1064</v>
      </c>
      <c r="KDH699" s="197" t="s">
        <v>1065</v>
      </c>
      <c r="KDI699" s="197" t="s">
        <v>1064</v>
      </c>
      <c r="KDJ699" s="197" t="s">
        <v>1065</v>
      </c>
      <c r="KDK699" s="197" t="s">
        <v>1064</v>
      </c>
      <c r="KDL699" s="197" t="s">
        <v>1065</v>
      </c>
      <c r="KDM699" s="197" t="s">
        <v>1064</v>
      </c>
      <c r="KDN699" s="197" t="s">
        <v>1065</v>
      </c>
      <c r="KDO699" s="197" t="s">
        <v>1064</v>
      </c>
      <c r="KDP699" s="197" t="s">
        <v>1065</v>
      </c>
      <c r="KDQ699" s="197" t="s">
        <v>1064</v>
      </c>
      <c r="KDR699" s="197" t="s">
        <v>1065</v>
      </c>
      <c r="KDS699" s="197" t="s">
        <v>1064</v>
      </c>
      <c r="KDT699" s="197" t="s">
        <v>1065</v>
      </c>
      <c r="KDU699" s="197" t="s">
        <v>1064</v>
      </c>
      <c r="KDV699" s="197" t="s">
        <v>1065</v>
      </c>
      <c r="KDW699" s="197" t="s">
        <v>1064</v>
      </c>
      <c r="KDX699" s="197" t="s">
        <v>1065</v>
      </c>
      <c r="KDY699" s="197" t="s">
        <v>1064</v>
      </c>
      <c r="KDZ699" s="197" t="s">
        <v>1065</v>
      </c>
      <c r="KEA699" s="197" t="s">
        <v>1064</v>
      </c>
      <c r="KEB699" s="197" t="s">
        <v>1065</v>
      </c>
      <c r="KEC699" s="197" t="s">
        <v>1064</v>
      </c>
      <c r="KED699" s="197" t="s">
        <v>1065</v>
      </c>
      <c r="KEE699" s="197" t="s">
        <v>1064</v>
      </c>
      <c r="KEF699" s="197" t="s">
        <v>1065</v>
      </c>
      <c r="KEG699" s="197" t="s">
        <v>1064</v>
      </c>
      <c r="KEH699" s="197" t="s">
        <v>1065</v>
      </c>
      <c r="KEI699" s="197" t="s">
        <v>1064</v>
      </c>
      <c r="KEJ699" s="197" t="s">
        <v>1065</v>
      </c>
      <c r="KEK699" s="197" t="s">
        <v>1064</v>
      </c>
      <c r="KEL699" s="197" t="s">
        <v>1065</v>
      </c>
      <c r="KEM699" s="197" t="s">
        <v>1064</v>
      </c>
      <c r="KEN699" s="197" t="s">
        <v>1065</v>
      </c>
      <c r="KEO699" s="197" t="s">
        <v>1064</v>
      </c>
      <c r="KEP699" s="197" t="s">
        <v>1065</v>
      </c>
      <c r="KEQ699" s="197" t="s">
        <v>1064</v>
      </c>
      <c r="KER699" s="197" t="s">
        <v>1065</v>
      </c>
      <c r="KES699" s="197" t="s">
        <v>1064</v>
      </c>
      <c r="KET699" s="197" t="s">
        <v>1065</v>
      </c>
      <c r="KEU699" s="197" t="s">
        <v>1064</v>
      </c>
      <c r="KEV699" s="197" t="s">
        <v>1065</v>
      </c>
      <c r="KEW699" s="197" t="s">
        <v>1064</v>
      </c>
      <c r="KEX699" s="197" t="s">
        <v>1065</v>
      </c>
      <c r="KEY699" s="197" t="s">
        <v>1064</v>
      </c>
      <c r="KEZ699" s="197" t="s">
        <v>1065</v>
      </c>
      <c r="KFA699" s="197" t="s">
        <v>1064</v>
      </c>
      <c r="KFB699" s="197" t="s">
        <v>1065</v>
      </c>
      <c r="KFC699" s="197" t="s">
        <v>1064</v>
      </c>
      <c r="KFD699" s="197" t="s">
        <v>1065</v>
      </c>
      <c r="KFE699" s="197" t="s">
        <v>1064</v>
      </c>
      <c r="KFF699" s="197" t="s">
        <v>1065</v>
      </c>
      <c r="KFG699" s="197" t="s">
        <v>1064</v>
      </c>
      <c r="KFH699" s="197" t="s">
        <v>1065</v>
      </c>
      <c r="KFI699" s="197" t="s">
        <v>1064</v>
      </c>
      <c r="KFJ699" s="197" t="s">
        <v>1065</v>
      </c>
      <c r="KFK699" s="197" t="s">
        <v>1064</v>
      </c>
      <c r="KFL699" s="197" t="s">
        <v>1065</v>
      </c>
      <c r="KFM699" s="197" t="s">
        <v>1064</v>
      </c>
      <c r="KFN699" s="197" t="s">
        <v>1065</v>
      </c>
      <c r="KFO699" s="197" t="s">
        <v>1064</v>
      </c>
      <c r="KFP699" s="197" t="s">
        <v>1065</v>
      </c>
      <c r="KFQ699" s="197" t="s">
        <v>1064</v>
      </c>
      <c r="KFR699" s="197" t="s">
        <v>1065</v>
      </c>
      <c r="KFS699" s="197" t="s">
        <v>1064</v>
      </c>
      <c r="KFT699" s="197" t="s">
        <v>1065</v>
      </c>
      <c r="KFU699" s="197" t="s">
        <v>1064</v>
      </c>
      <c r="KFV699" s="197" t="s">
        <v>1065</v>
      </c>
      <c r="KFW699" s="197" t="s">
        <v>1064</v>
      </c>
      <c r="KFX699" s="197" t="s">
        <v>1065</v>
      </c>
      <c r="KFY699" s="197" t="s">
        <v>1064</v>
      </c>
      <c r="KFZ699" s="197" t="s">
        <v>1065</v>
      </c>
      <c r="KGA699" s="197" t="s">
        <v>1064</v>
      </c>
      <c r="KGB699" s="197" t="s">
        <v>1065</v>
      </c>
      <c r="KGC699" s="197" t="s">
        <v>1064</v>
      </c>
      <c r="KGD699" s="197" t="s">
        <v>1065</v>
      </c>
      <c r="KGE699" s="197" t="s">
        <v>1064</v>
      </c>
      <c r="KGF699" s="197" t="s">
        <v>1065</v>
      </c>
      <c r="KGG699" s="197" t="s">
        <v>1064</v>
      </c>
      <c r="KGH699" s="197" t="s">
        <v>1065</v>
      </c>
      <c r="KGI699" s="197" t="s">
        <v>1064</v>
      </c>
      <c r="KGJ699" s="197" t="s">
        <v>1065</v>
      </c>
      <c r="KGK699" s="197" t="s">
        <v>1064</v>
      </c>
      <c r="KGL699" s="197" t="s">
        <v>1065</v>
      </c>
      <c r="KGM699" s="197" t="s">
        <v>1064</v>
      </c>
      <c r="KGN699" s="197" t="s">
        <v>1065</v>
      </c>
      <c r="KGO699" s="197" t="s">
        <v>1064</v>
      </c>
      <c r="KGP699" s="197" t="s">
        <v>1065</v>
      </c>
      <c r="KGQ699" s="197" t="s">
        <v>1064</v>
      </c>
      <c r="KGR699" s="197" t="s">
        <v>1065</v>
      </c>
      <c r="KGS699" s="197" t="s">
        <v>1064</v>
      </c>
      <c r="KGT699" s="197" t="s">
        <v>1065</v>
      </c>
      <c r="KGU699" s="197" t="s">
        <v>1064</v>
      </c>
      <c r="KGV699" s="197" t="s">
        <v>1065</v>
      </c>
      <c r="KGW699" s="197" t="s">
        <v>1064</v>
      </c>
      <c r="KGX699" s="197" t="s">
        <v>1065</v>
      </c>
      <c r="KGY699" s="197" t="s">
        <v>1064</v>
      </c>
      <c r="KGZ699" s="197" t="s">
        <v>1065</v>
      </c>
      <c r="KHA699" s="197" t="s">
        <v>1064</v>
      </c>
      <c r="KHB699" s="197" t="s">
        <v>1065</v>
      </c>
      <c r="KHC699" s="197" t="s">
        <v>1064</v>
      </c>
      <c r="KHD699" s="197" t="s">
        <v>1065</v>
      </c>
      <c r="KHE699" s="197" t="s">
        <v>1064</v>
      </c>
      <c r="KHF699" s="197" t="s">
        <v>1065</v>
      </c>
      <c r="KHG699" s="197" t="s">
        <v>1064</v>
      </c>
      <c r="KHH699" s="197" t="s">
        <v>1065</v>
      </c>
      <c r="KHI699" s="197" t="s">
        <v>1064</v>
      </c>
      <c r="KHJ699" s="197" t="s">
        <v>1065</v>
      </c>
      <c r="KHK699" s="197" t="s">
        <v>1064</v>
      </c>
      <c r="KHL699" s="197" t="s">
        <v>1065</v>
      </c>
      <c r="KHM699" s="197" t="s">
        <v>1064</v>
      </c>
      <c r="KHN699" s="197" t="s">
        <v>1065</v>
      </c>
      <c r="KHO699" s="197" t="s">
        <v>1064</v>
      </c>
      <c r="KHP699" s="197" t="s">
        <v>1065</v>
      </c>
      <c r="KHQ699" s="197" t="s">
        <v>1064</v>
      </c>
      <c r="KHR699" s="197" t="s">
        <v>1065</v>
      </c>
      <c r="KHS699" s="197" t="s">
        <v>1064</v>
      </c>
      <c r="KHT699" s="197" t="s">
        <v>1065</v>
      </c>
      <c r="KHU699" s="197" t="s">
        <v>1064</v>
      </c>
      <c r="KHV699" s="197" t="s">
        <v>1065</v>
      </c>
      <c r="KHW699" s="197" t="s">
        <v>1064</v>
      </c>
      <c r="KHX699" s="197" t="s">
        <v>1065</v>
      </c>
      <c r="KHY699" s="197" t="s">
        <v>1064</v>
      </c>
      <c r="KHZ699" s="197" t="s">
        <v>1065</v>
      </c>
      <c r="KIA699" s="197" t="s">
        <v>1064</v>
      </c>
      <c r="KIB699" s="197" t="s">
        <v>1065</v>
      </c>
      <c r="KIC699" s="197" t="s">
        <v>1064</v>
      </c>
      <c r="KID699" s="197" t="s">
        <v>1065</v>
      </c>
      <c r="KIE699" s="197" t="s">
        <v>1064</v>
      </c>
      <c r="KIF699" s="197" t="s">
        <v>1065</v>
      </c>
      <c r="KIG699" s="197" t="s">
        <v>1064</v>
      </c>
      <c r="KIH699" s="197" t="s">
        <v>1065</v>
      </c>
      <c r="KII699" s="197" t="s">
        <v>1064</v>
      </c>
      <c r="KIJ699" s="197" t="s">
        <v>1065</v>
      </c>
      <c r="KIK699" s="197" t="s">
        <v>1064</v>
      </c>
      <c r="KIL699" s="197" t="s">
        <v>1065</v>
      </c>
      <c r="KIM699" s="197" t="s">
        <v>1064</v>
      </c>
      <c r="KIN699" s="197" t="s">
        <v>1065</v>
      </c>
      <c r="KIO699" s="197" t="s">
        <v>1064</v>
      </c>
      <c r="KIP699" s="197" t="s">
        <v>1065</v>
      </c>
      <c r="KIQ699" s="197" t="s">
        <v>1064</v>
      </c>
      <c r="KIR699" s="197" t="s">
        <v>1065</v>
      </c>
      <c r="KIS699" s="197" t="s">
        <v>1064</v>
      </c>
      <c r="KIT699" s="197" t="s">
        <v>1065</v>
      </c>
      <c r="KIU699" s="197" t="s">
        <v>1064</v>
      </c>
      <c r="KIV699" s="197" t="s">
        <v>1065</v>
      </c>
      <c r="KIW699" s="197" t="s">
        <v>1064</v>
      </c>
      <c r="KIX699" s="197" t="s">
        <v>1065</v>
      </c>
      <c r="KIY699" s="197" t="s">
        <v>1064</v>
      </c>
      <c r="KIZ699" s="197" t="s">
        <v>1065</v>
      </c>
      <c r="KJA699" s="197" t="s">
        <v>1064</v>
      </c>
      <c r="KJB699" s="197" t="s">
        <v>1065</v>
      </c>
      <c r="KJC699" s="197" t="s">
        <v>1064</v>
      </c>
      <c r="KJD699" s="197" t="s">
        <v>1065</v>
      </c>
      <c r="KJE699" s="197" t="s">
        <v>1064</v>
      </c>
      <c r="KJF699" s="197" t="s">
        <v>1065</v>
      </c>
      <c r="KJG699" s="197" t="s">
        <v>1064</v>
      </c>
      <c r="KJH699" s="197" t="s">
        <v>1065</v>
      </c>
      <c r="KJI699" s="197" t="s">
        <v>1064</v>
      </c>
      <c r="KJJ699" s="197" t="s">
        <v>1065</v>
      </c>
      <c r="KJK699" s="197" t="s">
        <v>1064</v>
      </c>
      <c r="KJL699" s="197" t="s">
        <v>1065</v>
      </c>
      <c r="KJM699" s="197" t="s">
        <v>1064</v>
      </c>
      <c r="KJN699" s="197" t="s">
        <v>1065</v>
      </c>
      <c r="KJO699" s="197" t="s">
        <v>1064</v>
      </c>
      <c r="KJP699" s="197" t="s">
        <v>1065</v>
      </c>
      <c r="KJQ699" s="197" t="s">
        <v>1064</v>
      </c>
      <c r="KJR699" s="197" t="s">
        <v>1065</v>
      </c>
      <c r="KJS699" s="197" t="s">
        <v>1064</v>
      </c>
      <c r="KJT699" s="197" t="s">
        <v>1065</v>
      </c>
      <c r="KJU699" s="197" t="s">
        <v>1064</v>
      </c>
      <c r="KJV699" s="197" t="s">
        <v>1065</v>
      </c>
      <c r="KJW699" s="197" t="s">
        <v>1064</v>
      </c>
      <c r="KJX699" s="197" t="s">
        <v>1065</v>
      </c>
      <c r="KJY699" s="197" t="s">
        <v>1064</v>
      </c>
      <c r="KJZ699" s="197" t="s">
        <v>1065</v>
      </c>
      <c r="KKA699" s="197" t="s">
        <v>1064</v>
      </c>
      <c r="KKB699" s="197" t="s">
        <v>1065</v>
      </c>
      <c r="KKC699" s="197" t="s">
        <v>1064</v>
      </c>
      <c r="KKD699" s="197" t="s">
        <v>1065</v>
      </c>
      <c r="KKE699" s="197" t="s">
        <v>1064</v>
      </c>
      <c r="KKF699" s="197" t="s">
        <v>1065</v>
      </c>
      <c r="KKG699" s="197" t="s">
        <v>1064</v>
      </c>
      <c r="KKH699" s="197" t="s">
        <v>1065</v>
      </c>
      <c r="KKI699" s="197" t="s">
        <v>1064</v>
      </c>
      <c r="KKJ699" s="197" t="s">
        <v>1065</v>
      </c>
      <c r="KKK699" s="197" t="s">
        <v>1064</v>
      </c>
      <c r="KKL699" s="197" t="s">
        <v>1065</v>
      </c>
      <c r="KKM699" s="197" t="s">
        <v>1064</v>
      </c>
      <c r="KKN699" s="197" t="s">
        <v>1065</v>
      </c>
      <c r="KKO699" s="197" t="s">
        <v>1064</v>
      </c>
      <c r="KKP699" s="197" t="s">
        <v>1065</v>
      </c>
      <c r="KKQ699" s="197" t="s">
        <v>1064</v>
      </c>
      <c r="KKR699" s="197" t="s">
        <v>1065</v>
      </c>
      <c r="KKS699" s="197" t="s">
        <v>1064</v>
      </c>
      <c r="KKT699" s="197" t="s">
        <v>1065</v>
      </c>
      <c r="KKU699" s="197" t="s">
        <v>1064</v>
      </c>
      <c r="KKV699" s="197" t="s">
        <v>1065</v>
      </c>
      <c r="KKW699" s="197" t="s">
        <v>1064</v>
      </c>
      <c r="KKX699" s="197" t="s">
        <v>1065</v>
      </c>
      <c r="KKY699" s="197" t="s">
        <v>1064</v>
      </c>
      <c r="KKZ699" s="197" t="s">
        <v>1065</v>
      </c>
      <c r="KLA699" s="197" t="s">
        <v>1064</v>
      </c>
      <c r="KLB699" s="197" t="s">
        <v>1065</v>
      </c>
      <c r="KLC699" s="197" t="s">
        <v>1064</v>
      </c>
      <c r="KLD699" s="197" t="s">
        <v>1065</v>
      </c>
      <c r="KLE699" s="197" t="s">
        <v>1064</v>
      </c>
      <c r="KLF699" s="197" t="s">
        <v>1065</v>
      </c>
      <c r="KLG699" s="197" t="s">
        <v>1064</v>
      </c>
      <c r="KLH699" s="197" t="s">
        <v>1065</v>
      </c>
      <c r="KLI699" s="197" t="s">
        <v>1064</v>
      </c>
      <c r="KLJ699" s="197" t="s">
        <v>1065</v>
      </c>
      <c r="KLK699" s="197" t="s">
        <v>1064</v>
      </c>
      <c r="KLL699" s="197" t="s">
        <v>1065</v>
      </c>
      <c r="KLM699" s="197" t="s">
        <v>1064</v>
      </c>
      <c r="KLN699" s="197" t="s">
        <v>1065</v>
      </c>
      <c r="KLO699" s="197" t="s">
        <v>1064</v>
      </c>
      <c r="KLP699" s="197" t="s">
        <v>1065</v>
      </c>
      <c r="KLQ699" s="197" t="s">
        <v>1064</v>
      </c>
      <c r="KLR699" s="197" t="s">
        <v>1065</v>
      </c>
      <c r="KLS699" s="197" t="s">
        <v>1064</v>
      </c>
      <c r="KLT699" s="197" t="s">
        <v>1065</v>
      </c>
      <c r="KLU699" s="197" t="s">
        <v>1064</v>
      </c>
      <c r="KLV699" s="197" t="s">
        <v>1065</v>
      </c>
      <c r="KLW699" s="197" t="s">
        <v>1064</v>
      </c>
      <c r="KLX699" s="197" t="s">
        <v>1065</v>
      </c>
      <c r="KLY699" s="197" t="s">
        <v>1064</v>
      </c>
      <c r="KLZ699" s="197" t="s">
        <v>1065</v>
      </c>
      <c r="KMA699" s="197" t="s">
        <v>1064</v>
      </c>
      <c r="KMB699" s="197" t="s">
        <v>1065</v>
      </c>
      <c r="KMC699" s="197" t="s">
        <v>1064</v>
      </c>
      <c r="KMD699" s="197" t="s">
        <v>1065</v>
      </c>
      <c r="KME699" s="197" t="s">
        <v>1064</v>
      </c>
      <c r="KMF699" s="197" t="s">
        <v>1065</v>
      </c>
      <c r="KMG699" s="197" t="s">
        <v>1064</v>
      </c>
      <c r="KMH699" s="197" t="s">
        <v>1065</v>
      </c>
      <c r="KMI699" s="197" t="s">
        <v>1064</v>
      </c>
      <c r="KMJ699" s="197" t="s">
        <v>1065</v>
      </c>
      <c r="KMK699" s="197" t="s">
        <v>1064</v>
      </c>
      <c r="KML699" s="197" t="s">
        <v>1065</v>
      </c>
      <c r="KMM699" s="197" t="s">
        <v>1064</v>
      </c>
      <c r="KMN699" s="197" t="s">
        <v>1065</v>
      </c>
      <c r="KMO699" s="197" t="s">
        <v>1064</v>
      </c>
      <c r="KMP699" s="197" t="s">
        <v>1065</v>
      </c>
      <c r="KMQ699" s="197" t="s">
        <v>1064</v>
      </c>
      <c r="KMR699" s="197" t="s">
        <v>1065</v>
      </c>
      <c r="KMS699" s="197" t="s">
        <v>1064</v>
      </c>
      <c r="KMT699" s="197" t="s">
        <v>1065</v>
      </c>
      <c r="KMU699" s="197" t="s">
        <v>1064</v>
      </c>
      <c r="KMV699" s="197" t="s">
        <v>1065</v>
      </c>
      <c r="KMW699" s="197" t="s">
        <v>1064</v>
      </c>
      <c r="KMX699" s="197" t="s">
        <v>1065</v>
      </c>
      <c r="KMY699" s="197" t="s">
        <v>1064</v>
      </c>
      <c r="KMZ699" s="197" t="s">
        <v>1065</v>
      </c>
      <c r="KNA699" s="197" t="s">
        <v>1064</v>
      </c>
      <c r="KNB699" s="197" t="s">
        <v>1065</v>
      </c>
      <c r="KNC699" s="197" t="s">
        <v>1064</v>
      </c>
      <c r="KND699" s="197" t="s">
        <v>1065</v>
      </c>
      <c r="KNE699" s="197" t="s">
        <v>1064</v>
      </c>
      <c r="KNF699" s="197" t="s">
        <v>1065</v>
      </c>
      <c r="KNG699" s="197" t="s">
        <v>1064</v>
      </c>
      <c r="KNH699" s="197" t="s">
        <v>1065</v>
      </c>
      <c r="KNI699" s="197" t="s">
        <v>1064</v>
      </c>
      <c r="KNJ699" s="197" t="s">
        <v>1065</v>
      </c>
      <c r="KNK699" s="197" t="s">
        <v>1064</v>
      </c>
      <c r="KNL699" s="197" t="s">
        <v>1065</v>
      </c>
      <c r="KNM699" s="197" t="s">
        <v>1064</v>
      </c>
      <c r="KNN699" s="197" t="s">
        <v>1065</v>
      </c>
      <c r="KNO699" s="197" t="s">
        <v>1064</v>
      </c>
      <c r="KNP699" s="197" t="s">
        <v>1065</v>
      </c>
      <c r="KNQ699" s="197" t="s">
        <v>1064</v>
      </c>
      <c r="KNR699" s="197" t="s">
        <v>1065</v>
      </c>
      <c r="KNS699" s="197" t="s">
        <v>1064</v>
      </c>
      <c r="KNT699" s="197" t="s">
        <v>1065</v>
      </c>
      <c r="KNU699" s="197" t="s">
        <v>1064</v>
      </c>
      <c r="KNV699" s="197" t="s">
        <v>1065</v>
      </c>
      <c r="KNW699" s="197" t="s">
        <v>1064</v>
      </c>
      <c r="KNX699" s="197" t="s">
        <v>1065</v>
      </c>
      <c r="KNY699" s="197" t="s">
        <v>1064</v>
      </c>
      <c r="KNZ699" s="197" t="s">
        <v>1065</v>
      </c>
      <c r="KOA699" s="197" t="s">
        <v>1064</v>
      </c>
      <c r="KOB699" s="197" t="s">
        <v>1065</v>
      </c>
      <c r="KOC699" s="197" t="s">
        <v>1064</v>
      </c>
      <c r="KOD699" s="197" t="s">
        <v>1065</v>
      </c>
      <c r="KOE699" s="197" t="s">
        <v>1064</v>
      </c>
      <c r="KOF699" s="197" t="s">
        <v>1065</v>
      </c>
      <c r="KOG699" s="197" t="s">
        <v>1064</v>
      </c>
      <c r="KOH699" s="197" t="s">
        <v>1065</v>
      </c>
      <c r="KOI699" s="197" t="s">
        <v>1064</v>
      </c>
      <c r="KOJ699" s="197" t="s">
        <v>1065</v>
      </c>
      <c r="KOK699" s="197" t="s">
        <v>1064</v>
      </c>
      <c r="KOL699" s="197" t="s">
        <v>1065</v>
      </c>
      <c r="KOM699" s="197" t="s">
        <v>1064</v>
      </c>
      <c r="KON699" s="197" t="s">
        <v>1065</v>
      </c>
      <c r="KOO699" s="197" t="s">
        <v>1064</v>
      </c>
      <c r="KOP699" s="197" t="s">
        <v>1065</v>
      </c>
      <c r="KOQ699" s="197" t="s">
        <v>1064</v>
      </c>
      <c r="KOR699" s="197" t="s">
        <v>1065</v>
      </c>
      <c r="KOS699" s="197" t="s">
        <v>1064</v>
      </c>
      <c r="KOT699" s="197" t="s">
        <v>1065</v>
      </c>
      <c r="KOU699" s="197" t="s">
        <v>1064</v>
      </c>
      <c r="KOV699" s="197" t="s">
        <v>1065</v>
      </c>
      <c r="KOW699" s="197" t="s">
        <v>1064</v>
      </c>
      <c r="KOX699" s="197" t="s">
        <v>1065</v>
      </c>
      <c r="KOY699" s="197" t="s">
        <v>1064</v>
      </c>
      <c r="KOZ699" s="197" t="s">
        <v>1065</v>
      </c>
      <c r="KPA699" s="197" t="s">
        <v>1064</v>
      </c>
      <c r="KPB699" s="197" t="s">
        <v>1065</v>
      </c>
      <c r="KPC699" s="197" t="s">
        <v>1064</v>
      </c>
      <c r="KPD699" s="197" t="s">
        <v>1065</v>
      </c>
      <c r="KPE699" s="197" t="s">
        <v>1064</v>
      </c>
      <c r="KPF699" s="197" t="s">
        <v>1065</v>
      </c>
      <c r="KPG699" s="197" t="s">
        <v>1064</v>
      </c>
      <c r="KPH699" s="197" t="s">
        <v>1065</v>
      </c>
      <c r="KPI699" s="197" t="s">
        <v>1064</v>
      </c>
      <c r="KPJ699" s="197" t="s">
        <v>1065</v>
      </c>
      <c r="KPK699" s="197" t="s">
        <v>1064</v>
      </c>
      <c r="KPL699" s="197" t="s">
        <v>1065</v>
      </c>
      <c r="KPM699" s="197" t="s">
        <v>1064</v>
      </c>
      <c r="KPN699" s="197" t="s">
        <v>1065</v>
      </c>
      <c r="KPO699" s="197" t="s">
        <v>1064</v>
      </c>
      <c r="KPP699" s="197" t="s">
        <v>1065</v>
      </c>
      <c r="KPQ699" s="197" t="s">
        <v>1064</v>
      </c>
      <c r="KPR699" s="197" t="s">
        <v>1065</v>
      </c>
      <c r="KPS699" s="197" t="s">
        <v>1064</v>
      </c>
      <c r="KPT699" s="197" t="s">
        <v>1065</v>
      </c>
      <c r="KPU699" s="197" t="s">
        <v>1064</v>
      </c>
      <c r="KPV699" s="197" t="s">
        <v>1065</v>
      </c>
      <c r="KPW699" s="197" t="s">
        <v>1064</v>
      </c>
      <c r="KPX699" s="197" t="s">
        <v>1065</v>
      </c>
      <c r="KPY699" s="197" t="s">
        <v>1064</v>
      </c>
      <c r="KPZ699" s="197" t="s">
        <v>1065</v>
      </c>
      <c r="KQA699" s="197" t="s">
        <v>1064</v>
      </c>
      <c r="KQB699" s="197" t="s">
        <v>1065</v>
      </c>
      <c r="KQC699" s="197" t="s">
        <v>1064</v>
      </c>
      <c r="KQD699" s="197" t="s">
        <v>1065</v>
      </c>
      <c r="KQE699" s="197" t="s">
        <v>1064</v>
      </c>
      <c r="KQF699" s="197" t="s">
        <v>1065</v>
      </c>
      <c r="KQG699" s="197" t="s">
        <v>1064</v>
      </c>
      <c r="KQH699" s="197" t="s">
        <v>1065</v>
      </c>
      <c r="KQI699" s="197" t="s">
        <v>1064</v>
      </c>
      <c r="KQJ699" s="197" t="s">
        <v>1065</v>
      </c>
      <c r="KQK699" s="197" t="s">
        <v>1064</v>
      </c>
      <c r="KQL699" s="197" t="s">
        <v>1065</v>
      </c>
      <c r="KQM699" s="197" t="s">
        <v>1064</v>
      </c>
      <c r="KQN699" s="197" t="s">
        <v>1065</v>
      </c>
      <c r="KQO699" s="197" t="s">
        <v>1064</v>
      </c>
      <c r="KQP699" s="197" t="s">
        <v>1065</v>
      </c>
      <c r="KQQ699" s="197" t="s">
        <v>1064</v>
      </c>
      <c r="KQR699" s="197" t="s">
        <v>1065</v>
      </c>
      <c r="KQS699" s="197" t="s">
        <v>1064</v>
      </c>
      <c r="KQT699" s="197" t="s">
        <v>1065</v>
      </c>
      <c r="KQU699" s="197" t="s">
        <v>1064</v>
      </c>
      <c r="KQV699" s="197" t="s">
        <v>1065</v>
      </c>
      <c r="KQW699" s="197" t="s">
        <v>1064</v>
      </c>
      <c r="KQX699" s="197" t="s">
        <v>1065</v>
      </c>
      <c r="KQY699" s="197" t="s">
        <v>1064</v>
      </c>
      <c r="KQZ699" s="197" t="s">
        <v>1065</v>
      </c>
      <c r="KRA699" s="197" t="s">
        <v>1064</v>
      </c>
      <c r="KRB699" s="197" t="s">
        <v>1065</v>
      </c>
      <c r="KRC699" s="197" t="s">
        <v>1064</v>
      </c>
      <c r="KRD699" s="197" t="s">
        <v>1065</v>
      </c>
      <c r="KRE699" s="197" t="s">
        <v>1064</v>
      </c>
      <c r="KRF699" s="197" t="s">
        <v>1065</v>
      </c>
      <c r="KRG699" s="197" t="s">
        <v>1064</v>
      </c>
      <c r="KRH699" s="197" t="s">
        <v>1065</v>
      </c>
      <c r="KRI699" s="197" t="s">
        <v>1064</v>
      </c>
      <c r="KRJ699" s="197" t="s">
        <v>1065</v>
      </c>
      <c r="KRK699" s="197" t="s">
        <v>1064</v>
      </c>
      <c r="KRL699" s="197" t="s">
        <v>1065</v>
      </c>
      <c r="KRM699" s="197" t="s">
        <v>1064</v>
      </c>
      <c r="KRN699" s="197" t="s">
        <v>1065</v>
      </c>
      <c r="KRO699" s="197" t="s">
        <v>1064</v>
      </c>
      <c r="KRP699" s="197" t="s">
        <v>1065</v>
      </c>
      <c r="KRQ699" s="197" t="s">
        <v>1064</v>
      </c>
      <c r="KRR699" s="197" t="s">
        <v>1065</v>
      </c>
      <c r="KRS699" s="197" t="s">
        <v>1064</v>
      </c>
      <c r="KRT699" s="197" t="s">
        <v>1065</v>
      </c>
      <c r="KRU699" s="197" t="s">
        <v>1064</v>
      </c>
      <c r="KRV699" s="197" t="s">
        <v>1065</v>
      </c>
      <c r="KRW699" s="197" t="s">
        <v>1064</v>
      </c>
      <c r="KRX699" s="197" t="s">
        <v>1065</v>
      </c>
      <c r="KRY699" s="197" t="s">
        <v>1064</v>
      </c>
      <c r="KRZ699" s="197" t="s">
        <v>1065</v>
      </c>
      <c r="KSA699" s="197" t="s">
        <v>1064</v>
      </c>
      <c r="KSB699" s="197" t="s">
        <v>1065</v>
      </c>
      <c r="KSC699" s="197" t="s">
        <v>1064</v>
      </c>
      <c r="KSD699" s="197" t="s">
        <v>1065</v>
      </c>
      <c r="KSE699" s="197" t="s">
        <v>1064</v>
      </c>
      <c r="KSF699" s="197" t="s">
        <v>1065</v>
      </c>
      <c r="KSG699" s="197" t="s">
        <v>1064</v>
      </c>
      <c r="KSH699" s="197" t="s">
        <v>1065</v>
      </c>
      <c r="KSI699" s="197" t="s">
        <v>1064</v>
      </c>
      <c r="KSJ699" s="197" t="s">
        <v>1065</v>
      </c>
      <c r="KSK699" s="197" t="s">
        <v>1064</v>
      </c>
      <c r="KSL699" s="197" t="s">
        <v>1065</v>
      </c>
      <c r="KSM699" s="197" t="s">
        <v>1064</v>
      </c>
      <c r="KSN699" s="197" t="s">
        <v>1065</v>
      </c>
      <c r="KSO699" s="197" t="s">
        <v>1064</v>
      </c>
      <c r="KSP699" s="197" t="s">
        <v>1065</v>
      </c>
      <c r="KSQ699" s="197" t="s">
        <v>1064</v>
      </c>
      <c r="KSR699" s="197" t="s">
        <v>1065</v>
      </c>
      <c r="KSS699" s="197" t="s">
        <v>1064</v>
      </c>
      <c r="KST699" s="197" t="s">
        <v>1065</v>
      </c>
      <c r="KSU699" s="197" t="s">
        <v>1064</v>
      </c>
      <c r="KSV699" s="197" t="s">
        <v>1065</v>
      </c>
      <c r="KSW699" s="197" t="s">
        <v>1064</v>
      </c>
      <c r="KSX699" s="197" t="s">
        <v>1065</v>
      </c>
      <c r="KSY699" s="197" t="s">
        <v>1064</v>
      </c>
      <c r="KSZ699" s="197" t="s">
        <v>1065</v>
      </c>
      <c r="KTA699" s="197" t="s">
        <v>1064</v>
      </c>
      <c r="KTB699" s="197" t="s">
        <v>1065</v>
      </c>
      <c r="KTC699" s="197" t="s">
        <v>1064</v>
      </c>
      <c r="KTD699" s="197" t="s">
        <v>1065</v>
      </c>
      <c r="KTE699" s="197" t="s">
        <v>1064</v>
      </c>
      <c r="KTF699" s="197" t="s">
        <v>1065</v>
      </c>
      <c r="KTG699" s="197" t="s">
        <v>1064</v>
      </c>
      <c r="KTH699" s="197" t="s">
        <v>1065</v>
      </c>
      <c r="KTI699" s="197" t="s">
        <v>1064</v>
      </c>
      <c r="KTJ699" s="197" t="s">
        <v>1065</v>
      </c>
      <c r="KTK699" s="197" t="s">
        <v>1064</v>
      </c>
      <c r="KTL699" s="197" t="s">
        <v>1065</v>
      </c>
      <c r="KTM699" s="197" t="s">
        <v>1064</v>
      </c>
      <c r="KTN699" s="197" t="s">
        <v>1065</v>
      </c>
      <c r="KTO699" s="197" t="s">
        <v>1064</v>
      </c>
      <c r="KTP699" s="197" t="s">
        <v>1065</v>
      </c>
      <c r="KTQ699" s="197" t="s">
        <v>1064</v>
      </c>
      <c r="KTR699" s="197" t="s">
        <v>1065</v>
      </c>
      <c r="KTS699" s="197" t="s">
        <v>1064</v>
      </c>
      <c r="KTT699" s="197" t="s">
        <v>1065</v>
      </c>
      <c r="KTU699" s="197" t="s">
        <v>1064</v>
      </c>
      <c r="KTV699" s="197" t="s">
        <v>1065</v>
      </c>
      <c r="KTW699" s="197" t="s">
        <v>1064</v>
      </c>
      <c r="KTX699" s="197" t="s">
        <v>1065</v>
      </c>
      <c r="KTY699" s="197" t="s">
        <v>1064</v>
      </c>
      <c r="KTZ699" s="197" t="s">
        <v>1065</v>
      </c>
      <c r="KUA699" s="197" t="s">
        <v>1064</v>
      </c>
      <c r="KUB699" s="197" t="s">
        <v>1065</v>
      </c>
      <c r="KUC699" s="197" t="s">
        <v>1064</v>
      </c>
      <c r="KUD699" s="197" t="s">
        <v>1065</v>
      </c>
      <c r="KUE699" s="197" t="s">
        <v>1064</v>
      </c>
      <c r="KUF699" s="197" t="s">
        <v>1065</v>
      </c>
      <c r="KUG699" s="197" t="s">
        <v>1064</v>
      </c>
      <c r="KUH699" s="197" t="s">
        <v>1065</v>
      </c>
      <c r="KUI699" s="197" t="s">
        <v>1064</v>
      </c>
      <c r="KUJ699" s="197" t="s">
        <v>1065</v>
      </c>
      <c r="KUK699" s="197" t="s">
        <v>1064</v>
      </c>
      <c r="KUL699" s="197" t="s">
        <v>1065</v>
      </c>
      <c r="KUM699" s="197" t="s">
        <v>1064</v>
      </c>
      <c r="KUN699" s="197" t="s">
        <v>1065</v>
      </c>
      <c r="KUO699" s="197" t="s">
        <v>1064</v>
      </c>
      <c r="KUP699" s="197" t="s">
        <v>1065</v>
      </c>
      <c r="KUQ699" s="197" t="s">
        <v>1064</v>
      </c>
      <c r="KUR699" s="197" t="s">
        <v>1065</v>
      </c>
      <c r="KUS699" s="197" t="s">
        <v>1064</v>
      </c>
      <c r="KUT699" s="197" t="s">
        <v>1065</v>
      </c>
      <c r="KUU699" s="197" t="s">
        <v>1064</v>
      </c>
      <c r="KUV699" s="197" t="s">
        <v>1065</v>
      </c>
      <c r="KUW699" s="197" t="s">
        <v>1064</v>
      </c>
      <c r="KUX699" s="197" t="s">
        <v>1065</v>
      </c>
      <c r="KUY699" s="197" t="s">
        <v>1064</v>
      </c>
      <c r="KUZ699" s="197" t="s">
        <v>1065</v>
      </c>
      <c r="KVA699" s="197" t="s">
        <v>1064</v>
      </c>
      <c r="KVB699" s="197" t="s">
        <v>1065</v>
      </c>
      <c r="KVC699" s="197" t="s">
        <v>1064</v>
      </c>
      <c r="KVD699" s="197" t="s">
        <v>1065</v>
      </c>
      <c r="KVE699" s="197" t="s">
        <v>1064</v>
      </c>
      <c r="KVF699" s="197" t="s">
        <v>1065</v>
      </c>
      <c r="KVG699" s="197" t="s">
        <v>1064</v>
      </c>
      <c r="KVH699" s="197" t="s">
        <v>1065</v>
      </c>
      <c r="KVI699" s="197" t="s">
        <v>1064</v>
      </c>
      <c r="KVJ699" s="197" t="s">
        <v>1065</v>
      </c>
      <c r="KVK699" s="197" t="s">
        <v>1064</v>
      </c>
      <c r="KVL699" s="197" t="s">
        <v>1065</v>
      </c>
      <c r="KVM699" s="197" t="s">
        <v>1064</v>
      </c>
      <c r="KVN699" s="197" t="s">
        <v>1065</v>
      </c>
      <c r="KVO699" s="197" t="s">
        <v>1064</v>
      </c>
      <c r="KVP699" s="197" t="s">
        <v>1065</v>
      </c>
      <c r="KVQ699" s="197" t="s">
        <v>1064</v>
      </c>
      <c r="KVR699" s="197" t="s">
        <v>1065</v>
      </c>
      <c r="KVS699" s="197" t="s">
        <v>1064</v>
      </c>
      <c r="KVT699" s="197" t="s">
        <v>1065</v>
      </c>
      <c r="KVU699" s="197" t="s">
        <v>1064</v>
      </c>
      <c r="KVV699" s="197" t="s">
        <v>1065</v>
      </c>
      <c r="KVW699" s="197" t="s">
        <v>1064</v>
      </c>
      <c r="KVX699" s="197" t="s">
        <v>1065</v>
      </c>
      <c r="KVY699" s="197" t="s">
        <v>1064</v>
      </c>
      <c r="KVZ699" s="197" t="s">
        <v>1065</v>
      </c>
      <c r="KWA699" s="197" t="s">
        <v>1064</v>
      </c>
      <c r="KWB699" s="197" t="s">
        <v>1065</v>
      </c>
      <c r="KWC699" s="197" t="s">
        <v>1064</v>
      </c>
      <c r="KWD699" s="197" t="s">
        <v>1065</v>
      </c>
      <c r="KWE699" s="197" t="s">
        <v>1064</v>
      </c>
      <c r="KWF699" s="197" t="s">
        <v>1065</v>
      </c>
      <c r="KWG699" s="197" t="s">
        <v>1064</v>
      </c>
      <c r="KWH699" s="197" t="s">
        <v>1065</v>
      </c>
      <c r="KWI699" s="197" t="s">
        <v>1064</v>
      </c>
      <c r="KWJ699" s="197" t="s">
        <v>1065</v>
      </c>
      <c r="KWK699" s="197" t="s">
        <v>1064</v>
      </c>
      <c r="KWL699" s="197" t="s">
        <v>1065</v>
      </c>
      <c r="KWM699" s="197" t="s">
        <v>1064</v>
      </c>
      <c r="KWN699" s="197" t="s">
        <v>1065</v>
      </c>
      <c r="KWO699" s="197" t="s">
        <v>1064</v>
      </c>
      <c r="KWP699" s="197" t="s">
        <v>1065</v>
      </c>
      <c r="KWQ699" s="197" t="s">
        <v>1064</v>
      </c>
      <c r="KWR699" s="197" t="s">
        <v>1065</v>
      </c>
      <c r="KWS699" s="197" t="s">
        <v>1064</v>
      </c>
      <c r="KWT699" s="197" t="s">
        <v>1065</v>
      </c>
      <c r="KWU699" s="197" t="s">
        <v>1064</v>
      </c>
      <c r="KWV699" s="197" t="s">
        <v>1065</v>
      </c>
      <c r="KWW699" s="197" t="s">
        <v>1064</v>
      </c>
      <c r="KWX699" s="197" t="s">
        <v>1065</v>
      </c>
      <c r="KWY699" s="197" t="s">
        <v>1064</v>
      </c>
      <c r="KWZ699" s="197" t="s">
        <v>1065</v>
      </c>
      <c r="KXA699" s="197" t="s">
        <v>1064</v>
      </c>
      <c r="KXB699" s="197" t="s">
        <v>1065</v>
      </c>
      <c r="KXC699" s="197" t="s">
        <v>1064</v>
      </c>
      <c r="KXD699" s="197" t="s">
        <v>1065</v>
      </c>
      <c r="KXE699" s="197" t="s">
        <v>1064</v>
      </c>
      <c r="KXF699" s="197" t="s">
        <v>1065</v>
      </c>
      <c r="KXG699" s="197" t="s">
        <v>1064</v>
      </c>
      <c r="KXH699" s="197" t="s">
        <v>1065</v>
      </c>
      <c r="KXI699" s="197" t="s">
        <v>1064</v>
      </c>
      <c r="KXJ699" s="197" t="s">
        <v>1065</v>
      </c>
      <c r="KXK699" s="197" t="s">
        <v>1064</v>
      </c>
      <c r="KXL699" s="197" t="s">
        <v>1065</v>
      </c>
      <c r="KXM699" s="197" t="s">
        <v>1064</v>
      </c>
      <c r="KXN699" s="197" t="s">
        <v>1065</v>
      </c>
      <c r="KXO699" s="197" t="s">
        <v>1064</v>
      </c>
      <c r="KXP699" s="197" t="s">
        <v>1065</v>
      </c>
      <c r="KXQ699" s="197" t="s">
        <v>1064</v>
      </c>
      <c r="KXR699" s="197" t="s">
        <v>1065</v>
      </c>
      <c r="KXS699" s="197" t="s">
        <v>1064</v>
      </c>
      <c r="KXT699" s="197" t="s">
        <v>1065</v>
      </c>
      <c r="KXU699" s="197" t="s">
        <v>1064</v>
      </c>
      <c r="KXV699" s="197" t="s">
        <v>1065</v>
      </c>
      <c r="KXW699" s="197" t="s">
        <v>1064</v>
      </c>
      <c r="KXX699" s="197" t="s">
        <v>1065</v>
      </c>
      <c r="KXY699" s="197" t="s">
        <v>1064</v>
      </c>
      <c r="KXZ699" s="197" t="s">
        <v>1065</v>
      </c>
      <c r="KYA699" s="197" t="s">
        <v>1064</v>
      </c>
      <c r="KYB699" s="197" t="s">
        <v>1065</v>
      </c>
      <c r="KYC699" s="197" t="s">
        <v>1064</v>
      </c>
      <c r="KYD699" s="197" t="s">
        <v>1065</v>
      </c>
      <c r="KYE699" s="197" t="s">
        <v>1064</v>
      </c>
      <c r="KYF699" s="197" t="s">
        <v>1065</v>
      </c>
      <c r="KYG699" s="197" t="s">
        <v>1064</v>
      </c>
      <c r="KYH699" s="197" t="s">
        <v>1065</v>
      </c>
      <c r="KYI699" s="197" t="s">
        <v>1064</v>
      </c>
      <c r="KYJ699" s="197" t="s">
        <v>1065</v>
      </c>
      <c r="KYK699" s="197" t="s">
        <v>1064</v>
      </c>
      <c r="KYL699" s="197" t="s">
        <v>1065</v>
      </c>
      <c r="KYM699" s="197" t="s">
        <v>1064</v>
      </c>
      <c r="KYN699" s="197" t="s">
        <v>1065</v>
      </c>
      <c r="KYO699" s="197" t="s">
        <v>1064</v>
      </c>
      <c r="KYP699" s="197" t="s">
        <v>1065</v>
      </c>
      <c r="KYQ699" s="197" t="s">
        <v>1064</v>
      </c>
      <c r="KYR699" s="197" t="s">
        <v>1065</v>
      </c>
      <c r="KYS699" s="197" t="s">
        <v>1064</v>
      </c>
      <c r="KYT699" s="197" t="s">
        <v>1065</v>
      </c>
      <c r="KYU699" s="197" t="s">
        <v>1064</v>
      </c>
      <c r="KYV699" s="197" t="s">
        <v>1065</v>
      </c>
      <c r="KYW699" s="197" t="s">
        <v>1064</v>
      </c>
      <c r="KYX699" s="197" t="s">
        <v>1065</v>
      </c>
      <c r="KYY699" s="197" t="s">
        <v>1064</v>
      </c>
      <c r="KYZ699" s="197" t="s">
        <v>1065</v>
      </c>
      <c r="KZA699" s="197" t="s">
        <v>1064</v>
      </c>
      <c r="KZB699" s="197" t="s">
        <v>1065</v>
      </c>
      <c r="KZC699" s="197" t="s">
        <v>1064</v>
      </c>
      <c r="KZD699" s="197" t="s">
        <v>1065</v>
      </c>
      <c r="KZE699" s="197" t="s">
        <v>1064</v>
      </c>
      <c r="KZF699" s="197" t="s">
        <v>1065</v>
      </c>
      <c r="KZG699" s="197" t="s">
        <v>1064</v>
      </c>
      <c r="KZH699" s="197" t="s">
        <v>1065</v>
      </c>
      <c r="KZI699" s="197" t="s">
        <v>1064</v>
      </c>
      <c r="KZJ699" s="197" t="s">
        <v>1065</v>
      </c>
      <c r="KZK699" s="197" t="s">
        <v>1064</v>
      </c>
      <c r="KZL699" s="197" t="s">
        <v>1065</v>
      </c>
      <c r="KZM699" s="197" t="s">
        <v>1064</v>
      </c>
      <c r="KZN699" s="197" t="s">
        <v>1065</v>
      </c>
      <c r="KZO699" s="197" t="s">
        <v>1064</v>
      </c>
      <c r="KZP699" s="197" t="s">
        <v>1065</v>
      </c>
      <c r="KZQ699" s="197" t="s">
        <v>1064</v>
      </c>
      <c r="KZR699" s="197" t="s">
        <v>1065</v>
      </c>
      <c r="KZS699" s="197" t="s">
        <v>1064</v>
      </c>
      <c r="KZT699" s="197" t="s">
        <v>1065</v>
      </c>
      <c r="KZU699" s="197" t="s">
        <v>1064</v>
      </c>
      <c r="KZV699" s="197" t="s">
        <v>1065</v>
      </c>
      <c r="KZW699" s="197" t="s">
        <v>1064</v>
      </c>
      <c r="KZX699" s="197" t="s">
        <v>1065</v>
      </c>
      <c r="KZY699" s="197" t="s">
        <v>1064</v>
      </c>
      <c r="KZZ699" s="197" t="s">
        <v>1065</v>
      </c>
      <c r="LAA699" s="197" t="s">
        <v>1064</v>
      </c>
      <c r="LAB699" s="197" t="s">
        <v>1065</v>
      </c>
      <c r="LAC699" s="197" t="s">
        <v>1064</v>
      </c>
      <c r="LAD699" s="197" t="s">
        <v>1065</v>
      </c>
      <c r="LAE699" s="197" t="s">
        <v>1064</v>
      </c>
      <c r="LAF699" s="197" t="s">
        <v>1065</v>
      </c>
      <c r="LAG699" s="197" t="s">
        <v>1064</v>
      </c>
      <c r="LAH699" s="197" t="s">
        <v>1065</v>
      </c>
      <c r="LAI699" s="197" t="s">
        <v>1064</v>
      </c>
      <c r="LAJ699" s="197" t="s">
        <v>1065</v>
      </c>
      <c r="LAK699" s="197" t="s">
        <v>1064</v>
      </c>
      <c r="LAL699" s="197" t="s">
        <v>1065</v>
      </c>
      <c r="LAM699" s="197" t="s">
        <v>1064</v>
      </c>
      <c r="LAN699" s="197" t="s">
        <v>1065</v>
      </c>
      <c r="LAO699" s="197" t="s">
        <v>1064</v>
      </c>
      <c r="LAP699" s="197" t="s">
        <v>1065</v>
      </c>
      <c r="LAQ699" s="197" t="s">
        <v>1064</v>
      </c>
      <c r="LAR699" s="197" t="s">
        <v>1065</v>
      </c>
      <c r="LAS699" s="197" t="s">
        <v>1064</v>
      </c>
      <c r="LAT699" s="197" t="s">
        <v>1065</v>
      </c>
      <c r="LAU699" s="197" t="s">
        <v>1064</v>
      </c>
      <c r="LAV699" s="197" t="s">
        <v>1065</v>
      </c>
      <c r="LAW699" s="197" t="s">
        <v>1064</v>
      </c>
      <c r="LAX699" s="197" t="s">
        <v>1065</v>
      </c>
      <c r="LAY699" s="197" t="s">
        <v>1064</v>
      </c>
      <c r="LAZ699" s="197" t="s">
        <v>1065</v>
      </c>
      <c r="LBA699" s="197" t="s">
        <v>1064</v>
      </c>
      <c r="LBB699" s="197" t="s">
        <v>1065</v>
      </c>
      <c r="LBC699" s="197" t="s">
        <v>1064</v>
      </c>
      <c r="LBD699" s="197" t="s">
        <v>1065</v>
      </c>
      <c r="LBE699" s="197" t="s">
        <v>1064</v>
      </c>
      <c r="LBF699" s="197" t="s">
        <v>1065</v>
      </c>
      <c r="LBG699" s="197" t="s">
        <v>1064</v>
      </c>
      <c r="LBH699" s="197" t="s">
        <v>1065</v>
      </c>
      <c r="LBI699" s="197" t="s">
        <v>1064</v>
      </c>
      <c r="LBJ699" s="197" t="s">
        <v>1065</v>
      </c>
      <c r="LBK699" s="197" t="s">
        <v>1064</v>
      </c>
      <c r="LBL699" s="197" t="s">
        <v>1065</v>
      </c>
      <c r="LBM699" s="197" t="s">
        <v>1064</v>
      </c>
      <c r="LBN699" s="197" t="s">
        <v>1065</v>
      </c>
      <c r="LBO699" s="197" t="s">
        <v>1064</v>
      </c>
      <c r="LBP699" s="197" t="s">
        <v>1065</v>
      </c>
      <c r="LBQ699" s="197" t="s">
        <v>1064</v>
      </c>
      <c r="LBR699" s="197" t="s">
        <v>1065</v>
      </c>
      <c r="LBS699" s="197" t="s">
        <v>1064</v>
      </c>
      <c r="LBT699" s="197" t="s">
        <v>1065</v>
      </c>
      <c r="LBU699" s="197" t="s">
        <v>1064</v>
      </c>
      <c r="LBV699" s="197" t="s">
        <v>1065</v>
      </c>
      <c r="LBW699" s="197" t="s">
        <v>1064</v>
      </c>
      <c r="LBX699" s="197" t="s">
        <v>1065</v>
      </c>
      <c r="LBY699" s="197" t="s">
        <v>1064</v>
      </c>
      <c r="LBZ699" s="197" t="s">
        <v>1065</v>
      </c>
      <c r="LCA699" s="197" t="s">
        <v>1064</v>
      </c>
      <c r="LCB699" s="197" t="s">
        <v>1065</v>
      </c>
      <c r="LCC699" s="197" t="s">
        <v>1064</v>
      </c>
      <c r="LCD699" s="197" t="s">
        <v>1065</v>
      </c>
      <c r="LCE699" s="197" t="s">
        <v>1064</v>
      </c>
      <c r="LCF699" s="197" t="s">
        <v>1065</v>
      </c>
      <c r="LCG699" s="197" t="s">
        <v>1064</v>
      </c>
      <c r="LCH699" s="197" t="s">
        <v>1065</v>
      </c>
      <c r="LCI699" s="197" t="s">
        <v>1064</v>
      </c>
      <c r="LCJ699" s="197" t="s">
        <v>1065</v>
      </c>
      <c r="LCK699" s="197" t="s">
        <v>1064</v>
      </c>
      <c r="LCL699" s="197" t="s">
        <v>1065</v>
      </c>
      <c r="LCM699" s="197" t="s">
        <v>1064</v>
      </c>
      <c r="LCN699" s="197" t="s">
        <v>1065</v>
      </c>
      <c r="LCO699" s="197" t="s">
        <v>1064</v>
      </c>
      <c r="LCP699" s="197" t="s">
        <v>1065</v>
      </c>
      <c r="LCQ699" s="197" t="s">
        <v>1064</v>
      </c>
      <c r="LCR699" s="197" t="s">
        <v>1065</v>
      </c>
      <c r="LCS699" s="197" t="s">
        <v>1064</v>
      </c>
      <c r="LCT699" s="197" t="s">
        <v>1065</v>
      </c>
      <c r="LCU699" s="197" t="s">
        <v>1064</v>
      </c>
      <c r="LCV699" s="197" t="s">
        <v>1065</v>
      </c>
      <c r="LCW699" s="197" t="s">
        <v>1064</v>
      </c>
      <c r="LCX699" s="197" t="s">
        <v>1065</v>
      </c>
      <c r="LCY699" s="197" t="s">
        <v>1064</v>
      </c>
      <c r="LCZ699" s="197" t="s">
        <v>1065</v>
      </c>
      <c r="LDA699" s="197" t="s">
        <v>1064</v>
      </c>
      <c r="LDB699" s="197" t="s">
        <v>1065</v>
      </c>
      <c r="LDC699" s="197" t="s">
        <v>1064</v>
      </c>
      <c r="LDD699" s="197" t="s">
        <v>1065</v>
      </c>
      <c r="LDE699" s="197" t="s">
        <v>1064</v>
      </c>
      <c r="LDF699" s="197" t="s">
        <v>1065</v>
      </c>
      <c r="LDG699" s="197" t="s">
        <v>1064</v>
      </c>
      <c r="LDH699" s="197" t="s">
        <v>1065</v>
      </c>
      <c r="LDI699" s="197" t="s">
        <v>1064</v>
      </c>
      <c r="LDJ699" s="197" t="s">
        <v>1065</v>
      </c>
      <c r="LDK699" s="197" t="s">
        <v>1064</v>
      </c>
      <c r="LDL699" s="197" t="s">
        <v>1065</v>
      </c>
      <c r="LDM699" s="197" t="s">
        <v>1064</v>
      </c>
      <c r="LDN699" s="197" t="s">
        <v>1065</v>
      </c>
      <c r="LDO699" s="197" t="s">
        <v>1064</v>
      </c>
      <c r="LDP699" s="197" t="s">
        <v>1065</v>
      </c>
      <c r="LDQ699" s="197" t="s">
        <v>1064</v>
      </c>
      <c r="LDR699" s="197" t="s">
        <v>1065</v>
      </c>
      <c r="LDS699" s="197" t="s">
        <v>1064</v>
      </c>
      <c r="LDT699" s="197" t="s">
        <v>1065</v>
      </c>
      <c r="LDU699" s="197" t="s">
        <v>1064</v>
      </c>
      <c r="LDV699" s="197" t="s">
        <v>1065</v>
      </c>
      <c r="LDW699" s="197" t="s">
        <v>1064</v>
      </c>
      <c r="LDX699" s="197" t="s">
        <v>1065</v>
      </c>
      <c r="LDY699" s="197" t="s">
        <v>1064</v>
      </c>
      <c r="LDZ699" s="197" t="s">
        <v>1065</v>
      </c>
      <c r="LEA699" s="197" t="s">
        <v>1064</v>
      </c>
      <c r="LEB699" s="197" t="s">
        <v>1065</v>
      </c>
      <c r="LEC699" s="197" t="s">
        <v>1064</v>
      </c>
      <c r="LED699" s="197" t="s">
        <v>1065</v>
      </c>
      <c r="LEE699" s="197" t="s">
        <v>1064</v>
      </c>
      <c r="LEF699" s="197" t="s">
        <v>1065</v>
      </c>
      <c r="LEG699" s="197" t="s">
        <v>1064</v>
      </c>
      <c r="LEH699" s="197" t="s">
        <v>1065</v>
      </c>
      <c r="LEI699" s="197" t="s">
        <v>1064</v>
      </c>
      <c r="LEJ699" s="197" t="s">
        <v>1065</v>
      </c>
      <c r="LEK699" s="197" t="s">
        <v>1064</v>
      </c>
      <c r="LEL699" s="197" t="s">
        <v>1065</v>
      </c>
      <c r="LEM699" s="197" t="s">
        <v>1064</v>
      </c>
      <c r="LEN699" s="197" t="s">
        <v>1065</v>
      </c>
      <c r="LEO699" s="197" t="s">
        <v>1064</v>
      </c>
      <c r="LEP699" s="197" t="s">
        <v>1065</v>
      </c>
      <c r="LEQ699" s="197" t="s">
        <v>1064</v>
      </c>
      <c r="LER699" s="197" t="s">
        <v>1065</v>
      </c>
      <c r="LES699" s="197" t="s">
        <v>1064</v>
      </c>
      <c r="LET699" s="197" t="s">
        <v>1065</v>
      </c>
      <c r="LEU699" s="197" t="s">
        <v>1064</v>
      </c>
      <c r="LEV699" s="197" t="s">
        <v>1065</v>
      </c>
      <c r="LEW699" s="197" t="s">
        <v>1064</v>
      </c>
      <c r="LEX699" s="197" t="s">
        <v>1065</v>
      </c>
      <c r="LEY699" s="197" t="s">
        <v>1064</v>
      </c>
      <c r="LEZ699" s="197" t="s">
        <v>1065</v>
      </c>
      <c r="LFA699" s="197" t="s">
        <v>1064</v>
      </c>
      <c r="LFB699" s="197" t="s">
        <v>1065</v>
      </c>
      <c r="LFC699" s="197" t="s">
        <v>1064</v>
      </c>
      <c r="LFD699" s="197" t="s">
        <v>1065</v>
      </c>
      <c r="LFE699" s="197" t="s">
        <v>1064</v>
      </c>
      <c r="LFF699" s="197" t="s">
        <v>1065</v>
      </c>
      <c r="LFG699" s="197" t="s">
        <v>1064</v>
      </c>
      <c r="LFH699" s="197" t="s">
        <v>1065</v>
      </c>
      <c r="LFI699" s="197" t="s">
        <v>1064</v>
      </c>
      <c r="LFJ699" s="197" t="s">
        <v>1065</v>
      </c>
      <c r="LFK699" s="197" t="s">
        <v>1064</v>
      </c>
      <c r="LFL699" s="197" t="s">
        <v>1065</v>
      </c>
      <c r="LFM699" s="197" t="s">
        <v>1064</v>
      </c>
      <c r="LFN699" s="197" t="s">
        <v>1065</v>
      </c>
      <c r="LFO699" s="197" t="s">
        <v>1064</v>
      </c>
      <c r="LFP699" s="197" t="s">
        <v>1065</v>
      </c>
      <c r="LFQ699" s="197" t="s">
        <v>1064</v>
      </c>
      <c r="LFR699" s="197" t="s">
        <v>1065</v>
      </c>
      <c r="LFS699" s="197" t="s">
        <v>1064</v>
      </c>
      <c r="LFT699" s="197" t="s">
        <v>1065</v>
      </c>
      <c r="LFU699" s="197" t="s">
        <v>1064</v>
      </c>
      <c r="LFV699" s="197" t="s">
        <v>1065</v>
      </c>
      <c r="LFW699" s="197" t="s">
        <v>1064</v>
      </c>
      <c r="LFX699" s="197" t="s">
        <v>1065</v>
      </c>
      <c r="LFY699" s="197" t="s">
        <v>1064</v>
      </c>
      <c r="LFZ699" s="197" t="s">
        <v>1065</v>
      </c>
      <c r="LGA699" s="197" t="s">
        <v>1064</v>
      </c>
      <c r="LGB699" s="197" t="s">
        <v>1065</v>
      </c>
      <c r="LGC699" s="197" t="s">
        <v>1064</v>
      </c>
      <c r="LGD699" s="197" t="s">
        <v>1065</v>
      </c>
      <c r="LGE699" s="197" t="s">
        <v>1064</v>
      </c>
      <c r="LGF699" s="197" t="s">
        <v>1065</v>
      </c>
      <c r="LGG699" s="197" t="s">
        <v>1064</v>
      </c>
      <c r="LGH699" s="197" t="s">
        <v>1065</v>
      </c>
      <c r="LGI699" s="197" t="s">
        <v>1064</v>
      </c>
      <c r="LGJ699" s="197" t="s">
        <v>1065</v>
      </c>
      <c r="LGK699" s="197" t="s">
        <v>1064</v>
      </c>
      <c r="LGL699" s="197" t="s">
        <v>1065</v>
      </c>
      <c r="LGM699" s="197" t="s">
        <v>1064</v>
      </c>
      <c r="LGN699" s="197" t="s">
        <v>1065</v>
      </c>
      <c r="LGO699" s="197" t="s">
        <v>1064</v>
      </c>
      <c r="LGP699" s="197" t="s">
        <v>1065</v>
      </c>
      <c r="LGQ699" s="197" t="s">
        <v>1064</v>
      </c>
      <c r="LGR699" s="197" t="s">
        <v>1065</v>
      </c>
      <c r="LGS699" s="197" t="s">
        <v>1064</v>
      </c>
      <c r="LGT699" s="197" t="s">
        <v>1065</v>
      </c>
      <c r="LGU699" s="197" t="s">
        <v>1064</v>
      </c>
      <c r="LGV699" s="197" t="s">
        <v>1065</v>
      </c>
      <c r="LGW699" s="197" t="s">
        <v>1064</v>
      </c>
      <c r="LGX699" s="197" t="s">
        <v>1065</v>
      </c>
      <c r="LGY699" s="197" t="s">
        <v>1064</v>
      </c>
      <c r="LGZ699" s="197" t="s">
        <v>1065</v>
      </c>
      <c r="LHA699" s="197" t="s">
        <v>1064</v>
      </c>
      <c r="LHB699" s="197" t="s">
        <v>1065</v>
      </c>
      <c r="LHC699" s="197" t="s">
        <v>1064</v>
      </c>
      <c r="LHD699" s="197" t="s">
        <v>1065</v>
      </c>
      <c r="LHE699" s="197" t="s">
        <v>1064</v>
      </c>
      <c r="LHF699" s="197" t="s">
        <v>1065</v>
      </c>
      <c r="LHG699" s="197" t="s">
        <v>1064</v>
      </c>
      <c r="LHH699" s="197" t="s">
        <v>1065</v>
      </c>
      <c r="LHI699" s="197" t="s">
        <v>1064</v>
      </c>
      <c r="LHJ699" s="197" t="s">
        <v>1065</v>
      </c>
      <c r="LHK699" s="197" t="s">
        <v>1064</v>
      </c>
      <c r="LHL699" s="197" t="s">
        <v>1065</v>
      </c>
      <c r="LHM699" s="197" t="s">
        <v>1064</v>
      </c>
      <c r="LHN699" s="197" t="s">
        <v>1065</v>
      </c>
      <c r="LHO699" s="197" t="s">
        <v>1064</v>
      </c>
      <c r="LHP699" s="197" t="s">
        <v>1065</v>
      </c>
      <c r="LHQ699" s="197" t="s">
        <v>1064</v>
      </c>
      <c r="LHR699" s="197" t="s">
        <v>1065</v>
      </c>
      <c r="LHS699" s="197" t="s">
        <v>1064</v>
      </c>
      <c r="LHT699" s="197" t="s">
        <v>1065</v>
      </c>
      <c r="LHU699" s="197" t="s">
        <v>1064</v>
      </c>
      <c r="LHV699" s="197" t="s">
        <v>1065</v>
      </c>
      <c r="LHW699" s="197" t="s">
        <v>1064</v>
      </c>
      <c r="LHX699" s="197" t="s">
        <v>1065</v>
      </c>
      <c r="LHY699" s="197" t="s">
        <v>1064</v>
      </c>
      <c r="LHZ699" s="197" t="s">
        <v>1065</v>
      </c>
      <c r="LIA699" s="197" t="s">
        <v>1064</v>
      </c>
      <c r="LIB699" s="197" t="s">
        <v>1065</v>
      </c>
      <c r="LIC699" s="197" t="s">
        <v>1064</v>
      </c>
      <c r="LID699" s="197" t="s">
        <v>1065</v>
      </c>
      <c r="LIE699" s="197" t="s">
        <v>1064</v>
      </c>
      <c r="LIF699" s="197" t="s">
        <v>1065</v>
      </c>
      <c r="LIG699" s="197" t="s">
        <v>1064</v>
      </c>
      <c r="LIH699" s="197" t="s">
        <v>1065</v>
      </c>
      <c r="LII699" s="197" t="s">
        <v>1064</v>
      </c>
      <c r="LIJ699" s="197" t="s">
        <v>1065</v>
      </c>
      <c r="LIK699" s="197" t="s">
        <v>1064</v>
      </c>
      <c r="LIL699" s="197" t="s">
        <v>1065</v>
      </c>
      <c r="LIM699" s="197" t="s">
        <v>1064</v>
      </c>
      <c r="LIN699" s="197" t="s">
        <v>1065</v>
      </c>
      <c r="LIO699" s="197" t="s">
        <v>1064</v>
      </c>
      <c r="LIP699" s="197" t="s">
        <v>1065</v>
      </c>
      <c r="LIQ699" s="197" t="s">
        <v>1064</v>
      </c>
      <c r="LIR699" s="197" t="s">
        <v>1065</v>
      </c>
      <c r="LIS699" s="197" t="s">
        <v>1064</v>
      </c>
      <c r="LIT699" s="197" t="s">
        <v>1065</v>
      </c>
      <c r="LIU699" s="197" t="s">
        <v>1064</v>
      </c>
      <c r="LIV699" s="197" t="s">
        <v>1065</v>
      </c>
      <c r="LIW699" s="197" t="s">
        <v>1064</v>
      </c>
      <c r="LIX699" s="197" t="s">
        <v>1065</v>
      </c>
      <c r="LIY699" s="197" t="s">
        <v>1064</v>
      </c>
      <c r="LIZ699" s="197" t="s">
        <v>1065</v>
      </c>
      <c r="LJA699" s="197" t="s">
        <v>1064</v>
      </c>
      <c r="LJB699" s="197" t="s">
        <v>1065</v>
      </c>
      <c r="LJC699" s="197" t="s">
        <v>1064</v>
      </c>
      <c r="LJD699" s="197" t="s">
        <v>1065</v>
      </c>
      <c r="LJE699" s="197" t="s">
        <v>1064</v>
      </c>
      <c r="LJF699" s="197" t="s">
        <v>1065</v>
      </c>
      <c r="LJG699" s="197" t="s">
        <v>1064</v>
      </c>
      <c r="LJH699" s="197" t="s">
        <v>1065</v>
      </c>
      <c r="LJI699" s="197" t="s">
        <v>1064</v>
      </c>
      <c r="LJJ699" s="197" t="s">
        <v>1065</v>
      </c>
      <c r="LJK699" s="197" t="s">
        <v>1064</v>
      </c>
      <c r="LJL699" s="197" t="s">
        <v>1065</v>
      </c>
      <c r="LJM699" s="197" t="s">
        <v>1064</v>
      </c>
      <c r="LJN699" s="197" t="s">
        <v>1065</v>
      </c>
      <c r="LJO699" s="197" t="s">
        <v>1064</v>
      </c>
      <c r="LJP699" s="197" t="s">
        <v>1065</v>
      </c>
      <c r="LJQ699" s="197" t="s">
        <v>1064</v>
      </c>
      <c r="LJR699" s="197" t="s">
        <v>1065</v>
      </c>
      <c r="LJS699" s="197" t="s">
        <v>1064</v>
      </c>
      <c r="LJT699" s="197" t="s">
        <v>1065</v>
      </c>
      <c r="LJU699" s="197" t="s">
        <v>1064</v>
      </c>
      <c r="LJV699" s="197" t="s">
        <v>1065</v>
      </c>
      <c r="LJW699" s="197" t="s">
        <v>1064</v>
      </c>
      <c r="LJX699" s="197" t="s">
        <v>1065</v>
      </c>
      <c r="LJY699" s="197" t="s">
        <v>1064</v>
      </c>
      <c r="LJZ699" s="197" t="s">
        <v>1065</v>
      </c>
      <c r="LKA699" s="197" t="s">
        <v>1064</v>
      </c>
      <c r="LKB699" s="197" t="s">
        <v>1065</v>
      </c>
      <c r="LKC699" s="197" t="s">
        <v>1064</v>
      </c>
      <c r="LKD699" s="197" t="s">
        <v>1065</v>
      </c>
      <c r="LKE699" s="197" t="s">
        <v>1064</v>
      </c>
      <c r="LKF699" s="197" t="s">
        <v>1065</v>
      </c>
      <c r="LKG699" s="197" t="s">
        <v>1064</v>
      </c>
      <c r="LKH699" s="197" t="s">
        <v>1065</v>
      </c>
      <c r="LKI699" s="197" t="s">
        <v>1064</v>
      </c>
      <c r="LKJ699" s="197" t="s">
        <v>1065</v>
      </c>
      <c r="LKK699" s="197" t="s">
        <v>1064</v>
      </c>
      <c r="LKL699" s="197" t="s">
        <v>1065</v>
      </c>
      <c r="LKM699" s="197" t="s">
        <v>1064</v>
      </c>
      <c r="LKN699" s="197" t="s">
        <v>1065</v>
      </c>
      <c r="LKO699" s="197" t="s">
        <v>1064</v>
      </c>
      <c r="LKP699" s="197" t="s">
        <v>1065</v>
      </c>
      <c r="LKQ699" s="197" t="s">
        <v>1064</v>
      </c>
      <c r="LKR699" s="197" t="s">
        <v>1065</v>
      </c>
      <c r="LKS699" s="197" t="s">
        <v>1064</v>
      </c>
      <c r="LKT699" s="197" t="s">
        <v>1065</v>
      </c>
      <c r="LKU699" s="197" t="s">
        <v>1064</v>
      </c>
      <c r="LKV699" s="197" t="s">
        <v>1065</v>
      </c>
      <c r="LKW699" s="197" t="s">
        <v>1064</v>
      </c>
      <c r="LKX699" s="197" t="s">
        <v>1065</v>
      </c>
      <c r="LKY699" s="197" t="s">
        <v>1064</v>
      </c>
      <c r="LKZ699" s="197" t="s">
        <v>1065</v>
      </c>
      <c r="LLA699" s="197" t="s">
        <v>1064</v>
      </c>
      <c r="LLB699" s="197" t="s">
        <v>1065</v>
      </c>
      <c r="LLC699" s="197" t="s">
        <v>1064</v>
      </c>
      <c r="LLD699" s="197" t="s">
        <v>1065</v>
      </c>
      <c r="LLE699" s="197" t="s">
        <v>1064</v>
      </c>
      <c r="LLF699" s="197" t="s">
        <v>1065</v>
      </c>
      <c r="LLG699" s="197" t="s">
        <v>1064</v>
      </c>
      <c r="LLH699" s="197" t="s">
        <v>1065</v>
      </c>
      <c r="LLI699" s="197" t="s">
        <v>1064</v>
      </c>
      <c r="LLJ699" s="197" t="s">
        <v>1065</v>
      </c>
      <c r="LLK699" s="197" t="s">
        <v>1064</v>
      </c>
      <c r="LLL699" s="197" t="s">
        <v>1065</v>
      </c>
      <c r="LLM699" s="197" t="s">
        <v>1064</v>
      </c>
      <c r="LLN699" s="197" t="s">
        <v>1065</v>
      </c>
      <c r="LLO699" s="197" t="s">
        <v>1064</v>
      </c>
      <c r="LLP699" s="197" t="s">
        <v>1065</v>
      </c>
      <c r="LLQ699" s="197" t="s">
        <v>1064</v>
      </c>
      <c r="LLR699" s="197" t="s">
        <v>1065</v>
      </c>
      <c r="LLS699" s="197" t="s">
        <v>1064</v>
      </c>
      <c r="LLT699" s="197" t="s">
        <v>1065</v>
      </c>
      <c r="LLU699" s="197" t="s">
        <v>1064</v>
      </c>
      <c r="LLV699" s="197" t="s">
        <v>1065</v>
      </c>
      <c r="LLW699" s="197" t="s">
        <v>1064</v>
      </c>
      <c r="LLX699" s="197" t="s">
        <v>1065</v>
      </c>
      <c r="LLY699" s="197" t="s">
        <v>1064</v>
      </c>
      <c r="LLZ699" s="197" t="s">
        <v>1065</v>
      </c>
      <c r="LMA699" s="197" t="s">
        <v>1064</v>
      </c>
      <c r="LMB699" s="197" t="s">
        <v>1065</v>
      </c>
      <c r="LMC699" s="197" t="s">
        <v>1064</v>
      </c>
      <c r="LMD699" s="197" t="s">
        <v>1065</v>
      </c>
      <c r="LME699" s="197" t="s">
        <v>1064</v>
      </c>
      <c r="LMF699" s="197" t="s">
        <v>1065</v>
      </c>
      <c r="LMG699" s="197" t="s">
        <v>1064</v>
      </c>
      <c r="LMH699" s="197" t="s">
        <v>1065</v>
      </c>
      <c r="LMI699" s="197" t="s">
        <v>1064</v>
      </c>
      <c r="LMJ699" s="197" t="s">
        <v>1065</v>
      </c>
      <c r="LMK699" s="197" t="s">
        <v>1064</v>
      </c>
      <c r="LML699" s="197" t="s">
        <v>1065</v>
      </c>
      <c r="LMM699" s="197" t="s">
        <v>1064</v>
      </c>
      <c r="LMN699" s="197" t="s">
        <v>1065</v>
      </c>
      <c r="LMO699" s="197" t="s">
        <v>1064</v>
      </c>
      <c r="LMP699" s="197" t="s">
        <v>1065</v>
      </c>
      <c r="LMQ699" s="197" t="s">
        <v>1064</v>
      </c>
      <c r="LMR699" s="197" t="s">
        <v>1065</v>
      </c>
      <c r="LMS699" s="197" t="s">
        <v>1064</v>
      </c>
      <c r="LMT699" s="197" t="s">
        <v>1065</v>
      </c>
      <c r="LMU699" s="197" t="s">
        <v>1064</v>
      </c>
      <c r="LMV699" s="197" t="s">
        <v>1065</v>
      </c>
      <c r="LMW699" s="197" t="s">
        <v>1064</v>
      </c>
      <c r="LMX699" s="197" t="s">
        <v>1065</v>
      </c>
      <c r="LMY699" s="197" t="s">
        <v>1064</v>
      </c>
      <c r="LMZ699" s="197" t="s">
        <v>1065</v>
      </c>
      <c r="LNA699" s="197" t="s">
        <v>1064</v>
      </c>
      <c r="LNB699" s="197" t="s">
        <v>1065</v>
      </c>
      <c r="LNC699" s="197" t="s">
        <v>1064</v>
      </c>
      <c r="LND699" s="197" t="s">
        <v>1065</v>
      </c>
      <c r="LNE699" s="197" t="s">
        <v>1064</v>
      </c>
      <c r="LNF699" s="197" t="s">
        <v>1065</v>
      </c>
      <c r="LNG699" s="197" t="s">
        <v>1064</v>
      </c>
      <c r="LNH699" s="197" t="s">
        <v>1065</v>
      </c>
      <c r="LNI699" s="197" t="s">
        <v>1064</v>
      </c>
      <c r="LNJ699" s="197" t="s">
        <v>1065</v>
      </c>
      <c r="LNK699" s="197" t="s">
        <v>1064</v>
      </c>
      <c r="LNL699" s="197" t="s">
        <v>1065</v>
      </c>
      <c r="LNM699" s="197" t="s">
        <v>1064</v>
      </c>
      <c r="LNN699" s="197" t="s">
        <v>1065</v>
      </c>
      <c r="LNO699" s="197" t="s">
        <v>1064</v>
      </c>
      <c r="LNP699" s="197" t="s">
        <v>1065</v>
      </c>
      <c r="LNQ699" s="197" t="s">
        <v>1064</v>
      </c>
      <c r="LNR699" s="197" t="s">
        <v>1065</v>
      </c>
      <c r="LNS699" s="197" t="s">
        <v>1064</v>
      </c>
      <c r="LNT699" s="197" t="s">
        <v>1065</v>
      </c>
      <c r="LNU699" s="197" t="s">
        <v>1064</v>
      </c>
      <c r="LNV699" s="197" t="s">
        <v>1065</v>
      </c>
      <c r="LNW699" s="197" t="s">
        <v>1064</v>
      </c>
      <c r="LNX699" s="197" t="s">
        <v>1065</v>
      </c>
      <c r="LNY699" s="197" t="s">
        <v>1064</v>
      </c>
      <c r="LNZ699" s="197" t="s">
        <v>1065</v>
      </c>
      <c r="LOA699" s="197" t="s">
        <v>1064</v>
      </c>
      <c r="LOB699" s="197" t="s">
        <v>1065</v>
      </c>
      <c r="LOC699" s="197" t="s">
        <v>1064</v>
      </c>
      <c r="LOD699" s="197" t="s">
        <v>1065</v>
      </c>
      <c r="LOE699" s="197" t="s">
        <v>1064</v>
      </c>
      <c r="LOF699" s="197" t="s">
        <v>1065</v>
      </c>
      <c r="LOG699" s="197" t="s">
        <v>1064</v>
      </c>
      <c r="LOH699" s="197" t="s">
        <v>1065</v>
      </c>
      <c r="LOI699" s="197" t="s">
        <v>1064</v>
      </c>
      <c r="LOJ699" s="197" t="s">
        <v>1065</v>
      </c>
      <c r="LOK699" s="197" t="s">
        <v>1064</v>
      </c>
      <c r="LOL699" s="197" t="s">
        <v>1065</v>
      </c>
      <c r="LOM699" s="197" t="s">
        <v>1064</v>
      </c>
      <c r="LON699" s="197" t="s">
        <v>1065</v>
      </c>
      <c r="LOO699" s="197" t="s">
        <v>1064</v>
      </c>
      <c r="LOP699" s="197" t="s">
        <v>1065</v>
      </c>
      <c r="LOQ699" s="197" t="s">
        <v>1064</v>
      </c>
      <c r="LOR699" s="197" t="s">
        <v>1065</v>
      </c>
      <c r="LOS699" s="197" t="s">
        <v>1064</v>
      </c>
      <c r="LOT699" s="197" t="s">
        <v>1065</v>
      </c>
      <c r="LOU699" s="197" t="s">
        <v>1064</v>
      </c>
      <c r="LOV699" s="197" t="s">
        <v>1065</v>
      </c>
      <c r="LOW699" s="197" t="s">
        <v>1064</v>
      </c>
      <c r="LOX699" s="197" t="s">
        <v>1065</v>
      </c>
      <c r="LOY699" s="197" t="s">
        <v>1064</v>
      </c>
      <c r="LOZ699" s="197" t="s">
        <v>1065</v>
      </c>
      <c r="LPA699" s="197" t="s">
        <v>1064</v>
      </c>
      <c r="LPB699" s="197" t="s">
        <v>1065</v>
      </c>
      <c r="LPC699" s="197" t="s">
        <v>1064</v>
      </c>
      <c r="LPD699" s="197" t="s">
        <v>1065</v>
      </c>
      <c r="LPE699" s="197" t="s">
        <v>1064</v>
      </c>
      <c r="LPF699" s="197" t="s">
        <v>1065</v>
      </c>
      <c r="LPG699" s="197" t="s">
        <v>1064</v>
      </c>
      <c r="LPH699" s="197" t="s">
        <v>1065</v>
      </c>
      <c r="LPI699" s="197" t="s">
        <v>1064</v>
      </c>
      <c r="LPJ699" s="197" t="s">
        <v>1065</v>
      </c>
      <c r="LPK699" s="197" t="s">
        <v>1064</v>
      </c>
      <c r="LPL699" s="197" t="s">
        <v>1065</v>
      </c>
      <c r="LPM699" s="197" t="s">
        <v>1064</v>
      </c>
      <c r="LPN699" s="197" t="s">
        <v>1065</v>
      </c>
      <c r="LPO699" s="197" t="s">
        <v>1064</v>
      </c>
      <c r="LPP699" s="197" t="s">
        <v>1065</v>
      </c>
      <c r="LPQ699" s="197" t="s">
        <v>1064</v>
      </c>
      <c r="LPR699" s="197" t="s">
        <v>1065</v>
      </c>
      <c r="LPS699" s="197" t="s">
        <v>1064</v>
      </c>
      <c r="LPT699" s="197" t="s">
        <v>1065</v>
      </c>
      <c r="LPU699" s="197" t="s">
        <v>1064</v>
      </c>
      <c r="LPV699" s="197" t="s">
        <v>1065</v>
      </c>
      <c r="LPW699" s="197" t="s">
        <v>1064</v>
      </c>
      <c r="LPX699" s="197" t="s">
        <v>1065</v>
      </c>
      <c r="LPY699" s="197" t="s">
        <v>1064</v>
      </c>
      <c r="LPZ699" s="197" t="s">
        <v>1065</v>
      </c>
      <c r="LQA699" s="197" t="s">
        <v>1064</v>
      </c>
      <c r="LQB699" s="197" t="s">
        <v>1065</v>
      </c>
      <c r="LQC699" s="197" t="s">
        <v>1064</v>
      </c>
      <c r="LQD699" s="197" t="s">
        <v>1065</v>
      </c>
      <c r="LQE699" s="197" t="s">
        <v>1064</v>
      </c>
      <c r="LQF699" s="197" t="s">
        <v>1065</v>
      </c>
      <c r="LQG699" s="197" t="s">
        <v>1064</v>
      </c>
      <c r="LQH699" s="197" t="s">
        <v>1065</v>
      </c>
      <c r="LQI699" s="197" t="s">
        <v>1064</v>
      </c>
      <c r="LQJ699" s="197" t="s">
        <v>1065</v>
      </c>
      <c r="LQK699" s="197" t="s">
        <v>1064</v>
      </c>
      <c r="LQL699" s="197" t="s">
        <v>1065</v>
      </c>
      <c r="LQM699" s="197" t="s">
        <v>1064</v>
      </c>
      <c r="LQN699" s="197" t="s">
        <v>1065</v>
      </c>
      <c r="LQO699" s="197" t="s">
        <v>1064</v>
      </c>
      <c r="LQP699" s="197" t="s">
        <v>1065</v>
      </c>
      <c r="LQQ699" s="197" t="s">
        <v>1064</v>
      </c>
      <c r="LQR699" s="197" t="s">
        <v>1065</v>
      </c>
      <c r="LQS699" s="197" t="s">
        <v>1064</v>
      </c>
      <c r="LQT699" s="197" t="s">
        <v>1065</v>
      </c>
      <c r="LQU699" s="197" t="s">
        <v>1064</v>
      </c>
      <c r="LQV699" s="197" t="s">
        <v>1065</v>
      </c>
      <c r="LQW699" s="197" t="s">
        <v>1064</v>
      </c>
      <c r="LQX699" s="197" t="s">
        <v>1065</v>
      </c>
      <c r="LQY699" s="197" t="s">
        <v>1064</v>
      </c>
      <c r="LQZ699" s="197" t="s">
        <v>1065</v>
      </c>
      <c r="LRA699" s="197" t="s">
        <v>1064</v>
      </c>
      <c r="LRB699" s="197" t="s">
        <v>1065</v>
      </c>
      <c r="LRC699" s="197" t="s">
        <v>1064</v>
      </c>
      <c r="LRD699" s="197" t="s">
        <v>1065</v>
      </c>
      <c r="LRE699" s="197" t="s">
        <v>1064</v>
      </c>
      <c r="LRF699" s="197" t="s">
        <v>1065</v>
      </c>
      <c r="LRG699" s="197" t="s">
        <v>1064</v>
      </c>
      <c r="LRH699" s="197" t="s">
        <v>1065</v>
      </c>
      <c r="LRI699" s="197" t="s">
        <v>1064</v>
      </c>
      <c r="LRJ699" s="197" t="s">
        <v>1065</v>
      </c>
      <c r="LRK699" s="197" t="s">
        <v>1064</v>
      </c>
      <c r="LRL699" s="197" t="s">
        <v>1065</v>
      </c>
      <c r="LRM699" s="197" t="s">
        <v>1064</v>
      </c>
      <c r="LRN699" s="197" t="s">
        <v>1065</v>
      </c>
      <c r="LRO699" s="197" t="s">
        <v>1064</v>
      </c>
      <c r="LRP699" s="197" t="s">
        <v>1065</v>
      </c>
      <c r="LRQ699" s="197" t="s">
        <v>1064</v>
      </c>
      <c r="LRR699" s="197" t="s">
        <v>1065</v>
      </c>
      <c r="LRS699" s="197" t="s">
        <v>1064</v>
      </c>
      <c r="LRT699" s="197" t="s">
        <v>1065</v>
      </c>
      <c r="LRU699" s="197" t="s">
        <v>1064</v>
      </c>
      <c r="LRV699" s="197" t="s">
        <v>1065</v>
      </c>
      <c r="LRW699" s="197" t="s">
        <v>1064</v>
      </c>
      <c r="LRX699" s="197" t="s">
        <v>1065</v>
      </c>
      <c r="LRY699" s="197" t="s">
        <v>1064</v>
      </c>
      <c r="LRZ699" s="197" t="s">
        <v>1065</v>
      </c>
      <c r="LSA699" s="197" t="s">
        <v>1064</v>
      </c>
      <c r="LSB699" s="197" t="s">
        <v>1065</v>
      </c>
      <c r="LSC699" s="197" t="s">
        <v>1064</v>
      </c>
      <c r="LSD699" s="197" t="s">
        <v>1065</v>
      </c>
      <c r="LSE699" s="197" t="s">
        <v>1064</v>
      </c>
      <c r="LSF699" s="197" t="s">
        <v>1065</v>
      </c>
      <c r="LSG699" s="197" t="s">
        <v>1064</v>
      </c>
      <c r="LSH699" s="197" t="s">
        <v>1065</v>
      </c>
      <c r="LSI699" s="197" t="s">
        <v>1064</v>
      </c>
      <c r="LSJ699" s="197" t="s">
        <v>1065</v>
      </c>
      <c r="LSK699" s="197" t="s">
        <v>1064</v>
      </c>
      <c r="LSL699" s="197" t="s">
        <v>1065</v>
      </c>
      <c r="LSM699" s="197" t="s">
        <v>1064</v>
      </c>
      <c r="LSN699" s="197" t="s">
        <v>1065</v>
      </c>
      <c r="LSO699" s="197" t="s">
        <v>1064</v>
      </c>
      <c r="LSP699" s="197" t="s">
        <v>1065</v>
      </c>
      <c r="LSQ699" s="197" t="s">
        <v>1064</v>
      </c>
      <c r="LSR699" s="197" t="s">
        <v>1065</v>
      </c>
      <c r="LSS699" s="197" t="s">
        <v>1064</v>
      </c>
      <c r="LST699" s="197" t="s">
        <v>1065</v>
      </c>
      <c r="LSU699" s="197" t="s">
        <v>1064</v>
      </c>
      <c r="LSV699" s="197" t="s">
        <v>1065</v>
      </c>
      <c r="LSW699" s="197" t="s">
        <v>1064</v>
      </c>
      <c r="LSX699" s="197" t="s">
        <v>1065</v>
      </c>
      <c r="LSY699" s="197" t="s">
        <v>1064</v>
      </c>
      <c r="LSZ699" s="197" t="s">
        <v>1065</v>
      </c>
      <c r="LTA699" s="197" t="s">
        <v>1064</v>
      </c>
      <c r="LTB699" s="197" t="s">
        <v>1065</v>
      </c>
      <c r="LTC699" s="197" t="s">
        <v>1064</v>
      </c>
      <c r="LTD699" s="197" t="s">
        <v>1065</v>
      </c>
      <c r="LTE699" s="197" t="s">
        <v>1064</v>
      </c>
      <c r="LTF699" s="197" t="s">
        <v>1065</v>
      </c>
      <c r="LTG699" s="197" t="s">
        <v>1064</v>
      </c>
      <c r="LTH699" s="197" t="s">
        <v>1065</v>
      </c>
      <c r="LTI699" s="197" t="s">
        <v>1064</v>
      </c>
      <c r="LTJ699" s="197" t="s">
        <v>1065</v>
      </c>
      <c r="LTK699" s="197" t="s">
        <v>1064</v>
      </c>
      <c r="LTL699" s="197" t="s">
        <v>1065</v>
      </c>
      <c r="LTM699" s="197" t="s">
        <v>1064</v>
      </c>
      <c r="LTN699" s="197" t="s">
        <v>1065</v>
      </c>
      <c r="LTO699" s="197" t="s">
        <v>1064</v>
      </c>
      <c r="LTP699" s="197" t="s">
        <v>1065</v>
      </c>
      <c r="LTQ699" s="197" t="s">
        <v>1064</v>
      </c>
      <c r="LTR699" s="197" t="s">
        <v>1065</v>
      </c>
      <c r="LTS699" s="197" t="s">
        <v>1064</v>
      </c>
      <c r="LTT699" s="197" t="s">
        <v>1065</v>
      </c>
      <c r="LTU699" s="197" t="s">
        <v>1064</v>
      </c>
      <c r="LTV699" s="197" t="s">
        <v>1065</v>
      </c>
      <c r="LTW699" s="197" t="s">
        <v>1064</v>
      </c>
      <c r="LTX699" s="197" t="s">
        <v>1065</v>
      </c>
      <c r="LTY699" s="197" t="s">
        <v>1064</v>
      </c>
      <c r="LTZ699" s="197" t="s">
        <v>1065</v>
      </c>
      <c r="LUA699" s="197" t="s">
        <v>1064</v>
      </c>
      <c r="LUB699" s="197" t="s">
        <v>1065</v>
      </c>
      <c r="LUC699" s="197" t="s">
        <v>1064</v>
      </c>
      <c r="LUD699" s="197" t="s">
        <v>1065</v>
      </c>
      <c r="LUE699" s="197" t="s">
        <v>1064</v>
      </c>
      <c r="LUF699" s="197" t="s">
        <v>1065</v>
      </c>
      <c r="LUG699" s="197" t="s">
        <v>1064</v>
      </c>
      <c r="LUH699" s="197" t="s">
        <v>1065</v>
      </c>
      <c r="LUI699" s="197" t="s">
        <v>1064</v>
      </c>
      <c r="LUJ699" s="197" t="s">
        <v>1065</v>
      </c>
      <c r="LUK699" s="197" t="s">
        <v>1064</v>
      </c>
      <c r="LUL699" s="197" t="s">
        <v>1065</v>
      </c>
      <c r="LUM699" s="197" t="s">
        <v>1064</v>
      </c>
      <c r="LUN699" s="197" t="s">
        <v>1065</v>
      </c>
      <c r="LUO699" s="197" t="s">
        <v>1064</v>
      </c>
      <c r="LUP699" s="197" t="s">
        <v>1065</v>
      </c>
      <c r="LUQ699" s="197" t="s">
        <v>1064</v>
      </c>
      <c r="LUR699" s="197" t="s">
        <v>1065</v>
      </c>
      <c r="LUS699" s="197" t="s">
        <v>1064</v>
      </c>
      <c r="LUT699" s="197" t="s">
        <v>1065</v>
      </c>
      <c r="LUU699" s="197" t="s">
        <v>1064</v>
      </c>
      <c r="LUV699" s="197" t="s">
        <v>1065</v>
      </c>
      <c r="LUW699" s="197" t="s">
        <v>1064</v>
      </c>
      <c r="LUX699" s="197" t="s">
        <v>1065</v>
      </c>
      <c r="LUY699" s="197" t="s">
        <v>1064</v>
      </c>
      <c r="LUZ699" s="197" t="s">
        <v>1065</v>
      </c>
      <c r="LVA699" s="197" t="s">
        <v>1064</v>
      </c>
      <c r="LVB699" s="197" t="s">
        <v>1065</v>
      </c>
      <c r="LVC699" s="197" t="s">
        <v>1064</v>
      </c>
      <c r="LVD699" s="197" t="s">
        <v>1065</v>
      </c>
      <c r="LVE699" s="197" t="s">
        <v>1064</v>
      </c>
      <c r="LVF699" s="197" t="s">
        <v>1065</v>
      </c>
      <c r="LVG699" s="197" t="s">
        <v>1064</v>
      </c>
      <c r="LVH699" s="197" t="s">
        <v>1065</v>
      </c>
      <c r="LVI699" s="197" t="s">
        <v>1064</v>
      </c>
      <c r="LVJ699" s="197" t="s">
        <v>1065</v>
      </c>
      <c r="LVK699" s="197" t="s">
        <v>1064</v>
      </c>
      <c r="LVL699" s="197" t="s">
        <v>1065</v>
      </c>
      <c r="LVM699" s="197" t="s">
        <v>1064</v>
      </c>
      <c r="LVN699" s="197" t="s">
        <v>1065</v>
      </c>
      <c r="LVO699" s="197" t="s">
        <v>1064</v>
      </c>
      <c r="LVP699" s="197" t="s">
        <v>1065</v>
      </c>
      <c r="LVQ699" s="197" t="s">
        <v>1064</v>
      </c>
      <c r="LVR699" s="197" t="s">
        <v>1065</v>
      </c>
      <c r="LVS699" s="197" t="s">
        <v>1064</v>
      </c>
      <c r="LVT699" s="197" t="s">
        <v>1065</v>
      </c>
      <c r="LVU699" s="197" t="s">
        <v>1064</v>
      </c>
      <c r="LVV699" s="197" t="s">
        <v>1065</v>
      </c>
      <c r="LVW699" s="197" t="s">
        <v>1064</v>
      </c>
      <c r="LVX699" s="197" t="s">
        <v>1065</v>
      </c>
      <c r="LVY699" s="197" t="s">
        <v>1064</v>
      </c>
      <c r="LVZ699" s="197" t="s">
        <v>1065</v>
      </c>
      <c r="LWA699" s="197" t="s">
        <v>1064</v>
      </c>
      <c r="LWB699" s="197" t="s">
        <v>1065</v>
      </c>
      <c r="LWC699" s="197" t="s">
        <v>1064</v>
      </c>
      <c r="LWD699" s="197" t="s">
        <v>1065</v>
      </c>
      <c r="LWE699" s="197" t="s">
        <v>1064</v>
      </c>
      <c r="LWF699" s="197" t="s">
        <v>1065</v>
      </c>
      <c r="LWG699" s="197" t="s">
        <v>1064</v>
      </c>
      <c r="LWH699" s="197" t="s">
        <v>1065</v>
      </c>
      <c r="LWI699" s="197" t="s">
        <v>1064</v>
      </c>
      <c r="LWJ699" s="197" t="s">
        <v>1065</v>
      </c>
      <c r="LWK699" s="197" t="s">
        <v>1064</v>
      </c>
      <c r="LWL699" s="197" t="s">
        <v>1065</v>
      </c>
      <c r="LWM699" s="197" t="s">
        <v>1064</v>
      </c>
      <c r="LWN699" s="197" t="s">
        <v>1065</v>
      </c>
      <c r="LWO699" s="197" t="s">
        <v>1064</v>
      </c>
      <c r="LWP699" s="197" t="s">
        <v>1065</v>
      </c>
      <c r="LWQ699" s="197" t="s">
        <v>1064</v>
      </c>
      <c r="LWR699" s="197" t="s">
        <v>1065</v>
      </c>
      <c r="LWS699" s="197" t="s">
        <v>1064</v>
      </c>
      <c r="LWT699" s="197" t="s">
        <v>1065</v>
      </c>
      <c r="LWU699" s="197" t="s">
        <v>1064</v>
      </c>
      <c r="LWV699" s="197" t="s">
        <v>1065</v>
      </c>
      <c r="LWW699" s="197" t="s">
        <v>1064</v>
      </c>
      <c r="LWX699" s="197" t="s">
        <v>1065</v>
      </c>
      <c r="LWY699" s="197" t="s">
        <v>1064</v>
      </c>
      <c r="LWZ699" s="197" t="s">
        <v>1065</v>
      </c>
      <c r="LXA699" s="197" t="s">
        <v>1064</v>
      </c>
      <c r="LXB699" s="197" t="s">
        <v>1065</v>
      </c>
      <c r="LXC699" s="197" t="s">
        <v>1064</v>
      </c>
      <c r="LXD699" s="197" t="s">
        <v>1065</v>
      </c>
      <c r="LXE699" s="197" t="s">
        <v>1064</v>
      </c>
      <c r="LXF699" s="197" t="s">
        <v>1065</v>
      </c>
      <c r="LXG699" s="197" t="s">
        <v>1064</v>
      </c>
      <c r="LXH699" s="197" t="s">
        <v>1065</v>
      </c>
      <c r="LXI699" s="197" t="s">
        <v>1064</v>
      </c>
      <c r="LXJ699" s="197" t="s">
        <v>1065</v>
      </c>
      <c r="LXK699" s="197" t="s">
        <v>1064</v>
      </c>
      <c r="LXL699" s="197" t="s">
        <v>1065</v>
      </c>
      <c r="LXM699" s="197" t="s">
        <v>1064</v>
      </c>
      <c r="LXN699" s="197" t="s">
        <v>1065</v>
      </c>
      <c r="LXO699" s="197" t="s">
        <v>1064</v>
      </c>
      <c r="LXP699" s="197" t="s">
        <v>1065</v>
      </c>
      <c r="LXQ699" s="197" t="s">
        <v>1064</v>
      </c>
      <c r="LXR699" s="197" t="s">
        <v>1065</v>
      </c>
      <c r="LXS699" s="197" t="s">
        <v>1064</v>
      </c>
      <c r="LXT699" s="197" t="s">
        <v>1065</v>
      </c>
      <c r="LXU699" s="197" t="s">
        <v>1064</v>
      </c>
      <c r="LXV699" s="197" t="s">
        <v>1065</v>
      </c>
      <c r="LXW699" s="197" t="s">
        <v>1064</v>
      </c>
      <c r="LXX699" s="197" t="s">
        <v>1065</v>
      </c>
      <c r="LXY699" s="197" t="s">
        <v>1064</v>
      </c>
      <c r="LXZ699" s="197" t="s">
        <v>1065</v>
      </c>
      <c r="LYA699" s="197" t="s">
        <v>1064</v>
      </c>
      <c r="LYB699" s="197" t="s">
        <v>1065</v>
      </c>
      <c r="LYC699" s="197" t="s">
        <v>1064</v>
      </c>
      <c r="LYD699" s="197" t="s">
        <v>1065</v>
      </c>
      <c r="LYE699" s="197" t="s">
        <v>1064</v>
      </c>
      <c r="LYF699" s="197" t="s">
        <v>1065</v>
      </c>
      <c r="LYG699" s="197" t="s">
        <v>1064</v>
      </c>
      <c r="LYH699" s="197" t="s">
        <v>1065</v>
      </c>
      <c r="LYI699" s="197" t="s">
        <v>1064</v>
      </c>
      <c r="LYJ699" s="197" t="s">
        <v>1065</v>
      </c>
      <c r="LYK699" s="197" t="s">
        <v>1064</v>
      </c>
      <c r="LYL699" s="197" t="s">
        <v>1065</v>
      </c>
      <c r="LYM699" s="197" t="s">
        <v>1064</v>
      </c>
      <c r="LYN699" s="197" t="s">
        <v>1065</v>
      </c>
      <c r="LYO699" s="197" t="s">
        <v>1064</v>
      </c>
      <c r="LYP699" s="197" t="s">
        <v>1065</v>
      </c>
      <c r="LYQ699" s="197" t="s">
        <v>1064</v>
      </c>
      <c r="LYR699" s="197" t="s">
        <v>1065</v>
      </c>
      <c r="LYS699" s="197" t="s">
        <v>1064</v>
      </c>
      <c r="LYT699" s="197" t="s">
        <v>1065</v>
      </c>
      <c r="LYU699" s="197" t="s">
        <v>1064</v>
      </c>
      <c r="LYV699" s="197" t="s">
        <v>1065</v>
      </c>
      <c r="LYW699" s="197" t="s">
        <v>1064</v>
      </c>
      <c r="LYX699" s="197" t="s">
        <v>1065</v>
      </c>
      <c r="LYY699" s="197" t="s">
        <v>1064</v>
      </c>
      <c r="LYZ699" s="197" t="s">
        <v>1065</v>
      </c>
      <c r="LZA699" s="197" t="s">
        <v>1064</v>
      </c>
      <c r="LZB699" s="197" t="s">
        <v>1065</v>
      </c>
      <c r="LZC699" s="197" t="s">
        <v>1064</v>
      </c>
      <c r="LZD699" s="197" t="s">
        <v>1065</v>
      </c>
      <c r="LZE699" s="197" t="s">
        <v>1064</v>
      </c>
      <c r="LZF699" s="197" t="s">
        <v>1065</v>
      </c>
      <c r="LZG699" s="197" t="s">
        <v>1064</v>
      </c>
      <c r="LZH699" s="197" t="s">
        <v>1065</v>
      </c>
      <c r="LZI699" s="197" t="s">
        <v>1064</v>
      </c>
      <c r="LZJ699" s="197" t="s">
        <v>1065</v>
      </c>
      <c r="LZK699" s="197" t="s">
        <v>1064</v>
      </c>
      <c r="LZL699" s="197" t="s">
        <v>1065</v>
      </c>
      <c r="LZM699" s="197" t="s">
        <v>1064</v>
      </c>
      <c r="LZN699" s="197" t="s">
        <v>1065</v>
      </c>
      <c r="LZO699" s="197" t="s">
        <v>1064</v>
      </c>
      <c r="LZP699" s="197" t="s">
        <v>1065</v>
      </c>
      <c r="LZQ699" s="197" t="s">
        <v>1064</v>
      </c>
      <c r="LZR699" s="197" t="s">
        <v>1065</v>
      </c>
      <c r="LZS699" s="197" t="s">
        <v>1064</v>
      </c>
      <c r="LZT699" s="197" t="s">
        <v>1065</v>
      </c>
      <c r="LZU699" s="197" t="s">
        <v>1064</v>
      </c>
      <c r="LZV699" s="197" t="s">
        <v>1065</v>
      </c>
      <c r="LZW699" s="197" t="s">
        <v>1064</v>
      </c>
      <c r="LZX699" s="197" t="s">
        <v>1065</v>
      </c>
      <c r="LZY699" s="197" t="s">
        <v>1064</v>
      </c>
      <c r="LZZ699" s="197" t="s">
        <v>1065</v>
      </c>
      <c r="MAA699" s="197" t="s">
        <v>1064</v>
      </c>
      <c r="MAB699" s="197" t="s">
        <v>1065</v>
      </c>
      <c r="MAC699" s="197" t="s">
        <v>1064</v>
      </c>
      <c r="MAD699" s="197" t="s">
        <v>1065</v>
      </c>
      <c r="MAE699" s="197" t="s">
        <v>1064</v>
      </c>
      <c r="MAF699" s="197" t="s">
        <v>1065</v>
      </c>
      <c r="MAG699" s="197" t="s">
        <v>1064</v>
      </c>
      <c r="MAH699" s="197" t="s">
        <v>1065</v>
      </c>
      <c r="MAI699" s="197" t="s">
        <v>1064</v>
      </c>
      <c r="MAJ699" s="197" t="s">
        <v>1065</v>
      </c>
      <c r="MAK699" s="197" t="s">
        <v>1064</v>
      </c>
      <c r="MAL699" s="197" t="s">
        <v>1065</v>
      </c>
      <c r="MAM699" s="197" t="s">
        <v>1064</v>
      </c>
      <c r="MAN699" s="197" t="s">
        <v>1065</v>
      </c>
      <c r="MAO699" s="197" t="s">
        <v>1064</v>
      </c>
      <c r="MAP699" s="197" t="s">
        <v>1065</v>
      </c>
      <c r="MAQ699" s="197" t="s">
        <v>1064</v>
      </c>
      <c r="MAR699" s="197" t="s">
        <v>1065</v>
      </c>
      <c r="MAS699" s="197" t="s">
        <v>1064</v>
      </c>
      <c r="MAT699" s="197" t="s">
        <v>1065</v>
      </c>
      <c r="MAU699" s="197" t="s">
        <v>1064</v>
      </c>
      <c r="MAV699" s="197" t="s">
        <v>1065</v>
      </c>
      <c r="MAW699" s="197" t="s">
        <v>1064</v>
      </c>
      <c r="MAX699" s="197" t="s">
        <v>1065</v>
      </c>
      <c r="MAY699" s="197" t="s">
        <v>1064</v>
      </c>
      <c r="MAZ699" s="197" t="s">
        <v>1065</v>
      </c>
      <c r="MBA699" s="197" t="s">
        <v>1064</v>
      </c>
      <c r="MBB699" s="197" t="s">
        <v>1065</v>
      </c>
      <c r="MBC699" s="197" t="s">
        <v>1064</v>
      </c>
      <c r="MBD699" s="197" t="s">
        <v>1065</v>
      </c>
      <c r="MBE699" s="197" t="s">
        <v>1064</v>
      </c>
      <c r="MBF699" s="197" t="s">
        <v>1065</v>
      </c>
      <c r="MBG699" s="197" t="s">
        <v>1064</v>
      </c>
      <c r="MBH699" s="197" t="s">
        <v>1065</v>
      </c>
      <c r="MBI699" s="197" t="s">
        <v>1064</v>
      </c>
      <c r="MBJ699" s="197" t="s">
        <v>1065</v>
      </c>
      <c r="MBK699" s="197" t="s">
        <v>1064</v>
      </c>
      <c r="MBL699" s="197" t="s">
        <v>1065</v>
      </c>
      <c r="MBM699" s="197" t="s">
        <v>1064</v>
      </c>
      <c r="MBN699" s="197" t="s">
        <v>1065</v>
      </c>
      <c r="MBO699" s="197" t="s">
        <v>1064</v>
      </c>
      <c r="MBP699" s="197" t="s">
        <v>1065</v>
      </c>
      <c r="MBQ699" s="197" t="s">
        <v>1064</v>
      </c>
      <c r="MBR699" s="197" t="s">
        <v>1065</v>
      </c>
      <c r="MBS699" s="197" t="s">
        <v>1064</v>
      </c>
      <c r="MBT699" s="197" t="s">
        <v>1065</v>
      </c>
      <c r="MBU699" s="197" t="s">
        <v>1064</v>
      </c>
      <c r="MBV699" s="197" t="s">
        <v>1065</v>
      </c>
      <c r="MBW699" s="197" t="s">
        <v>1064</v>
      </c>
      <c r="MBX699" s="197" t="s">
        <v>1065</v>
      </c>
      <c r="MBY699" s="197" t="s">
        <v>1064</v>
      </c>
      <c r="MBZ699" s="197" t="s">
        <v>1065</v>
      </c>
      <c r="MCA699" s="197" t="s">
        <v>1064</v>
      </c>
      <c r="MCB699" s="197" t="s">
        <v>1065</v>
      </c>
      <c r="MCC699" s="197" t="s">
        <v>1064</v>
      </c>
      <c r="MCD699" s="197" t="s">
        <v>1065</v>
      </c>
      <c r="MCE699" s="197" t="s">
        <v>1064</v>
      </c>
      <c r="MCF699" s="197" t="s">
        <v>1065</v>
      </c>
      <c r="MCG699" s="197" t="s">
        <v>1064</v>
      </c>
      <c r="MCH699" s="197" t="s">
        <v>1065</v>
      </c>
      <c r="MCI699" s="197" t="s">
        <v>1064</v>
      </c>
      <c r="MCJ699" s="197" t="s">
        <v>1065</v>
      </c>
      <c r="MCK699" s="197" t="s">
        <v>1064</v>
      </c>
      <c r="MCL699" s="197" t="s">
        <v>1065</v>
      </c>
      <c r="MCM699" s="197" t="s">
        <v>1064</v>
      </c>
      <c r="MCN699" s="197" t="s">
        <v>1065</v>
      </c>
      <c r="MCO699" s="197" t="s">
        <v>1064</v>
      </c>
      <c r="MCP699" s="197" t="s">
        <v>1065</v>
      </c>
      <c r="MCQ699" s="197" t="s">
        <v>1064</v>
      </c>
      <c r="MCR699" s="197" t="s">
        <v>1065</v>
      </c>
      <c r="MCS699" s="197" t="s">
        <v>1064</v>
      </c>
      <c r="MCT699" s="197" t="s">
        <v>1065</v>
      </c>
      <c r="MCU699" s="197" t="s">
        <v>1064</v>
      </c>
      <c r="MCV699" s="197" t="s">
        <v>1065</v>
      </c>
      <c r="MCW699" s="197" t="s">
        <v>1064</v>
      </c>
      <c r="MCX699" s="197" t="s">
        <v>1065</v>
      </c>
      <c r="MCY699" s="197" t="s">
        <v>1064</v>
      </c>
      <c r="MCZ699" s="197" t="s">
        <v>1065</v>
      </c>
      <c r="MDA699" s="197" t="s">
        <v>1064</v>
      </c>
      <c r="MDB699" s="197" t="s">
        <v>1065</v>
      </c>
      <c r="MDC699" s="197" t="s">
        <v>1064</v>
      </c>
      <c r="MDD699" s="197" t="s">
        <v>1065</v>
      </c>
      <c r="MDE699" s="197" t="s">
        <v>1064</v>
      </c>
      <c r="MDF699" s="197" t="s">
        <v>1065</v>
      </c>
      <c r="MDG699" s="197" t="s">
        <v>1064</v>
      </c>
      <c r="MDH699" s="197" t="s">
        <v>1065</v>
      </c>
      <c r="MDI699" s="197" t="s">
        <v>1064</v>
      </c>
      <c r="MDJ699" s="197" t="s">
        <v>1065</v>
      </c>
      <c r="MDK699" s="197" t="s">
        <v>1064</v>
      </c>
      <c r="MDL699" s="197" t="s">
        <v>1065</v>
      </c>
      <c r="MDM699" s="197" t="s">
        <v>1064</v>
      </c>
      <c r="MDN699" s="197" t="s">
        <v>1065</v>
      </c>
      <c r="MDO699" s="197" t="s">
        <v>1064</v>
      </c>
      <c r="MDP699" s="197" t="s">
        <v>1065</v>
      </c>
      <c r="MDQ699" s="197" t="s">
        <v>1064</v>
      </c>
      <c r="MDR699" s="197" t="s">
        <v>1065</v>
      </c>
      <c r="MDS699" s="197" t="s">
        <v>1064</v>
      </c>
      <c r="MDT699" s="197" t="s">
        <v>1065</v>
      </c>
      <c r="MDU699" s="197" t="s">
        <v>1064</v>
      </c>
      <c r="MDV699" s="197" t="s">
        <v>1065</v>
      </c>
      <c r="MDW699" s="197" t="s">
        <v>1064</v>
      </c>
      <c r="MDX699" s="197" t="s">
        <v>1065</v>
      </c>
      <c r="MDY699" s="197" t="s">
        <v>1064</v>
      </c>
      <c r="MDZ699" s="197" t="s">
        <v>1065</v>
      </c>
      <c r="MEA699" s="197" t="s">
        <v>1064</v>
      </c>
      <c r="MEB699" s="197" t="s">
        <v>1065</v>
      </c>
      <c r="MEC699" s="197" t="s">
        <v>1064</v>
      </c>
      <c r="MED699" s="197" t="s">
        <v>1065</v>
      </c>
      <c r="MEE699" s="197" t="s">
        <v>1064</v>
      </c>
      <c r="MEF699" s="197" t="s">
        <v>1065</v>
      </c>
      <c r="MEG699" s="197" t="s">
        <v>1064</v>
      </c>
      <c r="MEH699" s="197" t="s">
        <v>1065</v>
      </c>
      <c r="MEI699" s="197" t="s">
        <v>1064</v>
      </c>
      <c r="MEJ699" s="197" t="s">
        <v>1065</v>
      </c>
      <c r="MEK699" s="197" t="s">
        <v>1064</v>
      </c>
      <c r="MEL699" s="197" t="s">
        <v>1065</v>
      </c>
      <c r="MEM699" s="197" t="s">
        <v>1064</v>
      </c>
      <c r="MEN699" s="197" t="s">
        <v>1065</v>
      </c>
      <c r="MEO699" s="197" t="s">
        <v>1064</v>
      </c>
      <c r="MEP699" s="197" t="s">
        <v>1065</v>
      </c>
      <c r="MEQ699" s="197" t="s">
        <v>1064</v>
      </c>
      <c r="MER699" s="197" t="s">
        <v>1065</v>
      </c>
      <c r="MES699" s="197" t="s">
        <v>1064</v>
      </c>
      <c r="MET699" s="197" t="s">
        <v>1065</v>
      </c>
      <c r="MEU699" s="197" t="s">
        <v>1064</v>
      </c>
      <c r="MEV699" s="197" t="s">
        <v>1065</v>
      </c>
      <c r="MEW699" s="197" t="s">
        <v>1064</v>
      </c>
      <c r="MEX699" s="197" t="s">
        <v>1065</v>
      </c>
      <c r="MEY699" s="197" t="s">
        <v>1064</v>
      </c>
      <c r="MEZ699" s="197" t="s">
        <v>1065</v>
      </c>
      <c r="MFA699" s="197" t="s">
        <v>1064</v>
      </c>
      <c r="MFB699" s="197" t="s">
        <v>1065</v>
      </c>
      <c r="MFC699" s="197" t="s">
        <v>1064</v>
      </c>
      <c r="MFD699" s="197" t="s">
        <v>1065</v>
      </c>
      <c r="MFE699" s="197" t="s">
        <v>1064</v>
      </c>
      <c r="MFF699" s="197" t="s">
        <v>1065</v>
      </c>
      <c r="MFG699" s="197" t="s">
        <v>1064</v>
      </c>
      <c r="MFH699" s="197" t="s">
        <v>1065</v>
      </c>
      <c r="MFI699" s="197" t="s">
        <v>1064</v>
      </c>
      <c r="MFJ699" s="197" t="s">
        <v>1065</v>
      </c>
      <c r="MFK699" s="197" t="s">
        <v>1064</v>
      </c>
      <c r="MFL699" s="197" t="s">
        <v>1065</v>
      </c>
      <c r="MFM699" s="197" t="s">
        <v>1064</v>
      </c>
      <c r="MFN699" s="197" t="s">
        <v>1065</v>
      </c>
      <c r="MFO699" s="197" t="s">
        <v>1064</v>
      </c>
      <c r="MFP699" s="197" t="s">
        <v>1065</v>
      </c>
      <c r="MFQ699" s="197" t="s">
        <v>1064</v>
      </c>
      <c r="MFR699" s="197" t="s">
        <v>1065</v>
      </c>
      <c r="MFS699" s="197" t="s">
        <v>1064</v>
      </c>
      <c r="MFT699" s="197" t="s">
        <v>1065</v>
      </c>
      <c r="MFU699" s="197" t="s">
        <v>1064</v>
      </c>
      <c r="MFV699" s="197" t="s">
        <v>1065</v>
      </c>
      <c r="MFW699" s="197" t="s">
        <v>1064</v>
      </c>
      <c r="MFX699" s="197" t="s">
        <v>1065</v>
      </c>
      <c r="MFY699" s="197" t="s">
        <v>1064</v>
      </c>
      <c r="MFZ699" s="197" t="s">
        <v>1065</v>
      </c>
      <c r="MGA699" s="197" t="s">
        <v>1064</v>
      </c>
      <c r="MGB699" s="197" t="s">
        <v>1065</v>
      </c>
      <c r="MGC699" s="197" t="s">
        <v>1064</v>
      </c>
      <c r="MGD699" s="197" t="s">
        <v>1065</v>
      </c>
      <c r="MGE699" s="197" t="s">
        <v>1064</v>
      </c>
      <c r="MGF699" s="197" t="s">
        <v>1065</v>
      </c>
      <c r="MGG699" s="197" t="s">
        <v>1064</v>
      </c>
      <c r="MGH699" s="197" t="s">
        <v>1065</v>
      </c>
      <c r="MGI699" s="197" t="s">
        <v>1064</v>
      </c>
      <c r="MGJ699" s="197" t="s">
        <v>1065</v>
      </c>
      <c r="MGK699" s="197" t="s">
        <v>1064</v>
      </c>
      <c r="MGL699" s="197" t="s">
        <v>1065</v>
      </c>
      <c r="MGM699" s="197" t="s">
        <v>1064</v>
      </c>
      <c r="MGN699" s="197" t="s">
        <v>1065</v>
      </c>
      <c r="MGO699" s="197" t="s">
        <v>1064</v>
      </c>
      <c r="MGP699" s="197" t="s">
        <v>1065</v>
      </c>
      <c r="MGQ699" s="197" t="s">
        <v>1064</v>
      </c>
      <c r="MGR699" s="197" t="s">
        <v>1065</v>
      </c>
      <c r="MGS699" s="197" t="s">
        <v>1064</v>
      </c>
      <c r="MGT699" s="197" t="s">
        <v>1065</v>
      </c>
      <c r="MGU699" s="197" t="s">
        <v>1064</v>
      </c>
      <c r="MGV699" s="197" t="s">
        <v>1065</v>
      </c>
      <c r="MGW699" s="197" t="s">
        <v>1064</v>
      </c>
      <c r="MGX699" s="197" t="s">
        <v>1065</v>
      </c>
      <c r="MGY699" s="197" t="s">
        <v>1064</v>
      </c>
      <c r="MGZ699" s="197" t="s">
        <v>1065</v>
      </c>
      <c r="MHA699" s="197" t="s">
        <v>1064</v>
      </c>
      <c r="MHB699" s="197" t="s">
        <v>1065</v>
      </c>
      <c r="MHC699" s="197" t="s">
        <v>1064</v>
      </c>
      <c r="MHD699" s="197" t="s">
        <v>1065</v>
      </c>
      <c r="MHE699" s="197" t="s">
        <v>1064</v>
      </c>
      <c r="MHF699" s="197" t="s">
        <v>1065</v>
      </c>
      <c r="MHG699" s="197" t="s">
        <v>1064</v>
      </c>
      <c r="MHH699" s="197" t="s">
        <v>1065</v>
      </c>
      <c r="MHI699" s="197" t="s">
        <v>1064</v>
      </c>
      <c r="MHJ699" s="197" t="s">
        <v>1065</v>
      </c>
      <c r="MHK699" s="197" t="s">
        <v>1064</v>
      </c>
      <c r="MHL699" s="197" t="s">
        <v>1065</v>
      </c>
      <c r="MHM699" s="197" t="s">
        <v>1064</v>
      </c>
      <c r="MHN699" s="197" t="s">
        <v>1065</v>
      </c>
      <c r="MHO699" s="197" t="s">
        <v>1064</v>
      </c>
      <c r="MHP699" s="197" t="s">
        <v>1065</v>
      </c>
      <c r="MHQ699" s="197" t="s">
        <v>1064</v>
      </c>
      <c r="MHR699" s="197" t="s">
        <v>1065</v>
      </c>
      <c r="MHS699" s="197" t="s">
        <v>1064</v>
      </c>
      <c r="MHT699" s="197" t="s">
        <v>1065</v>
      </c>
      <c r="MHU699" s="197" t="s">
        <v>1064</v>
      </c>
      <c r="MHV699" s="197" t="s">
        <v>1065</v>
      </c>
      <c r="MHW699" s="197" t="s">
        <v>1064</v>
      </c>
      <c r="MHX699" s="197" t="s">
        <v>1065</v>
      </c>
      <c r="MHY699" s="197" t="s">
        <v>1064</v>
      </c>
      <c r="MHZ699" s="197" t="s">
        <v>1065</v>
      </c>
      <c r="MIA699" s="197" t="s">
        <v>1064</v>
      </c>
      <c r="MIB699" s="197" t="s">
        <v>1065</v>
      </c>
      <c r="MIC699" s="197" t="s">
        <v>1064</v>
      </c>
      <c r="MID699" s="197" t="s">
        <v>1065</v>
      </c>
      <c r="MIE699" s="197" t="s">
        <v>1064</v>
      </c>
      <c r="MIF699" s="197" t="s">
        <v>1065</v>
      </c>
      <c r="MIG699" s="197" t="s">
        <v>1064</v>
      </c>
      <c r="MIH699" s="197" t="s">
        <v>1065</v>
      </c>
      <c r="MII699" s="197" t="s">
        <v>1064</v>
      </c>
      <c r="MIJ699" s="197" t="s">
        <v>1065</v>
      </c>
      <c r="MIK699" s="197" t="s">
        <v>1064</v>
      </c>
      <c r="MIL699" s="197" t="s">
        <v>1065</v>
      </c>
      <c r="MIM699" s="197" t="s">
        <v>1064</v>
      </c>
      <c r="MIN699" s="197" t="s">
        <v>1065</v>
      </c>
      <c r="MIO699" s="197" t="s">
        <v>1064</v>
      </c>
      <c r="MIP699" s="197" t="s">
        <v>1065</v>
      </c>
      <c r="MIQ699" s="197" t="s">
        <v>1064</v>
      </c>
      <c r="MIR699" s="197" t="s">
        <v>1065</v>
      </c>
      <c r="MIS699" s="197" t="s">
        <v>1064</v>
      </c>
      <c r="MIT699" s="197" t="s">
        <v>1065</v>
      </c>
      <c r="MIU699" s="197" t="s">
        <v>1064</v>
      </c>
      <c r="MIV699" s="197" t="s">
        <v>1065</v>
      </c>
      <c r="MIW699" s="197" t="s">
        <v>1064</v>
      </c>
      <c r="MIX699" s="197" t="s">
        <v>1065</v>
      </c>
      <c r="MIY699" s="197" t="s">
        <v>1064</v>
      </c>
      <c r="MIZ699" s="197" t="s">
        <v>1065</v>
      </c>
      <c r="MJA699" s="197" t="s">
        <v>1064</v>
      </c>
      <c r="MJB699" s="197" t="s">
        <v>1065</v>
      </c>
      <c r="MJC699" s="197" t="s">
        <v>1064</v>
      </c>
      <c r="MJD699" s="197" t="s">
        <v>1065</v>
      </c>
      <c r="MJE699" s="197" t="s">
        <v>1064</v>
      </c>
      <c r="MJF699" s="197" t="s">
        <v>1065</v>
      </c>
      <c r="MJG699" s="197" t="s">
        <v>1064</v>
      </c>
      <c r="MJH699" s="197" t="s">
        <v>1065</v>
      </c>
      <c r="MJI699" s="197" t="s">
        <v>1064</v>
      </c>
      <c r="MJJ699" s="197" t="s">
        <v>1065</v>
      </c>
      <c r="MJK699" s="197" t="s">
        <v>1064</v>
      </c>
      <c r="MJL699" s="197" t="s">
        <v>1065</v>
      </c>
      <c r="MJM699" s="197" t="s">
        <v>1064</v>
      </c>
      <c r="MJN699" s="197" t="s">
        <v>1065</v>
      </c>
      <c r="MJO699" s="197" t="s">
        <v>1064</v>
      </c>
      <c r="MJP699" s="197" t="s">
        <v>1065</v>
      </c>
      <c r="MJQ699" s="197" t="s">
        <v>1064</v>
      </c>
      <c r="MJR699" s="197" t="s">
        <v>1065</v>
      </c>
      <c r="MJS699" s="197" t="s">
        <v>1064</v>
      </c>
      <c r="MJT699" s="197" t="s">
        <v>1065</v>
      </c>
      <c r="MJU699" s="197" t="s">
        <v>1064</v>
      </c>
      <c r="MJV699" s="197" t="s">
        <v>1065</v>
      </c>
      <c r="MJW699" s="197" t="s">
        <v>1064</v>
      </c>
      <c r="MJX699" s="197" t="s">
        <v>1065</v>
      </c>
      <c r="MJY699" s="197" t="s">
        <v>1064</v>
      </c>
      <c r="MJZ699" s="197" t="s">
        <v>1065</v>
      </c>
      <c r="MKA699" s="197" t="s">
        <v>1064</v>
      </c>
      <c r="MKB699" s="197" t="s">
        <v>1065</v>
      </c>
      <c r="MKC699" s="197" t="s">
        <v>1064</v>
      </c>
      <c r="MKD699" s="197" t="s">
        <v>1065</v>
      </c>
      <c r="MKE699" s="197" t="s">
        <v>1064</v>
      </c>
      <c r="MKF699" s="197" t="s">
        <v>1065</v>
      </c>
      <c r="MKG699" s="197" t="s">
        <v>1064</v>
      </c>
      <c r="MKH699" s="197" t="s">
        <v>1065</v>
      </c>
      <c r="MKI699" s="197" t="s">
        <v>1064</v>
      </c>
      <c r="MKJ699" s="197" t="s">
        <v>1065</v>
      </c>
      <c r="MKK699" s="197" t="s">
        <v>1064</v>
      </c>
      <c r="MKL699" s="197" t="s">
        <v>1065</v>
      </c>
      <c r="MKM699" s="197" t="s">
        <v>1064</v>
      </c>
      <c r="MKN699" s="197" t="s">
        <v>1065</v>
      </c>
      <c r="MKO699" s="197" t="s">
        <v>1064</v>
      </c>
      <c r="MKP699" s="197" t="s">
        <v>1065</v>
      </c>
      <c r="MKQ699" s="197" t="s">
        <v>1064</v>
      </c>
      <c r="MKR699" s="197" t="s">
        <v>1065</v>
      </c>
      <c r="MKS699" s="197" t="s">
        <v>1064</v>
      </c>
      <c r="MKT699" s="197" t="s">
        <v>1065</v>
      </c>
      <c r="MKU699" s="197" t="s">
        <v>1064</v>
      </c>
      <c r="MKV699" s="197" t="s">
        <v>1065</v>
      </c>
      <c r="MKW699" s="197" t="s">
        <v>1064</v>
      </c>
      <c r="MKX699" s="197" t="s">
        <v>1065</v>
      </c>
      <c r="MKY699" s="197" t="s">
        <v>1064</v>
      </c>
      <c r="MKZ699" s="197" t="s">
        <v>1065</v>
      </c>
      <c r="MLA699" s="197" t="s">
        <v>1064</v>
      </c>
      <c r="MLB699" s="197" t="s">
        <v>1065</v>
      </c>
      <c r="MLC699" s="197" t="s">
        <v>1064</v>
      </c>
      <c r="MLD699" s="197" t="s">
        <v>1065</v>
      </c>
      <c r="MLE699" s="197" t="s">
        <v>1064</v>
      </c>
      <c r="MLF699" s="197" t="s">
        <v>1065</v>
      </c>
      <c r="MLG699" s="197" t="s">
        <v>1064</v>
      </c>
      <c r="MLH699" s="197" t="s">
        <v>1065</v>
      </c>
      <c r="MLI699" s="197" t="s">
        <v>1064</v>
      </c>
      <c r="MLJ699" s="197" t="s">
        <v>1065</v>
      </c>
      <c r="MLK699" s="197" t="s">
        <v>1064</v>
      </c>
      <c r="MLL699" s="197" t="s">
        <v>1065</v>
      </c>
      <c r="MLM699" s="197" t="s">
        <v>1064</v>
      </c>
      <c r="MLN699" s="197" t="s">
        <v>1065</v>
      </c>
      <c r="MLO699" s="197" t="s">
        <v>1064</v>
      </c>
      <c r="MLP699" s="197" t="s">
        <v>1065</v>
      </c>
      <c r="MLQ699" s="197" t="s">
        <v>1064</v>
      </c>
      <c r="MLR699" s="197" t="s">
        <v>1065</v>
      </c>
      <c r="MLS699" s="197" t="s">
        <v>1064</v>
      </c>
      <c r="MLT699" s="197" t="s">
        <v>1065</v>
      </c>
      <c r="MLU699" s="197" t="s">
        <v>1064</v>
      </c>
      <c r="MLV699" s="197" t="s">
        <v>1065</v>
      </c>
      <c r="MLW699" s="197" t="s">
        <v>1064</v>
      </c>
      <c r="MLX699" s="197" t="s">
        <v>1065</v>
      </c>
      <c r="MLY699" s="197" t="s">
        <v>1064</v>
      </c>
      <c r="MLZ699" s="197" t="s">
        <v>1065</v>
      </c>
      <c r="MMA699" s="197" t="s">
        <v>1064</v>
      </c>
      <c r="MMB699" s="197" t="s">
        <v>1065</v>
      </c>
      <c r="MMC699" s="197" t="s">
        <v>1064</v>
      </c>
      <c r="MMD699" s="197" t="s">
        <v>1065</v>
      </c>
      <c r="MME699" s="197" t="s">
        <v>1064</v>
      </c>
      <c r="MMF699" s="197" t="s">
        <v>1065</v>
      </c>
      <c r="MMG699" s="197" t="s">
        <v>1064</v>
      </c>
      <c r="MMH699" s="197" t="s">
        <v>1065</v>
      </c>
      <c r="MMI699" s="197" t="s">
        <v>1064</v>
      </c>
      <c r="MMJ699" s="197" t="s">
        <v>1065</v>
      </c>
      <c r="MMK699" s="197" t="s">
        <v>1064</v>
      </c>
      <c r="MML699" s="197" t="s">
        <v>1065</v>
      </c>
      <c r="MMM699" s="197" t="s">
        <v>1064</v>
      </c>
      <c r="MMN699" s="197" t="s">
        <v>1065</v>
      </c>
      <c r="MMO699" s="197" t="s">
        <v>1064</v>
      </c>
      <c r="MMP699" s="197" t="s">
        <v>1065</v>
      </c>
      <c r="MMQ699" s="197" t="s">
        <v>1064</v>
      </c>
      <c r="MMR699" s="197" t="s">
        <v>1065</v>
      </c>
      <c r="MMS699" s="197" t="s">
        <v>1064</v>
      </c>
      <c r="MMT699" s="197" t="s">
        <v>1065</v>
      </c>
      <c r="MMU699" s="197" t="s">
        <v>1064</v>
      </c>
      <c r="MMV699" s="197" t="s">
        <v>1065</v>
      </c>
      <c r="MMW699" s="197" t="s">
        <v>1064</v>
      </c>
      <c r="MMX699" s="197" t="s">
        <v>1065</v>
      </c>
      <c r="MMY699" s="197" t="s">
        <v>1064</v>
      </c>
      <c r="MMZ699" s="197" t="s">
        <v>1065</v>
      </c>
      <c r="MNA699" s="197" t="s">
        <v>1064</v>
      </c>
      <c r="MNB699" s="197" t="s">
        <v>1065</v>
      </c>
      <c r="MNC699" s="197" t="s">
        <v>1064</v>
      </c>
      <c r="MND699" s="197" t="s">
        <v>1065</v>
      </c>
      <c r="MNE699" s="197" t="s">
        <v>1064</v>
      </c>
      <c r="MNF699" s="197" t="s">
        <v>1065</v>
      </c>
      <c r="MNG699" s="197" t="s">
        <v>1064</v>
      </c>
      <c r="MNH699" s="197" t="s">
        <v>1065</v>
      </c>
      <c r="MNI699" s="197" t="s">
        <v>1064</v>
      </c>
      <c r="MNJ699" s="197" t="s">
        <v>1065</v>
      </c>
      <c r="MNK699" s="197" t="s">
        <v>1064</v>
      </c>
      <c r="MNL699" s="197" t="s">
        <v>1065</v>
      </c>
      <c r="MNM699" s="197" t="s">
        <v>1064</v>
      </c>
      <c r="MNN699" s="197" t="s">
        <v>1065</v>
      </c>
      <c r="MNO699" s="197" t="s">
        <v>1064</v>
      </c>
      <c r="MNP699" s="197" t="s">
        <v>1065</v>
      </c>
      <c r="MNQ699" s="197" t="s">
        <v>1064</v>
      </c>
      <c r="MNR699" s="197" t="s">
        <v>1065</v>
      </c>
      <c r="MNS699" s="197" t="s">
        <v>1064</v>
      </c>
      <c r="MNT699" s="197" t="s">
        <v>1065</v>
      </c>
      <c r="MNU699" s="197" t="s">
        <v>1064</v>
      </c>
      <c r="MNV699" s="197" t="s">
        <v>1065</v>
      </c>
      <c r="MNW699" s="197" t="s">
        <v>1064</v>
      </c>
      <c r="MNX699" s="197" t="s">
        <v>1065</v>
      </c>
      <c r="MNY699" s="197" t="s">
        <v>1064</v>
      </c>
      <c r="MNZ699" s="197" t="s">
        <v>1065</v>
      </c>
      <c r="MOA699" s="197" t="s">
        <v>1064</v>
      </c>
      <c r="MOB699" s="197" t="s">
        <v>1065</v>
      </c>
      <c r="MOC699" s="197" t="s">
        <v>1064</v>
      </c>
      <c r="MOD699" s="197" t="s">
        <v>1065</v>
      </c>
      <c r="MOE699" s="197" t="s">
        <v>1064</v>
      </c>
      <c r="MOF699" s="197" t="s">
        <v>1065</v>
      </c>
      <c r="MOG699" s="197" t="s">
        <v>1064</v>
      </c>
      <c r="MOH699" s="197" t="s">
        <v>1065</v>
      </c>
      <c r="MOI699" s="197" t="s">
        <v>1064</v>
      </c>
      <c r="MOJ699" s="197" t="s">
        <v>1065</v>
      </c>
      <c r="MOK699" s="197" t="s">
        <v>1064</v>
      </c>
      <c r="MOL699" s="197" t="s">
        <v>1065</v>
      </c>
      <c r="MOM699" s="197" t="s">
        <v>1064</v>
      </c>
      <c r="MON699" s="197" t="s">
        <v>1065</v>
      </c>
      <c r="MOO699" s="197" t="s">
        <v>1064</v>
      </c>
      <c r="MOP699" s="197" t="s">
        <v>1065</v>
      </c>
      <c r="MOQ699" s="197" t="s">
        <v>1064</v>
      </c>
      <c r="MOR699" s="197" t="s">
        <v>1065</v>
      </c>
      <c r="MOS699" s="197" t="s">
        <v>1064</v>
      </c>
      <c r="MOT699" s="197" t="s">
        <v>1065</v>
      </c>
      <c r="MOU699" s="197" t="s">
        <v>1064</v>
      </c>
      <c r="MOV699" s="197" t="s">
        <v>1065</v>
      </c>
      <c r="MOW699" s="197" t="s">
        <v>1064</v>
      </c>
      <c r="MOX699" s="197" t="s">
        <v>1065</v>
      </c>
      <c r="MOY699" s="197" t="s">
        <v>1064</v>
      </c>
      <c r="MOZ699" s="197" t="s">
        <v>1065</v>
      </c>
      <c r="MPA699" s="197" t="s">
        <v>1064</v>
      </c>
      <c r="MPB699" s="197" t="s">
        <v>1065</v>
      </c>
      <c r="MPC699" s="197" t="s">
        <v>1064</v>
      </c>
      <c r="MPD699" s="197" t="s">
        <v>1065</v>
      </c>
      <c r="MPE699" s="197" t="s">
        <v>1064</v>
      </c>
      <c r="MPF699" s="197" t="s">
        <v>1065</v>
      </c>
      <c r="MPG699" s="197" t="s">
        <v>1064</v>
      </c>
      <c r="MPH699" s="197" t="s">
        <v>1065</v>
      </c>
      <c r="MPI699" s="197" t="s">
        <v>1064</v>
      </c>
      <c r="MPJ699" s="197" t="s">
        <v>1065</v>
      </c>
      <c r="MPK699" s="197" t="s">
        <v>1064</v>
      </c>
      <c r="MPL699" s="197" t="s">
        <v>1065</v>
      </c>
      <c r="MPM699" s="197" t="s">
        <v>1064</v>
      </c>
      <c r="MPN699" s="197" t="s">
        <v>1065</v>
      </c>
      <c r="MPO699" s="197" t="s">
        <v>1064</v>
      </c>
      <c r="MPP699" s="197" t="s">
        <v>1065</v>
      </c>
      <c r="MPQ699" s="197" t="s">
        <v>1064</v>
      </c>
      <c r="MPR699" s="197" t="s">
        <v>1065</v>
      </c>
      <c r="MPS699" s="197" t="s">
        <v>1064</v>
      </c>
      <c r="MPT699" s="197" t="s">
        <v>1065</v>
      </c>
      <c r="MPU699" s="197" t="s">
        <v>1064</v>
      </c>
      <c r="MPV699" s="197" t="s">
        <v>1065</v>
      </c>
      <c r="MPW699" s="197" t="s">
        <v>1064</v>
      </c>
      <c r="MPX699" s="197" t="s">
        <v>1065</v>
      </c>
      <c r="MPY699" s="197" t="s">
        <v>1064</v>
      </c>
      <c r="MPZ699" s="197" t="s">
        <v>1065</v>
      </c>
      <c r="MQA699" s="197" t="s">
        <v>1064</v>
      </c>
      <c r="MQB699" s="197" t="s">
        <v>1065</v>
      </c>
      <c r="MQC699" s="197" t="s">
        <v>1064</v>
      </c>
      <c r="MQD699" s="197" t="s">
        <v>1065</v>
      </c>
      <c r="MQE699" s="197" t="s">
        <v>1064</v>
      </c>
      <c r="MQF699" s="197" t="s">
        <v>1065</v>
      </c>
      <c r="MQG699" s="197" t="s">
        <v>1064</v>
      </c>
      <c r="MQH699" s="197" t="s">
        <v>1065</v>
      </c>
      <c r="MQI699" s="197" t="s">
        <v>1064</v>
      </c>
      <c r="MQJ699" s="197" t="s">
        <v>1065</v>
      </c>
      <c r="MQK699" s="197" t="s">
        <v>1064</v>
      </c>
      <c r="MQL699" s="197" t="s">
        <v>1065</v>
      </c>
      <c r="MQM699" s="197" t="s">
        <v>1064</v>
      </c>
      <c r="MQN699" s="197" t="s">
        <v>1065</v>
      </c>
      <c r="MQO699" s="197" t="s">
        <v>1064</v>
      </c>
      <c r="MQP699" s="197" t="s">
        <v>1065</v>
      </c>
      <c r="MQQ699" s="197" t="s">
        <v>1064</v>
      </c>
      <c r="MQR699" s="197" t="s">
        <v>1065</v>
      </c>
      <c r="MQS699" s="197" t="s">
        <v>1064</v>
      </c>
      <c r="MQT699" s="197" t="s">
        <v>1065</v>
      </c>
      <c r="MQU699" s="197" t="s">
        <v>1064</v>
      </c>
      <c r="MQV699" s="197" t="s">
        <v>1065</v>
      </c>
      <c r="MQW699" s="197" t="s">
        <v>1064</v>
      </c>
      <c r="MQX699" s="197" t="s">
        <v>1065</v>
      </c>
      <c r="MQY699" s="197" t="s">
        <v>1064</v>
      </c>
      <c r="MQZ699" s="197" t="s">
        <v>1065</v>
      </c>
      <c r="MRA699" s="197" t="s">
        <v>1064</v>
      </c>
      <c r="MRB699" s="197" t="s">
        <v>1065</v>
      </c>
      <c r="MRC699" s="197" t="s">
        <v>1064</v>
      </c>
      <c r="MRD699" s="197" t="s">
        <v>1065</v>
      </c>
      <c r="MRE699" s="197" t="s">
        <v>1064</v>
      </c>
      <c r="MRF699" s="197" t="s">
        <v>1065</v>
      </c>
      <c r="MRG699" s="197" t="s">
        <v>1064</v>
      </c>
      <c r="MRH699" s="197" t="s">
        <v>1065</v>
      </c>
      <c r="MRI699" s="197" t="s">
        <v>1064</v>
      </c>
      <c r="MRJ699" s="197" t="s">
        <v>1065</v>
      </c>
      <c r="MRK699" s="197" t="s">
        <v>1064</v>
      </c>
      <c r="MRL699" s="197" t="s">
        <v>1065</v>
      </c>
      <c r="MRM699" s="197" t="s">
        <v>1064</v>
      </c>
      <c r="MRN699" s="197" t="s">
        <v>1065</v>
      </c>
      <c r="MRO699" s="197" t="s">
        <v>1064</v>
      </c>
      <c r="MRP699" s="197" t="s">
        <v>1065</v>
      </c>
      <c r="MRQ699" s="197" t="s">
        <v>1064</v>
      </c>
      <c r="MRR699" s="197" t="s">
        <v>1065</v>
      </c>
      <c r="MRS699" s="197" t="s">
        <v>1064</v>
      </c>
      <c r="MRT699" s="197" t="s">
        <v>1065</v>
      </c>
      <c r="MRU699" s="197" t="s">
        <v>1064</v>
      </c>
      <c r="MRV699" s="197" t="s">
        <v>1065</v>
      </c>
      <c r="MRW699" s="197" t="s">
        <v>1064</v>
      </c>
      <c r="MRX699" s="197" t="s">
        <v>1065</v>
      </c>
      <c r="MRY699" s="197" t="s">
        <v>1064</v>
      </c>
      <c r="MRZ699" s="197" t="s">
        <v>1065</v>
      </c>
      <c r="MSA699" s="197" t="s">
        <v>1064</v>
      </c>
      <c r="MSB699" s="197" t="s">
        <v>1065</v>
      </c>
      <c r="MSC699" s="197" t="s">
        <v>1064</v>
      </c>
      <c r="MSD699" s="197" t="s">
        <v>1065</v>
      </c>
      <c r="MSE699" s="197" t="s">
        <v>1064</v>
      </c>
      <c r="MSF699" s="197" t="s">
        <v>1065</v>
      </c>
      <c r="MSG699" s="197" t="s">
        <v>1064</v>
      </c>
      <c r="MSH699" s="197" t="s">
        <v>1065</v>
      </c>
      <c r="MSI699" s="197" t="s">
        <v>1064</v>
      </c>
      <c r="MSJ699" s="197" t="s">
        <v>1065</v>
      </c>
      <c r="MSK699" s="197" t="s">
        <v>1064</v>
      </c>
      <c r="MSL699" s="197" t="s">
        <v>1065</v>
      </c>
      <c r="MSM699" s="197" t="s">
        <v>1064</v>
      </c>
      <c r="MSN699" s="197" t="s">
        <v>1065</v>
      </c>
      <c r="MSO699" s="197" t="s">
        <v>1064</v>
      </c>
      <c r="MSP699" s="197" t="s">
        <v>1065</v>
      </c>
      <c r="MSQ699" s="197" t="s">
        <v>1064</v>
      </c>
      <c r="MSR699" s="197" t="s">
        <v>1065</v>
      </c>
      <c r="MSS699" s="197" t="s">
        <v>1064</v>
      </c>
      <c r="MST699" s="197" t="s">
        <v>1065</v>
      </c>
      <c r="MSU699" s="197" t="s">
        <v>1064</v>
      </c>
      <c r="MSV699" s="197" t="s">
        <v>1065</v>
      </c>
      <c r="MSW699" s="197" t="s">
        <v>1064</v>
      </c>
      <c r="MSX699" s="197" t="s">
        <v>1065</v>
      </c>
      <c r="MSY699" s="197" t="s">
        <v>1064</v>
      </c>
      <c r="MSZ699" s="197" t="s">
        <v>1065</v>
      </c>
      <c r="MTA699" s="197" t="s">
        <v>1064</v>
      </c>
      <c r="MTB699" s="197" t="s">
        <v>1065</v>
      </c>
      <c r="MTC699" s="197" t="s">
        <v>1064</v>
      </c>
      <c r="MTD699" s="197" t="s">
        <v>1065</v>
      </c>
      <c r="MTE699" s="197" t="s">
        <v>1064</v>
      </c>
      <c r="MTF699" s="197" t="s">
        <v>1065</v>
      </c>
      <c r="MTG699" s="197" t="s">
        <v>1064</v>
      </c>
      <c r="MTH699" s="197" t="s">
        <v>1065</v>
      </c>
      <c r="MTI699" s="197" t="s">
        <v>1064</v>
      </c>
      <c r="MTJ699" s="197" t="s">
        <v>1065</v>
      </c>
      <c r="MTK699" s="197" t="s">
        <v>1064</v>
      </c>
      <c r="MTL699" s="197" t="s">
        <v>1065</v>
      </c>
      <c r="MTM699" s="197" t="s">
        <v>1064</v>
      </c>
      <c r="MTN699" s="197" t="s">
        <v>1065</v>
      </c>
      <c r="MTO699" s="197" t="s">
        <v>1064</v>
      </c>
      <c r="MTP699" s="197" t="s">
        <v>1065</v>
      </c>
      <c r="MTQ699" s="197" t="s">
        <v>1064</v>
      </c>
      <c r="MTR699" s="197" t="s">
        <v>1065</v>
      </c>
      <c r="MTS699" s="197" t="s">
        <v>1064</v>
      </c>
      <c r="MTT699" s="197" t="s">
        <v>1065</v>
      </c>
      <c r="MTU699" s="197" t="s">
        <v>1064</v>
      </c>
      <c r="MTV699" s="197" t="s">
        <v>1065</v>
      </c>
      <c r="MTW699" s="197" t="s">
        <v>1064</v>
      </c>
      <c r="MTX699" s="197" t="s">
        <v>1065</v>
      </c>
      <c r="MTY699" s="197" t="s">
        <v>1064</v>
      </c>
      <c r="MTZ699" s="197" t="s">
        <v>1065</v>
      </c>
      <c r="MUA699" s="197" t="s">
        <v>1064</v>
      </c>
      <c r="MUB699" s="197" t="s">
        <v>1065</v>
      </c>
      <c r="MUC699" s="197" t="s">
        <v>1064</v>
      </c>
      <c r="MUD699" s="197" t="s">
        <v>1065</v>
      </c>
      <c r="MUE699" s="197" t="s">
        <v>1064</v>
      </c>
      <c r="MUF699" s="197" t="s">
        <v>1065</v>
      </c>
      <c r="MUG699" s="197" t="s">
        <v>1064</v>
      </c>
      <c r="MUH699" s="197" t="s">
        <v>1065</v>
      </c>
      <c r="MUI699" s="197" t="s">
        <v>1064</v>
      </c>
      <c r="MUJ699" s="197" t="s">
        <v>1065</v>
      </c>
      <c r="MUK699" s="197" t="s">
        <v>1064</v>
      </c>
      <c r="MUL699" s="197" t="s">
        <v>1065</v>
      </c>
      <c r="MUM699" s="197" t="s">
        <v>1064</v>
      </c>
      <c r="MUN699" s="197" t="s">
        <v>1065</v>
      </c>
      <c r="MUO699" s="197" t="s">
        <v>1064</v>
      </c>
      <c r="MUP699" s="197" t="s">
        <v>1065</v>
      </c>
      <c r="MUQ699" s="197" t="s">
        <v>1064</v>
      </c>
      <c r="MUR699" s="197" t="s">
        <v>1065</v>
      </c>
      <c r="MUS699" s="197" t="s">
        <v>1064</v>
      </c>
      <c r="MUT699" s="197" t="s">
        <v>1065</v>
      </c>
      <c r="MUU699" s="197" t="s">
        <v>1064</v>
      </c>
      <c r="MUV699" s="197" t="s">
        <v>1065</v>
      </c>
      <c r="MUW699" s="197" t="s">
        <v>1064</v>
      </c>
      <c r="MUX699" s="197" t="s">
        <v>1065</v>
      </c>
      <c r="MUY699" s="197" t="s">
        <v>1064</v>
      </c>
      <c r="MUZ699" s="197" t="s">
        <v>1065</v>
      </c>
      <c r="MVA699" s="197" t="s">
        <v>1064</v>
      </c>
      <c r="MVB699" s="197" t="s">
        <v>1065</v>
      </c>
      <c r="MVC699" s="197" t="s">
        <v>1064</v>
      </c>
      <c r="MVD699" s="197" t="s">
        <v>1065</v>
      </c>
      <c r="MVE699" s="197" t="s">
        <v>1064</v>
      </c>
      <c r="MVF699" s="197" t="s">
        <v>1065</v>
      </c>
      <c r="MVG699" s="197" t="s">
        <v>1064</v>
      </c>
      <c r="MVH699" s="197" t="s">
        <v>1065</v>
      </c>
      <c r="MVI699" s="197" t="s">
        <v>1064</v>
      </c>
      <c r="MVJ699" s="197" t="s">
        <v>1065</v>
      </c>
      <c r="MVK699" s="197" t="s">
        <v>1064</v>
      </c>
      <c r="MVL699" s="197" t="s">
        <v>1065</v>
      </c>
      <c r="MVM699" s="197" t="s">
        <v>1064</v>
      </c>
      <c r="MVN699" s="197" t="s">
        <v>1065</v>
      </c>
      <c r="MVO699" s="197" t="s">
        <v>1064</v>
      </c>
      <c r="MVP699" s="197" t="s">
        <v>1065</v>
      </c>
      <c r="MVQ699" s="197" t="s">
        <v>1064</v>
      </c>
      <c r="MVR699" s="197" t="s">
        <v>1065</v>
      </c>
      <c r="MVS699" s="197" t="s">
        <v>1064</v>
      </c>
      <c r="MVT699" s="197" t="s">
        <v>1065</v>
      </c>
      <c r="MVU699" s="197" t="s">
        <v>1064</v>
      </c>
      <c r="MVV699" s="197" t="s">
        <v>1065</v>
      </c>
      <c r="MVW699" s="197" t="s">
        <v>1064</v>
      </c>
      <c r="MVX699" s="197" t="s">
        <v>1065</v>
      </c>
      <c r="MVY699" s="197" t="s">
        <v>1064</v>
      </c>
      <c r="MVZ699" s="197" t="s">
        <v>1065</v>
      </c>
      <c r="MWA699" s="197" t="s">
        <v>1064</v>
      </c>
      <c r="MWB699" s="197" t="s">
        <v>1065</v>
      </c>
      <c r="MWC699" s="197" t="s">
        <v>1064</v>
      </c>
      <c r="MWD699" s="197" t="s">
        <v>1065</v>
      </c>
      <c r="MWE699" s="197" t="s">
        <v>1064</v>
      </c>
      <c r="MWF699" s="197" t="s">
        <v>1065</v>
      </c>
      <c r="MWG699" s="197" t="s">
        <v>1064</v>
      </c>
      <c r="MWH699" s="197" t="s">
        <v>1065</v>
      </c>
      <c r="MWI699" s="197" t="s">
        <v>1064</v>
      </c>
      <c r="MWJ699" s="197" t="s">
        <v>1065</v>
      </c>
      <c r="MWK699" s="197" t="s">
        <v>1064</v>
      </c>
      <c r="MWL699" s="197" t="s">
        <v>1065</v>
      </c>
      <c r="MWM699" s="197" t="s">
        <v>1064</v>
      </c>
      <c r="MWN699" s="197" t="s">
        <v>1065</v>
      </c>
      <c r="MWO699" s="197" t="s">
        <v>1064</v>
      </c>
      <c r="MWP699" s="197" t="s">
        <v>1065</v>
      </c>
      <c r="MWQ699" s="197" t="s">
        <v>1064</v>
      </c>
      <c r="MWR699" s="197" t="s">
        <v>1065</v>
      </c>
      <c r="MWS699" s="197" t="s">
        <v>1064</v>
      </c>
      <c r="MWT699" s="197" t="s">
        <v>1065</v>
      </c>
      <c r="MWU699" s="197" t="s">
        <v>1064</v>
      </c>
      <c r="MWV699" s="197" t="s">
        <v>1065</v>
      </c>
      <c r="MWW699" s="197" t="s">
        <v>1064</v>
      </c>
      <c r="MWX699" s="197" t="s">
        <v>1065</v>
      </c>
      <c r="MWY699" s="197" t="s">
        <v>1064</v>
      </c>
      <c r="MWZ699" s="197" t="s">
        <v>1065</v>
      </c>
      <c r="MXA699" s="197" t="s">
        <v>1064</v>
      </c>
      <c r="MXB699" s="197" t="s">
        <v>1065</v>
      </c>
      <c r="MXC699" s="197" t="s">
        <v>1064</v>
      </c>
      <c r="MXD699" s="197" t="s">
        <v>1065</v>
      </c>
      <c r="MXE699" s="197" t="s">
        <v>1064</v>
      </c>
      <c r="MXF699" s="197" t="s">
        <v>1065</v>
      </c>
      <c r="MXG699" s="197" t="s">
        <v>1064</v>
      </c>
      <c r="MXH699" s="197" t="s">
        <v>1065</v>
      </c>
      <c r="MXI699" s="197" t="s">
        <v>1064</v>
      </c>
      <c r="MXJ699" s="197" t="s">
        <v>1065</v>
      </c>
      <c r="MXK699" s="197" t="s">
        <v>1064</v>
      </c>
      <c r="MXL699" s="197" t="s">
        <v>1065</v>
      </c>
      <c r="MXM699" s="197" t="s">
        <v>1064</v>
      </c>
      <c r="MXN699" s="197" t="s">
        <v>1065</v>
      </c>
      <c r="MXO699" s="197" t="s">
        <v>1064</v>
      </c>
      <c r="MXP699" s="197" t="s">
        <v>1065</v>
      </c>
      <c r="MXQ699" s="197" t="s">
        <v>1064</v>
      </c>
      <c r="MXR699" s="197" t="s">
        <v>1065</v>
      </c>
      <c r="MXS699" s="197" t="s">
        <v>1064</v>
      </c>
      <c r="MXT699" s="197" t="s">
        <v>1065</v>
      </c>
      <c r="MXU699" s="197" t="s">
        <v>1064</v>
      </c>
      <c r="MXV699" s="197" t="s">
        <v>1065</v>
      </c>
      <c r="MXW699" s="197" t="s">
        <v>1064</v>
      </c>
      <c r="MXX699" s="197" t="s">
        <v>1065</v>
      </c>
      <c r="MXY699" s="197" t="s">
        <v>1064</v>
      </c>
      <c r="MXZ699" s="197" t="s">
        <v>1065</v>
      </c>
      <c r="MYA699" s="197" t="s">
        <v>1064</v>
      </c>
      <c r="MYB699" s="197" t="s">
        <v>1065</v>
      </c>
      <c r="MYC699" s="197" t="s">
        <v>1064</v>
      </c>
      <c r="MYD699" s="197" t="s">
        <v>1065</v>
      </c>
      <c r="MYE699" s="197" t="s">
        <v>1064</v>
      </c>
      <c r="MYF699" s="197" t="s">
        <v>1065</v>
      </c>
      <c r="MYG699" s="197" t="s">
        <v>1064</v>
      </c>
      <c r="MYH699" s="197" t="s">
        <v>1065</v>
      </c>
      <c r="MYI699" s="197" t="s">
        <v>1064</v>
      </c>
      <c r="MYJ699" s="197" t="s">
        <v>1065</v>
      </c>
      <c r="MYK699" s="197" t="s">
        <v>1064</v>
      </c>
      <c r="MYL699" s="197" t="s">
        <v>1065</v>
      </c>
      <c r="MYM699" s="197" t="s">
        <v>1064</v>
      </c>
      <c r="MYN699" s="197" t="s">
        <v>1065</v>
      </c>
      <c r="MYO699" s="197" t="s">
        <v>1064</v>
      </c>
      <c r="MYP699" s="197" t="s">
        <v>1065</v>
      </c>
      <c r="MYQ699" s="197" t="s">
        <v>1064</v>
      </c>
      <c r="MYR699" s="197" t="s">
        <v>1065</v>
      </c>
      <c r="MYS699" s="197" t="s">
        <v>1064</v>
      </c>
      <c r="MYT699" s="197" t="s">
        <v>1065</v>
      </c>
      <c r="MYU699" s="197" t="s">
        <v>1064</v>
      </c>
      <c r="MYV699" s="197" t="s">
        <v>1065</v>
      </c>
      <c r="MYW699" s="197" t="s">
        <v>1064</v>
      </c>
      <c r="MYX699" s="197" t="s">
        <v>1065</v>
      </c>
      <c r="MYY699" s="197" t="s">
        <v>1064</v>
      </c>
      <c r="MYZ699" s="197" t="s">
        <v>1065</v>
      </c>
      <c r="MZA699" s="197" t="s">
        <v>1064</v>
      </c>
      <c r="MZB699" s="197" t="s">
        <v>1065</v>
      </c>
      <c r="MZC699" s="197" t="s">
        <v>1064</v>
      </c>
      <c r="MZD699" s="197" t="s">
        <v>1065</v>
      </c>
      <c r="MZE699" s="197" t="s">
        <v>1064</v>
      </c>
      <c r="MZF699" s="197" t="s">
        <v>1065</v>
      </c>
      <c r="MZG699" s="197" t="s">
        <v>1064</v>
      </c>
      <c r="MZH699" s="197" t="s">
        <v>1065</v>
      </c>
      <c r="MZI699" s="197" t="s">
        <v>1064</v>
      </c>
      <c r="MZJ699" s="197" t="s">
        <v>1065</v>
      </c>
      <c r="MZK699" s="197" t="s">
        <v>1064</v>
      </c>
      <c r="MZL699" s="197" t="s">
        <v>1065</v>
      </c>
      <c r="MZM699" s="197" t="s">
        <v>1064</v>
      </c>
      <c r="MZN699" s="197" t="s">
        <v>1065</v>
      </c>
      <c r="MZO699" s="197" t="s">
        <v>1064</v>
      </c>
      <c r="MZP699" s="197" t="s">
        <v>1065</v>
      </c>
      <c r="MZQ699" s="197" t="s">
        <v>1064</v>
      </c>
      <c r="MZR699" s="197" t="s">
        <v>1065</v>
      </c>
      <c r="MZS699" s="197" t="s">
        <v>1064</v>
      </c>
      <c r="MZT699" s="197" t="s">
        <v>1065</v>
      </c>
      <c r="MZU699" s="197" t="s">
        <v>1064</v>
      </c>
      <c r="MZV699" s="197" t="s">
        <v>1065</v>
      </c>
      <c r="MZW699" s="197" t="s">
        <v>1064</v>
      </c>
      <c r="MZX699" s="197" t="s">
        <v>1065</v>
      </c>
      <c r="MZY699" s="197" t="s">
        <v>1064</v>
      </c>
      <c r="MZZ699" s="197" t="s">
        <v>1065</v>
      </c>
      <c r="NAA699" s="197" t="s">
        <v>1064</v>
      </c>
      <c r="NAB699" s="197" t="s">
        <v>1065</v>
      </c>
      <c r="NAC699" s="197" t="s">
        <v>1064</v>
      </c>
      <c r="NAD699" s="197" t="s">
        <v>1065</v>
      </c>
      <c r="NAE699" s="197" t="s">
        <v>1064</v>
      </c>
      <c r="NAF699" s="197" t="s">
        <v>1065</v>
      </c>
      <c r="NAG699" s="197" t="s">
        <v>1064</v>
      </c>
      <c r="NAH699" s="197" t="s">
        <v>1065</v>
      </c>
      <c r="NAI699" s="197" t="s">
        <v>1064</v>
      </c>
      <c r="NAJ699" s="197" t="s">
        <v>1065</v>
      </c>
      <c r="NAK699" s="197" t="s">
        <v>1064</v>
      </c>
      <c r="NAL699" s="197" t="s">
        <v>1065</v>
      </c>
      <c r="NAM699" s="197" t="s">
        <v>1064</v>
      </c>
      <c r="NAN699" s="197" t="s">
        <v>1065</v>
      </c>
      <c r="NAO699" s="197" t="s">
        <v>1064</v>
      </c>
      <c r="NAP699" s="197" t="s">
        <v>1065</v>
      </c>
      <c r="NAQ699" s="197" t="s">
        <v>1064</v>
      </c>
      <c r="NAR699" s="197" t="s">
        <v>1065</v>
      </c>
      <c r="NAS699" s="197" t="s">
        <v>1064</v>
      </c>
      <c r="NAT699" s="197" t="s">
        <v>1065</v>
      </c>
      <c r="NAU699" s="197" t="s">
        <v>1064</v>
      </c>
      <c r="NAV699" s="197" t="s">
        <v>1065</v>
      </c>
      <c r="NAW699" s="197" t="s">
        <v>1064</v>
      </c>
      <c r="NAX699" s="197" t="s">
        <v>1065</v>
      </c>
      <c r="NAY699" s="197" t="s">
        <v>1064</v>
      </c>
      <c r="NAZ699" s="197" t="s">
        <v>1065</v>
      </c>
      <c r="NBA699" s="197" t="s">
        <v>1064</v>
      </c>
      <c r="NBB699" s="197" t="s">
        <v>1065</v>
      </c>
      <c r="NBC699" s="197" t="s">
        <v>1064</v>
      </c>
      <c r="NBD699" s="197" t="s">
        <v>1065</v>
      </c>
      <c r="NBE699" s="197" t="s">
        <v>1064</v>
      </c>
      <c r="NBF699" s="197" t="s">
        <v>1065</v>
      </c>
      <c r="NBG699" s="197" t="s">
        <v>1064</v>
      </c>
      <c r="NBH699" s="197" t="s">
        <v>1065</v>
      </c>
      <c r="NBI699" s="197" t="s">
        <v>1064</v>
      </c>
      <c r="NBJ699" s="197" t="s">
        <v>1065</v>
      </c>
      <c r="NBK699" s="197" t="s">
        <v>1064</v>
      </c>
      <c r="NBL699" s="197" t="s">
        <v>1065</v>
      </c>
      <c r="NBM699" s="197" t="s">
        <v>1064</v>
      </c>
      <c r="NBN699" s="197" t="s">
        <v>1065</v>
      </c>
      <c r="NBO699" s="197" t="s">
        <v>1064</v>
      </c>
      <c r="NBP699" s="197" t="s">
        <v>1065</v>
      </c>
      <c r="NBQ699" s="197" t="s">
        <v>1064</v>
      </c>
      <c r="NBR699" s="197" t="s">
        <v>1065</v>
      </c>
      <c r="NBS699" s="197" t="s">
        <v>1064</v>
      </c>
      <c r="NBT699" s="197" t="s">
        <v>1065</v>
      </c>
      <c r="NBU699" s="197" t="s">
        <v>1064</v>
      </c>
      <c r="NBV699" s="197" t="s">
        <v>1065</v>
      </c>
      <c r="NBW699" s="197" t="s">
        <v>1064</v>
      </c>
      <c r="NBX699" s="197" t="s">
        <v>1065</v>
      </c>
      <c r="NBY699" s="197" t="s">
        <v>1064</v>
      </c>
      <c r="NBZ699" s="197" t="s">
        <v>1065</v>
      </c>
      <c r="NCA699" s="197" t="s">
        <v>1064</v>
      </c>
      <c r="NCB699" s="197" t="s">
        <v>1065</v>
      </c>
      <c r="NCC699" s="197" t="s">
        <v>1064</v>
      </c>
      <c r="NCD699" s="197" t="s">
        <v>1065</v>
      </c>
      <c r="NCE699" s="197" t="s">
        <v>1064</v>
      </c>
      <c r="NCF699" s="197" t="s">
        <v>1065</v>
      </c>
      <c r="NCG699" s="197" t="s">
        <v>1064</v>
      </c>
      <c r="NCH699" s="197" t="s">
        <v>1065</v>
      </c>
      <c r="NCI699" s="197" t="s">
        <v>1064</v>
      </c>
      <c r="NCJ699" s="197" t="s">
        <v>1065</v>
      </c>
      <c r="NCK699" s="197" t="s">
        <v>1064</v>
      </c>
      <c r="NCL699" s="197" t="s">
        <v>1065</v>
      </c>
      <c r="NCM699" s="197" t="s">
        <v>1064</v>
      </c>
      <c r="NCN699" s="197" t="s">
        <v>1065</v>
      </c>
      <c r="NCO699" s="197" t="s">
        <v>1064</v>
      </c>
      <c r="NCP699" s="197" t="s">
        <v>1065</v>
      </c>
      <c r="NCQ699" s="197" t="s">
        <v>1064</v>
      </c>
      <c r="NCR699" s="197" t="s">
        <v>1065</v>
      </c>
      <c r="NCS699" s="197" t="s">
        <v>1064</v>
      </c>
      <c r="NCT699" s="197" t="s">
        <v>1065</v>
      </c>
      <c r="NCU699" s="197" t="s">
        <v>1064</v>
      </c>
      <c r="NCV699" s="197" t="s">
        <v>1065</v>
      </c>
      <c r="NCW699" s="197" t="s">
        <v>1064</v>
      </c>
      <c r="NCX699" s="197" t="s">
        <v>1065</v>
      </c>
      <c r="NCY699" s="197" t="s">
        <v>1064</v>
      </c>
      <c r="NCZ699" s="197" t="s">
        <v>1065</v>
      </c>
      <c r="NDA699" s="197" t="s">
        <v>1064</v>
      </c>
      <c r="NDB699" s="197" t="s">
        <v>1065</v>
      </c>
      <c r="NDC699" s="197" t="s">
        <v>1064</v>
      </c>
      <c r="NDD699" s="197" t="s">
        <v>1065</v>
      </c>
      <c r="NDE699" s="197" t="s">
        <v>1064</v>
      </c>
      <c r="NDF699" s="197" t="s">
        <v>1065</v>
      </c>
      <c r="NDG699" s="197" t="s">
        <v>1064</v>
      </c>
      <c r="NDH699" s="197" t="s">
        <v>1065</v>
      </c>
      <c r="NDI699" s="197" t="s">
        <v>1064</v>
      </c>
      <c r="NDJ699" s="197" t="s">
        <v>1065</v>
      </c>
      <c r="NDK699" s="197" t="s">
        <v>1064</v>
      </c>
      <c r="NDL699" s="197" t="s">
        <v>1065</v>
      </c>
      <c r="NDM699" s="197" t="s">
        <v>1064</v>
      </c>
      <c r="NDN699" s="197" t="s">
        <v>1065</v>
      </c>
      <c r="NDO699" s="197" t="s">
        <v>1064</v>
      </c>
      <c r="NDP699" s="197" t="s">
        <v>1065</v>
      </c>
      <c r="NDQ699" s="197" t="s">
        <v>1064</v>
      </c>
      <c r="NDR699" s="197" t="s">
        <v>1065</v>
      </c>
      <c r="NDS699" s="197" t="s">
        <v>1064</v>
      </c>
      <c r="NDT699" s="197" t="s">
        <v>1065</v>
      </c>
      <c r="NDU699" s="197" t="s">
        <v>1064</v>
      </c>
      <c r="NDV699" s="197" t="s">
        <v>1065</v>
      </c>
      <c r="NDW699" s="197" t="s">
        <v>1064</v>
      </c>
      <c r="NDX699" s="197" t="s">
        <v>1065</v>
      </c>
      <c r="NDY699" s="197" t="s">
        <v>1064</v>
      </c>
      <c r="NDZ699" s="197" t="s">
        <v>1065</v>
      </c>
      <c r="NEA699" s="197" t="s">
        <v>1064</v>
      </c>
      <c r="NEB699" s="197" t="s">
        <v>1065</v>
      </c>
      <c r="NEC699" s="197" t="s">
        <v>1064</v>
      </c>
      <c r="NED699" s="197" t="s">
        <v>1065</v>
      </c>
      <c r="NEE699" s="197" t="s">
        <v>1064</v>
      </c>
      <c r="NEF699" s="197" t="s">
        <v>1065</v>
      </c>
      <c r="NEG699" s="197" t="s">
        <v>1064</v>
      </c>
      <c r="NEH699" s="197" t="s">
        <v>1065</v>
      </c>
      <c r="NEI699" s="197" t="s">
        <v>1064</v>
      </c>
      <c r="NEJ699" s="197" t="s">
        <v>1065</v>
      </c>
      <c r="NEK699" s="197" t="s">
        <v>1064</v>
      </c>
      <c r="NEL699" s="197" t="s">
        <v>1065</v>
      </c>
      <c r="NEM699" s="197" t="s">
        <v>1064</v>
      </c>
      <c r="NEN699" s="197" t="s">
        <v>1065</v>
      </c>
      <c r="NEO699" s="197" t="s">
        <v>1064</v>
      </c>
      <c r="NEP699" s="197" t="s">
        <v>1065</v>
      </c>
      <c r="NEQ699" s="197" t="s">
        <v>1064</v>
      </c>
      <c r="NER699" s="197" t="s">
        <v>1065</v>
      </c>
      <c r="NES699" s="197" t="s">
        <v>1064</v>
      </c>
      <c r="NET699" s="197" t="s">
        <v>1065</v>
      </c>
      <c r="NEU699" s="197" t="s">
        <v>1064</v>
      </c>
      <c r="NEV699" s="197" t="s">
        <v>1065</v>
      </c>
      <c r="NEW699" s="197" t="s">
        <v>1064</v>
      </c>
      <c r="NEX699" s="197" t="s">
        <v>1065</v>
      </c>
      <c r="NEY699" s="197" t="s">
        <v>1064</v>
      </c>
      <c r="NEZ699" s="197" t="s">
        <v>1065</v>
      </c>
      <c r="NFA699" s="197" t="s">
        <v>1064</v>
      </c>
      <c r="NFB699" s="197" t="s">
        <v>1065</v>
      </c>
      <c r="NFC699" s="197" t="s">
        <v>1064</v>
      </c>
      <c r="NFD699" s="197" t="s">
        <v>1065</v>
      </c>
      <c r="NFE699" s="197" t="s">
        <v>1064</v>
      </c>
      <c r="NFF699" s="197" t="s">
        <v>1065</v>
      </c>
      <c r="NFG699" s="197" t="s">
        <v>1064</v>
      </c>
      <c r="NFH699" s="197" t="s">
        <v>1065</v>
      </c>
      <c r="NFI699" s="197" t="s">
        <v>1064</v>
      </c>
      <c r="NFJ699" s="197" t="s">
        <v>1065</v>
      </c>
      <c r="NFK699" s="197" t="s">
        <v>1064</v>
      </c>
      <c r="NFL699" s="197" t="s">
        <v>1065</v>
      </c>
      <c r="NFM699" s="197" t="s">
        <v>1064</v>
      </c>
      <c r="NFN699" s="197" t="s">
        <v>1065</v>
      </c>
      <c r="NFO699" s="197" t="s">
        <v>1064</v>
      </c>
      <c r="NFP699" s="197" t="s">
        <v>1065</v>
      </c>
      <c r="NFQ699" s="197" t="s">
        <v>1064</v>
      </c>
      <c r="NFR699" s="197" t="s">
        <v>1065</v>
      </c>
      <c r="NFS699" s="197" t="s">
        <v>1064</v>
      </c>
      <c r="NFT699" s="197" t="s">
        <v>1065</v>
      </c>
      <c r="NFU699" s="197" t="s">
        <v>1064</v>
      </c>
      <c r="NFV699" s="197" t="s">
        <v>1065</v>
      </c>
      <c r="NFW699" s="197" t="s">
        <v>1064</v>
      </c>
      <c r="NFX699" s="197" t="s">
        <v>1065</v>
      </c>
      <c r="NFY699" s="197" t="s">
        <v>1064</v>
      </c>
      <c r="NFZ699" s="197" t="s">
        <v>1065</v>
      </c>
      <c r="NGA699" s="197" t="s">
        <v>1064</v>
      </c>
      <c r="NGB699" s="197" t="s">
        <v>1065</v>
      </c>
      <c r="NGC699" s="197" t="s">
        <v>1064</v>
      </c>
      <c r="NGD699" s="197" t="s">
        <v>1065</v>
      </c>
      <c r="NGE699" s="197" t="s">
        <v>1064</v>
      </c>
      <c r="NGF699" s="197" t="s">
        <v>1065</v>
      </c>
      <c r="NGG699" s="197" t="s">
        <v>1064</v>
      </c>
      <c r="NGH699" s="197" t="s">
        <v>1065</v>
      </c>
      <c r="NGI699" s="197" t="s">
        <v>1064</v>
      </c>
      <c r="NGJ699" s="197" t="s">
        <v>1065</v>
      </c>
      <c r="NGK699" s="197" t="s">
        <v>1064</v>
      </c>
      <c r="NGL699" s="197" t="s">
        <v>1065</v>
      </c>
      <c r="NGM699" s="197" t="s">
        <v>1064</v>
      </c>
      <c r="NGN699" s="197" t="s">
        <v>1065</v>
      </c>
      <c r="NGO699" s="197" t="s">
        <v>1064</v>
      </c>
      <c r="NGP699" s="197" t="s">
        <v>1065</v>
      </c>
      <c r="NGQ699" s="197" t="s">
        <v>1064</v>
      </c>
      <c r="NGR699" s="197" t="s">
        <v>1065</v>
      </c>
      <c r="NGS699" s="197" t="s">
        <v>1064</v>
      </c>
      <c r="NGT699" s="197" t="s">
        <v>1065</v>
      </c>
      <c r="NGU699" s="197" t="s">
        <v>1064</v>
      </c>
      <c r="NGV699" s="197" t="s">
        <v>1065</v>
      </c>
      <c r="NGW699" s="197" t="s">
        <v>1064</v>
      </c>
      <c r="NGX699" s="197" t="s">
        <v>1065</v>
      </c>
      <c r="NGY699" s="197" t="s">
        <v>1064</v>
      </c>
      <c r="NGZ699" s="197" t="s">
        <v>1065</v>
      </c>
      <c r="NHA699" s="197" t="s">
        <v>1064</v>
      </c>
      <c r="NHB699" s="197" t="s">
        <v>1065</v>
      </c>
      <c r="NHC699" s="197" t="s">
        <v>1064</v>
      </c>
      <c r="NHD699" s="197" t="s">
        <v>1065</v>
      </c>
      <c r="NHE699" s="197" t="s">
        <v>1064</v>
      </c>
      <c r="NHF699" s="197" t="s">
        <v>1065</v>
      </c>
      <c r="NHG699" s="197" t="s">
        <v>1064</v>
      </c>
      <c r="NHH699" s="197" t="s">
        <v>1065</v>
      </c>
      <c r="NHI699" s="197" t="s">
        <v>1064</v>
      </c>
      <c r="NHJ699" s="197" t="s">
        <v>1065</v>
      </c>
      <c r="NHK699" s="197" t="s">
        <v>1064</v>
      </c>
      <c r="NHL699" s="197" t="s">
        <v>1065</v>
      </c>
      <c r="NHM699" s="197" t="s">
        <v>1064</v>
      </c>
      <c r="NHN699" s="197" t="s">
        <v>1065</v>
      </c>
      <c r="NHO699" s="197" t="s">
        <v>1064</v>
      </c>
      <c r="NHP699" s="197" t="s">
        <v>1065</v>
      </c>
      <c r="NHQ699" s="197" t="s">
        <v>1064</v>
      </c>
      <c r="NHR699" s="197" t="s">
        <v>1065</v>
      </c>
      <c r="NHS699" s="197" t="s">
        <v>1064</v>
      </c>
      <c r="NHT699" s="197" t="s">
        <v>1065</v>
      </c>
      <c r="NHU699" s="197" t="s">
        <v>1064</v>
      </c>
      <c r="NHV699" s="197" t="s">
        <v>1065</v>
      </c>
      <c r="NHW699" s="197" t="s">
        <v>1064</v>
      </c>
      <c r="NHX699" s="197" t="s">
        <v>1065</v>
      </c>
      <c r="NHY699" s="197" t="s">
        <v>1064</v>
      </c>
      <c r="NHZ699" s="197" t="s">
        <v>1065</v>
      </c>
      <c r="NIA699" s="197" t="s">
        <v>1064</v>
      </c>
      <c r="NIB699" s="197" t="s">
        <v>1065</v>
      </c>
      <c r="NIC699" s="197" t="s">
        <v>1064</v>
      </c>
      <c r="NID699" s="197" t="s">
        <v>1065</v>
      </c>
      <c r="NIE699" s="197" t="s">
        <v>1064</v>
      </c>
      <c r="NIF699" s="197" t="s">
        <v>1065</v>
      </c>
      <c r="NIG699" s="197" t="s">
        <v>1064</v>
      </c>
      <c r="NIH699" s="197" t="s">
        <v>1065</v>
      </c>
      <c r="NII699" s="197" t="s">
        <v>1064</v>
      </c>
      <c r="NIJ699" s="197" t="s">
        <v>1065</v>
      </c>
      <c r="NIK699" s="197" t="s">
        <v>1064</v>
      </c>
      <c r="NIL699" s="197" t="s">
        <v>1065</v>
      </c>
      <c r="NIM699" s="197" t="s">
        <v>1064</v>
      </c>
      <c r="NIN699" s="197" t="s">
        <v>1065</v>
      </c>
      <c r="NIO699" s="197" t="s">
        <v>1064</v>
      </c>
      <c r="NIP699" s="197" t="s">
        <v>1065</v>
      </c>
      <c r="NIQ699" s="197" t="s">
        <v>1064</v>
      </c>
      <c r="NIR699" s="197" t="s">
        <v>1065</v>
      </c>
      <c r="NIS699" s="197" t="s">
        <v>1064</v>
      </c>
      <c r="NIT699" s="197" t="s">
        <v>1065</v>
      </c>
      <c r="NIU699" s="197" t="s">
        <v>1064</v>
      </c>
      <c r="NIV699" s="197" t="s">
        <v>1065</v>
      </c>
      <c r="NIW699" s="197" t="s">
        <v>1064</v>
      </c>
      <c r="NIX699" s="197" t="s">
        <v>1065</v>
      </c>
      <c r="NIY699" s="197" t="s">
        <v>1064</v>
      </c>
      <c r="NIZ699" s="197" t="s">
        <v>1065</v>
      </c>
      <c r="NJA699" s="197" t="s">
        <v>1064</v>
      </c>
      <c r="NJB699" s="197" t="s">
        <v>1065</v>
      </c>
      <c r="NJC699" s="197" t="s">
        <v>1064</v>
      </c>
      <c r="NJD699" s="197" t="s">
        <v>1065</v>
      </c>
      <c r="NJE699" s="197" t="s">
        <v>1064</v>
      </c>
      <c r="NJF699" s="197" t="s">
        <v>1065</v>
      </c>
      <c r="NJG699" s="197" t="s">
        <v>1064</v>
      </c>
      <c r="NJH699" s="197" t="s">
        <v>1065</v>
      </c>
      <c r="NJI699" s="197" t="s">
        <v>1064</v>
      </c>
      <c r="NJJ699" s="197" t="s">
        <v>1065</v>
      </c>
      <c r="NJK699" s="197" t="s">
        <v>1064</v>
      </c>
      <c r="NJL699" s="197" t="s">
        <v>1065</v>
      </c>
      <c r="NJM699" s="197" t="s">
        <v>1064</v>
      </c>
      <c r="NJN699" s="197" t="s">
        <v>1065</v>
      </c>
      <c r="NJO699" s="197" t="s">
        <v>1064</v>
      </c>
      <c r="NJP699" s="197" t="s">
        <v>1065</v>
      </c>
      <c r="NJQ699" s="197" t="s">
        <v>1064</v>
      </c>
      <c r="NJR699" s="197" t="s">
        <v>1065</v>
      </c>
      <c r="NJS699" s="197" t="s">
        <v>1064</v>
      </c>
      <c r="NJT699" s="197" t="s">
        <v>1065</v>
      </c>
      <c r="NJU699" s="197" t="s">
        <v>1064</v>
      </c>
      <c r="NJV699" s="197" t="s">
        <v>1065</v>
      </c>
      <c r="NJW699" s="197" t="s">
        <v>1064</v>
      </c>
      <c r="NJX699" s="197" t="s">
        <v>1065</v>
      </c>
      <c r="NJY699" s="197" t="s">
        <v>1064</v>
      </c>
      <c r="NJZ699" s="197" t="s">
        <v>1065</v>
      </c>
      <c r="NKA699" s="197" t="s">
        <v>1064</v>
      </c>
      <c r="NKB699" s="197" t="s">
        <v>1065</v>
      </c>
      <c r="NKC699" s="197" t="s">
        <v>1064</v>
      </c>
      <c r="NKD699" s="197" t="s">
        <v>1065</v>
      </c>
      <c r="NKE699" s="197" t="s">
        <v>1064</v>
      </c>
      <c r="NKF699" s="197" t="s">
        <v>1065</v>
      </c>
      <c r="NKG699" s="197" t="s">
        <v>1064</v>
      </c>
      <c r="NKH699" s="197" t="s">
        <v>1065</v>
      </c>
      <c r="NKI699" s="197" t="s">
        <v>1064</v>
      </c>
      <c r="NKJ699" s="197" t="s">
        <v>1065</v>
      </c>
      <c r="NKK699" s="197" t="s">
        <v>1064</v>
      </c>
      <c r="NKL699" s="197" t="s">
        <v>1065</v>
      </c>
      <c r="NKM699" s="197" t="s">
        <v>1064</v>
      </c>
      <c r="NKN699" s="197" t="s">
        <v>1065</v>
      </c>
      <c r="NKO699" s="197" t="s">
        <v>1064</v>
      </c>
      <c r="NKP699" s="197" t="s">
        <v>1065</v>
      </c>
      <c r="NKQ699" s="197" t="s">
        <v>1064</v>
      </c>
      <c r="NKR699" s="197" t="s">
        <v>1065</v>
      </c>
      <c r="NKS699" s="197" t="s">
        <v>1064</v>
      </c>
      <c r="NKT699" s="197" t="s">
        <v>1065</v>
      </c>
      <c r="NKU699" s="197" t="s">
        <v>1064</v>
      </c>
      <c r="NKV699" s="197" t="s">
        <v>1065</v>
      </c>
      <c r="NKW699" s="197" t="s">
        <v>1064</v>
      </c>
      <c r="NKX699" s="197" t="s">
        <v>1065</v>
      </c>
      <c r="NKY699" s="197" t="s">
        <v>1064</v>
      </c>
      <c r="NKZ699" s="197" t="s">
        <v>1065</v>
      </c>
      <c r="NLA699" s="197" t="s">
        <v>1064</v>
      </c>
      <c r="NLB699" s="197" t="s">
        <v>1065</v>
      </c>
      <c r="NLC699" s="197" t="s">
        <v>1064</v>
      </c>
      <c r="NLD699" s="197" t="s">
        <v>1065</v>
      </c>
      <c r="NLE699" s="197" t="s">
        <v>1064</v>
      </c>
      <c r="NLF699" s="197" t="s">
        <v>1065</v>
      </c>
      <c r="NLG699" s="197" t="s">
        <v>1064</v>
      </c>
      <c r="NLH699" s="197" t="s">
        <v>1065</v>
      </c>
      <c r="NLI699" s="197" t="s">
        <v>1064</v>
      </c>
      <c r="NLJ699" s="197" t="s">
        <v>1065</v>
      </c>
      <c r="NLK699" s="197" t="s">
        <v>1064</v>
      </c>
      <c r="NLL699" s="197" t="s">
        <v>1065</v>
      </c>
      <c r="NLM699" s="197" t="s">
        <v>1064</v>
      </c>
      <c r="NLN699" s="197" t="s">
        <v>1065</v>
      </c>
      <c r="NLO699" s="197" t="s">
        <v>1064</v>
      </c>
      <c r="NLP699" s="197" t="s">
        <v>1065</v>
      </c>
      <c r="NLQ699" s="197" t="s">
        <v>1064</v>
      </c>
      <c r="NLR699" s="197" t="s">
        <v>1065</v>
      </c>
      <c r="NLS699" s="197" t="s">
        <v>1064</v>
      </c>
      <c r="NLT699" s="197" t="s">
        <v>1065</v>
      </c>
      <c r="NLU699" s="197" t="s">
        <v>1064</v>
      </c>
      <c r="NLV699" s="197" t="s">
        <v>1065</v>
      </c>
      <c r="NLW699" s="197" t="s">
        <v>1064</v>
      </c>
      <c r="NLX699" s="197" t="s">
        <v>1065</v>
      </c>
      <c r="NLY699" s="197" t="s">
        <v>1064</v>
      </c>
      <c r="NLZ699" s="197" t="s">
        <v>1065</v>
      </c>
      <c r="NMA699" s="197" t="s">
        <v>1064</v>
      </c>
      <c r="NMB699" s="197" t="s">
        <v>1065</v>
      </c>
      <c r="NMC699" s="197" t="s">
        <v>1064</v>
      </c>
      <c r="NMD699" s="197" t="s">
        <v>1065</v>
      </c>
      <c r="NME699" s="197" t="s">
        <v>1064</v>
      </c>
      <c r="NMF699" s="197" t="s">
        <v>1065</v>
      </c>
      <c r="NMG699" s="197" t="s">
        <v>1064</v>
      </c>
      <c r="NMH699" s="197" t="s">
        <v>1065</v>
      </c>
      <c r="NMI699" s="197" t="s">
        <v>1064</v>
      </c>
      <c r="NMJ699" s="197" t="s">
        <v>1065</v>
      </c>
      <c r="NMK699" s="197" t="s">
        <v>1064</v>
      </c>
      <c r="NML699" s="197" t="s">
        <v>1065</v>
      </c>
      <c r="NMM699" s="197" t="s">
        <v>1064</v>
      </c>
      <c r="NMN699" s="197" t="s">
        <v>1065</v>
      </c>
      <c r="NMO699" s="197" t="s">
        <v>1064</v>
      </c>
      <c r="NMP699" s="197" t="s">
        <v>1065</v>
      </c>
      <c r="NMQ699" s="197" t="s">
        <v>1064</v>
      </c>
      <c r="NMR699" s="197" t="s">
        <v>1065</v>
      </c>
      <c r="NMS699" s="197" t="s">
        <v>1064</v>
      </c>
      <c r="NMT699" s="197" t="s">
        <v>1065</v>
      </c>
      <c r="NMU699" s="197" t="s">
        <v>1064</v>
      </c>
      <c r="NMV699" s="197" t="s">
        <v>1065</v>
      </c>
      <c r="NMW699" s="197" t="s">
        <v>1064</v>
      </c>
      <c r="NMX699" s="197" t="s">
        <v>1065</v>
      </c>
      <c r="NMY699" s="197" t="s">
        <v>1064</v>
      </c>
      <c r="NMZ699" s="197" t="s">
        <v>1065</v>
      </c>
      <c r="NNA699" s="197" t="s">
        <v>1064</v>
      </c>
      <c r="NNB699" s="197" t="s">
        <v>1065</v>
      </c>
      <c r="NNC699" s="197" t="s">
        <v>1064</v>
      </c>
      <c r="NND699" s="197" t="s">
        <v>1065</v>
      </c>
      <c r="NNE699" s="197" t="s">
        <v>1064</v>
      </c>
      <c r="NNF699" s="197" t="s">
        <v>1065</v>
      </c>
      <c r="NNG699" s="197" t="s">
        <v>1064</v>
      </c>
      <c r="NNH699" s="197" t="s">
        <v>1065</v>
      </c>
      <c r="NNI699" s="197" t="s">
        <v>1064</v>
      </c>
      <c r="NNJ699" s="197" t="s">
        <v>1065</v>
      </c>
      <c r="NNK699" s="197" t="s">
        <v>1064</v>
      </c>
      <c r="NNL699" s="197" t="s">
        <v>1065</v>
      </c>
      <c r="NNM699" s="197" t="s">
        <v>1064</v>
      </c>
      <c r="NNN699" s="197" t="s">
        <v>1065</v>
      </c>
      <c r="NNO699" s="197" t="s">
        <v>1064</v>
      </c>
      <c r="NNP699" s="197" t="s">
        <v>1065</v>
      </c>
      <c r="NNQ699" s="197" t="s">
        <v>1064</v>
      </c>
      <c r="NNR699" s="197" t="s">
        <v>1065</v>
      </c>
      <c r="NNS699" s="197" t="s">
        <v>1064</v>
      </c>
      <c r="NNT699" s="197" t="s">
        <v>1065</v>
      </c>
      <c r="NNU699" s="197" t="s">
        <v>1064</v>
      </c>
      <c r="NNV699" s="197" t="s">
        <v>1065</v>
      </c>
      <c r="NNW699" s="197" t="s">
        <v>1064</v>
      </c>
      <c r="NNX699" s="197" t="s">
        <v>1065</v>
      </c>
      <c r="NNY699" s="197" t="s">
        <v>1064</v>
      </c>
      <c r="NNZ699" s="197" t="s">
        <v>1065</v>
      </c>
      <c r="NOA699" s="197" t="s">
        <v>1064</v>
      </c>
      <c r="NOB699" s="197" t="s">
        <v>1065</v>
      </c>
      <c r="NOC699" s="197" t="s">
        <v>1064</v>
      </c>
      <c r="NOD699" s="197" t="s">
        <v>1065</v>
      </c>
      <c r="NOE699" s="197" t="s">
        <v>1064</v>
      </c>
      <c r="NOF699" s="197" t="s">
        <v>1065</v>
      </c>
      <c r="NOG699" s="197" t="s">
        <v>1064</v>
      </c>
      <c r="NOH699" s="197" t="s">
        <v>1065</v>
      </c>
      <c r="NOI699" s="197" t="s">
        <v>1064</v>
      </c>
      <c r="NOJ699" s="197" t="s">
        <v>1065</v>
      </c>
      <c r="NOK699" s="197" t="s">
        <v>1064</v>
      </c>
      <c r="NOL699" s="197" t="s">
        <v>1065</v>
      </c>
      <c r="NOM699" s="197" t="s">
        <v>1064</v>
      </c>
      <c r="NON699" s="197" t="s">
        <v>1065</v>
      </c>
      <c r="NOO699" s="197" t="s">
        <v>1064</v>
      </c>
      <c r="NOP699" s="197" t="s">
        <v>1065</v>
      </c>
      <c r="NOQ699" s="197" t="s">
        <v>1064</v>
      </c>
      <c r="NOR699" s="197" t="s">
        <v>1065</v>
      </c>
      <c r="NOS699" s="197" t="s">
        <v>1064</v>
      </c>
      <c r="NOT699" s="197" t="s">
        <v>1065</v>
      </c>
      <c r="NOU699" s="197" t="s">
        <v>1064</v>
      </c>
      <c r="NOV699" s="197" t="s">
        <v>1065</v>
      </c>
      <c r="NOW699" s="197" t="s">
        <v>1064</v>
      </c>
      <c r="NOX699" s="197" t="s">
        <v>1065</v>
      </c>
      <c r="NOY699" s="197" t="s">
        <v>1064</v>
      </c>
      <c r="NOZ699" s="197" t="s">
        <v>1065</v>
      </c>
      <c r="NPA699" s="197" t="s">
        <v>1064</v>
      </c>
      <c r="NPB699" s="197" t="s">
        <v>1065</v>
      </c>
      <c r="NPC699" s="197" t="s">
        <v>1064</v>
      </c>
      <c r="NPD699" s="197" t="s">
        <v>1065</v>
      </c>
      <c r="NPE699" s="197" t="s">
        <v>1064</v>
      </c>
      <c r="NPF699" s="197" t="s">
        <v>1065</v>
      </c>
      <c r="NPG699" s="197" t="s">
        <v>1064</v>
      </c>
      <c r="NPH699" s="197" t="s">
        <v>1065</v>
      </c>
      <c r="NPI699" s="197" t="s">
        <v>1064</v>
      </c>
      <c r="NPJ699" s="197" t="s">
        <v>1065</v>
      </c>
      <c r="NPK699" s="197" t="s">
        <v>1064</v>
      </c>
      <c r="NPL699" s="197" t="s">
        <v>1065</v>
      </c>
      <c r="NPM699" s="197" t="s">
        <v>1064</v>
      </c>
      <c r="NPN699" s="197" t="s">
        <v>1065</v>
      </c>
      <c r="NPO699" s="197" t="s">
        <v>1064</v>
      </c>
      <c r="NPP699" s="197" t="s">
        <v>1065</v>
      </c>
      <c r="NPQ699" s="197" t="s">
        <v>1064</v>
      </c>
      <c r="NPR699" s="197" t="s">
        <v>1065</v>
      </c>
      <c r="NPS699" s="197" t="s">
        <v>1064</v>
      </c>
      <c r="NPT699" s="197" t="s">
        <v>1065</v>
      </c>
      <c r="NPU699" s="197" t="s">
        <v>1064</v>
      </c>
      <c r="NPV699" s="197" t="s">
        <v>1065</v>
      </c>
      <c r="NPW699" s="197" t="s">
        <v>1064</v>
      </c>
      <c r="NPX699" s="197" t="s">
        <v>1065</v>
      </c>
      <c r="NPY699" s="197" t="s">
        <v>1064</v>
      </c>
      <c r="NPZ699" s="197" t="s">
        <v>1065</v>
      </c>
      <c r="NQA699" s="197" t="s">
        <v>1064</v>
      </c>
      <c r="NQB699" s="197" t="s">
        <v>1065</v>
      </c>
      <c r="NQC699" s="197" t="s">
        <v>1064</v>
      </c>
      <c r="NQD699" s="197" t="s">
        <v>1065</v>
      </c>
      <c r="NQE699" s="197" t="s">
        <v>1064</v>
      </c>
      <c r="NQF699" s="197" t="s">
        <v>1065</v>
      </c>
      <c r="NQG699" s="197" t="s">
        <v>1064</v>
      </c>
      <c r="NQH699" s="197" t="s">
        <v>1065</v>
      </c>
      <c r="NQI699" s="197" t="s">
        <v>1064</v>
      </c>
      <c r="NQJ699" s="197" t="s">
        <v>1065</v>
      </c>
      <c r="NQK699" s="197" t="s">
        <v>1064</v>
      </c>
      <c r="NQL699" s="197" t="s">
        <v>1065</v>
      </c>
      <c r="NQM699" s="197" t="s">
        <v>1064</v>
      </c>
      <c r="NQN699" s="197" t="s">
        <v>1065</v>
      </c>
      <c r="NQO699" s="197" t="s">
        <v>1064</v>
      </c>
      <c r="NQP699" s="197" t="s">
        <v>1065</v>
      </c>
      <c r="NQQ699" s="197" t="s">
        <v>1064</v>
      </c>
      <c r="NQR699" s="197" t="s">
        <v>1065</v>
      </c>
      <c r="NQS699" s="197" t="s">
        <v>1064</v>
      </c>
      <c r="NQT699" s="197" t="s">
        <v>1065</v>
      </c>
      <c r="NQU699" s="197" t="s">
        <v>1064</v>
      </c>
      <c r="NQV699" s="197" t="s">
        <v>1065</v>
      </c>
      <c r="NQW699" s="197" t="s">
        <v>1064</v>
      </c>
      <c r="NQX699" s="197" t="s">
        <v>1065</v>
      </c>
      <c r="NQY699" s="197" t="s">
        <v>1064</v>
      </c>
      <c r="NQZ699" s="197" t="s">
        <v>1065</v>
      </c>
      <c r="NRA699" s="197" t="s">
        <v>1064</v>
      </c>
      <c r="NRB699" s="197" t="s">
        <v>1065</v>
      </c>
      <c r="NRC699" s="197" t="s">
        <v>1064</v>
      </c>
      <c r="NRD699" s="197" t="s">
        <v>1065</v>
      </c>
      <c r="NRE699" s="197" t="s">
        <v>1064</v>
      </c>
      <c r="NRF699" s="197" t="s">
        <v>1065</v>
      </c>
      <c r="NRG699" s="197" t="s">
        <v>1064</v>
      </c>
      <c r="NRH699" s="197" t="s">
        <v>1065</v>
      </c>
      <c r="NRI699" s="197" t="s">
        <v>1064</v>
      </c>
      <c r="NRJ699" s="197" t="s">
        <v>1065</v>
      </c>
      <c r="NRK699" s="197" t="s">
        <v>1064</v>
      </c>
      <c r="NRL699" s="197" t="s">
        <v>1065</v>
      </c>
      <c r="NRM699" s="197" t="s">
        <v>1064</v>
      </c>
      <c r="NRN699" s="197" t="s">
        <v>1065</v>
      </c>
      <c r="NRO699" s="197" t="s">
        <v>1064</v>
      </c>
      <c r="NRP699" s="197" t="s">
        <v>1065</v>
      </c>
      <c r="NRQ699" s="197" t="s">
        <v>1064</v>
      </c>
      <c r="NRR699" s="197" t="s">
        <v>1065</v>
      </c>
      <c r="NRS699" s="197" t="s">
        <v>1064</v>
      </c>
      <c r="NRT699" s="197" t="s">
        <v>1065</v>
      </c>
      <c r="NRU699" s="197" t="s">
        <v>1064</v>
      </c>
      <c r="NRV699" s="197" t="s">
        <v>1065</v>
      </c>
      <c r="NRW699" s="197" t="s">
        <v>1064</v>
      </c>
      <c r="NRX699" s="197" t="s">
        <v>1065</v>
      </c>
      <c r="NRY699" s="197" t="s">
        <v>1064</v>
      </c>
      <c r="NRZ699" s="197" t="s">
        <v>1065</v>
      </c>
      <c r="NSA699" s="197" t="s">
        <v>1064</v>
      </c>
      <c r="NSB699" s="197" t="s">
        <v>1065</v>
      </c>
      <c r="NSC699" s="197" t="s">
        <v>1064</v>
      </c>
      <c r="NSD699" s="197" t="s">
        <v>1065</v>
      </c>
      <c r="NSE699" s="197" t="s">
        <v>1064</v>
      </c>
      <c r="NSF699" s="197" t="s">
        <v>1065</v>
      </c>
      <c r="NSG699" s="197" t="s">
        <v>1064</v>
      </c>
      <c r="NSH699" s="197" t="s">
        <v>1065</v>
      </c>
      <c r="NSI699" s="197" t="s">
        <v>1064</v>
      </c>
      <c r="NSJ699" s="197" t="s">
        <v>1065</v>
      </c>
      <c r="NSK699" s="197" t="s">
        <v>1064</v>
      </c>
      <c r="NSL699" s="197" t="s">
        <v>1065</v>
      </c>
      <c r="NSM699" s="197" t="s">
        <v>1064</v>
      </c>
      <c r="NSN699" s="197" t="s">
        <v>1065</v>
      </c>
      <c r="NSO699" s="197" t="s">
        <v>1064</v>
      </c>
      <c r="NSP699" s="197" t="s">
        <v>1065</v>
      </c>
      <c r="NSQ699" s="197" t="s">
        <v>1064</v>
      </c>
      <c r="NSR699" s="197" t="s">
        <v>1065</v>
      </c>
      <c r="NSS699" s="197" t="s">
        <v>1064</v>
      </c>
      <c r="NST699" s="197" t="s">
        <v>1065</v>
      </c>
      <c r="NSU699" s="197" t="s">
        <v>1064</v>
      </c>
      <c r="NSV699" s="197" t="s">
        <v>1065</v>
      </c>
      <c r="NSW699" s="197" t="s">
        <v>1064</v>
      </c>
      <c r="NSX699" s="197" t="s">
        <v>1065</v>
      </c>
      <c r="NSY699" s="197" t="s">
        <v>1064</v>
      </c>
      <c r="NSZ699" s="197" t="s">
        <v>1065</v>
      </c>
      <c r="NTA699" s="197" t="s">
        <v>1064</v>
      </c>
      <c r="NTB699" s="197" t="s">
        <v>1065</v>
      </c>
      <c r="NTC699" s="197" t="s">
        <v>1064</v>
      </c>
      <c r="NTD699" s="197" t="s">
        <v>1065</v>
      </c>
      <c r="NTE699" s="197" t="s">
        <v>1064</v>
      </c>
      <c r="NTF699" s="197" t="s">
        <v>1065</v>
      </c>
      <c r="NTG699" s="197" t="s">
        <v>1064</v>
      </c>
      <c r="NTH699" s="197" t="s">
        <v>1065</v>
      </c>
      <c r="NTI699" s="197" t="s">
        <v>1064</v>
      </c>
      <c r="NTJ699" s="197" t="s">
        <v>1065</v>
      </c>
      <c r="NTK699" s="197" t="s">
        <v>1064</v>
      </c>
      <c r="NTL699" s="197" t="s">
        <v>1065</v>
      </c>
      <c r="NTM699" s="197" t="s">
        <v>1064</v>
      </c>
      <c r="NTN699" s="197" t="s">
        <v>1065</v>
      </c>
      <c r="NTO699" s="197" t="s">
        <v>1064</v>
      </c>
      <c r="NTP699" s="197" t="s">
        <v>1065</v>
      </c>
      <c r="NTQ699" s="197" t="s">
        <v>1064</v>
      </c>
      <c r="NTR699" s="197" t="s">
        <v>1065</v>
      </c>
      <c r="NTS699" s="197" t="s">
        <v>1064</v>
      </c>
      <c r="NTT699" s="197" t="s">
        <v>1065</v>
      </c>
      <c r="NTU699" s="197" t="s">
        <v>1064</v>
      </c>
      <c r="NTV699" s="197" t="s">
        <v>1065</v>
      </c>
      <c r="NTW699" s="197" t="s">
        <v>1064</v>
      </c>
      <c r="NTX699" s="197" t="s">
        <v>1065</v>
      </c>
      <c r="NTY699" s="197" t="s">
        <v>1064</v>
      </c>
      <c r="NTZ699" s="197" t="s">
        <v>1065</v>
      </c>
      <c r="NUA699" s="197" t="s">
        <v>1064</v>
      </c>
      <c r="NUB699" s="197" t="s">
        <v>1065</v>
      </c>
      <c r="NUC699" s="197" t="s">
        <v>1064</v>
      </c>
      <c r="NUD699" s="197" t="s">
        <v>1065</v>
      </c>
      <c r="NUE699" s="197" t="s">
        <v>1064</v>
      </c>
      <c r="NUF699" s="197" t="s">
        <v>1065</v>
      </c>
      <c r="NUG699" s="197" t="s">
        <v>1064</v>
      </c>
      <c r="NUH699" s="197" t="s">
        <v>1065</v>
      </c>
      <c r="NUI699" s="197" t="s">
        <v>1064</v>
      </c>
      <c r="NUJ699" s="197" t="s">
        <v>1065</v>
      </c>
      <c r="NUK699" s="197" t="s">
        <v>1064</v>
      </c>
      <c r="NUL699" s="197" t="s">
        <v>1065</v>
      </c>
      <c r="NUM699" s="197" t="s">
        <v>1064</v>
      </c>
      <c r="NUN699" s="197" t="s">
        <v>1065</v>
      </c>
      <c r="NUO699" s="197" t="s">
        <v>1064</v>
      </c>
      <c r="NUP699" s="197" t="s">
        <v>1065</v>
      </c>
      <c r="NUQ699" s="197" t="s">
        <v>1064</v>
      </c>
      <c r="NUR699" s="197" t="s">
        <v>1065</v>
      </c>
      <c r="NUS699" s="197" t="s">
        <v>1064</v>
      </c>
      <c r="NUT699" s="197" t="s">
        <v>1065</v>
      </c>
      <c r="NUU699" s="197" t="s">
        <v>1064</v>
      </c>
      <c r="NUV699" s="197" t="s">
        <v>1065</v>
      </c>
      <c r="NUW699" s="197" t="s">
        <v>1064</v>
      </c>
      <c r="NUX699" s="197" t="s">
        <v>1065</v>
      </c>
      <c r="NUY699" s="197" t="s">
        <v>1064</v>
      </c>
      <c r="NUZ699" s="197" t="s">
        <v>1065</v>
      </c>
      <c r="NVA699" s="197" t="s">
        <v>1064</v>
      </c>
      <c r="NVB699" s="197" t="s">
        <v>1065</v>
      </c>
      <c r="NVC699" s="197" t="s">
        <v>1064</v>
      </c>
      <c r="NVD699" s="197" t="s">
        <v>1065</v>
      </c>
      <c r="NVE699" s="197" t="s">
        <v>1064</v>
      </c>
      <c r="NVF699" s="197" t="s">
        <v>1065</v>
      </c>
      <c r="NVG699" s="197" t="s">
        <v>1064</v>
      </c>
      <c r="NVH699" s="197" t="s">
        <v>1065</v>
      </c>
      <c r="NVI699" s="197" t="s">
        <v>1064</v>
      </c>
      <c r="NVJ699" s="197" t="s">
        <v>1065</v>
      </c>
      <c r="NVK699" s="197" t="s">
        <v>1064</v>
      </c>
      <c r="NVL699" s="197" t="s">
        <v>1065</v>
      </c>
      <c r="NVM699" s="197" t="s">
        <v>1064</v>
      </c>
      <c r="NVN699" s="197" t="s">
        <v>1065</v>
      </c>
      <c r="NVO699" s="197" t="s">
        <v>1064</v>
      </c>
      <c r="NVP699" s="197" t="s">
        <v>1065</v>
      </c>
      <c r="NVQ699" s="197" t="s">
        <v>1064</v>
      </c>
      <c r="NVR699" s="197" t="s">
        <v>1065</v>
      </c>
      <c r="NVS699" s="197" t="s">
        <v>1064</v>
      </c>
      <c r="NVT699" s="197" t="s">
        <v>1065</v>
      </c>
      <c r="NVU699" s="197" t="s">
        <v>1064</v>
      </c>
      <c r="NVV699" s="197" t="s">
        <v>1065</v>
      </c>
      <c r="NVW699" s="197" t="s">
        <v>1064</v>
      </c>
      <c r="NVX699" s="197" t="s">
        <v>1065</v>
      </c>
      <c r="NVY699" s="197" t="s">
        <v>1064</v>
      </c>
      <c r="NVZ699" s="197" t="s">
        <v>1065</v>
      </c>
      <c r="NWA699" s="197" t="s">
        <v>1064</v>
      </c>
      <c r="NWB699" s="197" t="s">
        <v>1065</v>
      </c>
      <c r="NWC699" s="197" t="s">
        <v>1064</v>
      </c>
      <c r="NWD699" s="197" t="s">
        <v>1065</v>
      </c>
      <c r="NWE699" s="197" t="s">
        <v>1064</v>
      </c>
      <c r="NWF699" s="197" t="s">
        <v>1065</v>
      </c>
      <c r="NWG699" s="197" t="s">
        <v>1064</v>
      </c>
      <c r="NWH699" s="197" t="s">
        <v>1065</v>
      </c>
      <c r="NWI699" s="197" t="s">
        <v>1064</v>
      </c>
      <c r="NWJ699" s="197" t="s">
        <v>1065</v>
      </c>
      <c r="NWK699" s="197" t="s">
        <v>1064</v>
      </c>
      <c r="NWL699" s="197" t="s">
        <v>1065</v>
      </c>
      <c r="NWM699" s="197" t="s">
        <v>1064</v>
      </c>
      <c r="NWN699" s="197" t="s">
        <v>1065</v>
      </c>
      <c r="NWO699" s="197" t="s">
        <v>1064</v>
      </c>
      <c r="NWP699" s="197" t="s">
        <v>1065</v>
      </c>
      <c r="NWQ699" s="197" t="s">
        <v>1064</v>
      </c>
      <c r="NWR699" s="197" t="s">
        <v>1065</v>
      </c>
      <c r="NWS699" s="197" t="s">
        <v>1064</v>
      </c>
      <c r="NWT699" s="197" t="s">
        <v>1065</v>
      </c>
      <c r="NWU699" s="197" t="s">
        <v>1064</v>
      </c>
      <c r="NWV699" s="197" t="s">
        <v>1065</v>
      </c>
      <c r="NWW699" s="197" t="s">
        <v>1064</v>
      </c>
      <c r="NWX699" s="197" t="s">
        <v>1065</v>
      </c>
      <c r="NWY699" s="197" t="s">
        <v>1064</v>
      </c>
      <c r="NWZ699" s="197" t="s">
        <v>1065</v>
      </c>
      <c r="NXA699" s="197" t="s">
        <v>1064</v>
      </c>
      <c r="NXB699" s="197" t="s">
        <v>1065</v>
      </c>
      <c r="NXC699" s="197" t="s">
        <v>1064</v>
      </c>
      <c r="NXD699" s="197" t="s">
        <v>1065</v>
      </c>
      <c r="NXE699" s="197" t="s">
        <v>1064</v>
      </c>
      <c r="NXF699" s="197" t="s">
        <v>1065</v>
      </c>
      <c r="NXG699" s="197" t="s">
        <v>1064</v>
      </c>
      <c r="NXH699" s="197" t="s">
        <v>1065</v>
      </c>
      <c r="NXI699" s="197" t="s">
        <v>1064</v>
      </c>
      <c r="NXJ699" s="197" t="s">
        <v>1065</v>
      </c>
      <c r="NXK699" s="197" t="s">
        <v>1064</v>
      </c>
      <c r="NXL699" s="197" t="s">
        <v>1065</v>
      </c>
      <c r="NXM699" s="197" t="s">
        <v>1064</v>
      </c>
      <c r="NXN699" s="197" t="s">
        <v>1065</v>
      </c>
      <c r="NXO699" s="197" t="s">
        <v>1064</v>
      </c>
      <c r="NXP699" s="197" t="s">
        <v>1065</v>
      </c>
      <c r="NXQ699" s="197" t="s">
        <v>1064</v>
      </c>
      <c r="NXR699" s="197" t="s">
        <v>1065</v>
      </c>
      <c r="NXS699" s="197" t="s">
        <v>1064</v>
      </c>
      <c r="NXT699" s="197" t="s">
        <v>1065</v>
      </c>
      <c r="NXU699" s="197" t="s">
        <v>1064</v>
      </c>
      <c r="NXV699" s="197" t="s">
        <v>1065</v>
      </c>
      <c r="NXW699" s="197" t="s">
        <v>1064</v>
      </c>
      <c r="NXX699" s="197" t="s">
        <v>1065</v>
      </c>
      <c r="NXY699" s="197" t="s">
        <v>1064</v>
      </c>
      <c r="NXZ699" s="197" t="s">
        <v>1065</v>
      </c>
      <c r="NYA699" s="197" t="s">
        <v>1064</v>
      </c>
      <c r="NYB699" s="197" t="s">
        <v>1065</v>
      </c>
      <c r="NYC699" s="197" t="s">
        <v>1064</v>
      </c>
      <c r="NYD699" s="197" t="s">
        <v>1065</v>
      </c>
      <c r="NYE699" s="197" t="s">
        <v>1064</v>
      </c>
      <c r="NYF699" s="197" t="s">
        <v>1065</v>
      </c>
      <c r="NYG699" s="197" t="s">
        <v>1064</v>
      </c>
      <c r="NYH699" s="197" t="s">
        <v>1065</v>
      </c>
      <c r="NYI699" s="197" t="s">
        <v>1064</v>
      </c>
      <c r="NYJ699" s="197" t="s">
        <v>1065</v>
      </c>
      <c r="NYK699" s="197" t="s">
        <v>1064</v>
      </c>
      <c r="NYL699" s="197" t="s">
        <v>1065</v>
      </c>
      <c r="NYM699" s="197" t="s">
        <v>1064</v>
      </c>
      <c r="NYN699" s="197" t="s">
        <v>1065</v>
      </c>
      <c r="NYO699" s="197" t="s">
        <v>1064</v>
      </c>
      <c r="NYP699" s="197" t="s">
        <v>1065</v>
      </c>
      <c r="NYQ699" s="197" t="s">
        <v>1064</v>
      </c>
      <c r="NYR699" s="197" t="s">
        <v>1065</v>
      </c>
      <c r="NYS699" s="197" t="s">
        <v>1064</v>
      </c>
      <c r="NYT699" s="197" t="s">
        <v>1065</v>
      </c>
      <c r="NYU699" s="197" t="s">
        <v>1064</v>
      </c>
      <c r="NYV699" s="197" t="s">
        <v>1065</v>
      </c>
      <c r="NYW699" s="197" t="s">
        <v>1064</v>
      </c>
      <c r="NYX699" s="197" t="s">
        <v>1065</v>
      </c>
      <c r="NYY699" s="197" t="s">
        <v>1064</v>
      </c>
      <c r="NYZ699" s="197" t="s">
        <v>1065</v>
      </c>
      <c r="NZA699" s="197" t="s">
        <v>1064</v>
      </c>
      <c r="NZB699" s="197" t="s">
        <v>1065</v>
      </c>
      <c r="NZC699" s="197" t="s">
        <v>1064</v>
      </c>
      <c r="NZD699" s="197" t="s">
        <v>1065</v>
      </c>
      <c r="NZE699" s="197" t="s">
        <v>1064</v>
      </c>
      <c r="NZF699" s="197" t="s">
        <v>1065</v>
      </c>
      <c r="NZG699" s="197" t="s">
        <v>1064</v>
      </c>
      <c r="NZH699" s="197" t="s">
        <v>1065</v>
      </c>
      <c r="NZI699" s="197" t="s">
        <v>1064</v>
      </c>
      <c r="NZJ699" s="197" t="s">
        <v>1065</v>
      </c>
      <c r="NZK699" s="197" t="s">
        <v>1064</v>
      </c>
      <c r="NZL699" s="197" t="s">
        <v>1065</v>
      </c>
      <c r="NZM699" s="197" t="s">
        <v>1064</v>
      </c>
      <c r="NZN699" s="197" t="s">
        <v>1065</v>
      </c>
      <c r="NZO699" s="197" t="s">
        <v>1064</v>
      </c>
      <c r="NZP699" s="197" t="s">
        <v>1065</v>
      </c>
      <c r="NZQ699" s="197" t="s">
        <v>1064</v>
      </c>
      <c r="NZR699" s="197" t="s">
        <v>1065</v>
      </c>
      <c r="NZS699" s="197" t="s">
        <v>1064</v>
      </c>
      <c r="NZT699" s="197" t="s">
        <v>1065</v>
      </c>
      <c r="NZU699" s="197" t="s">
        <v>1064</v>
      </c>
      <c r="NZV699" s="197" t="s">
        <v>1065</v>
      </c>
      <c r="NZW699" s="197" t="s">
        <v>1064</v>
      </c>
      <c r="NZX699" s="197" t="s">
        <v>1065</v>
      </c>
      <c r="NZY699" s="197" t="s">
        <v>1064</v>
      </c>
      <c r="NZZ699" s="197" t="s">
        <v>1065</v>
      </c>
      <c r="OAA699" s="197" t="s">
        <v>1064</v>
      </c>
      <c r="OAB699" s="197" t="s">
        <v>1065</v>
      </c>
      <c r="OAC699" s="197" t="s">
        <v>1064</v>
      </c>
      <c r="OAD699" s="197" t="s">
        <v>1065</v>
      </c>
      <c r="OAE699" s="197" t="s">
        <v>1064</v>
      </c>
      <c r="OAF699" s="197" t="s">
        <v>1065</v>
      </c>
      <c r="OAG699" s="197" t="s">
        <v>1064</v>
      </c>
      <c r="OAH699" s="197" t="s">
        <v>1065</v>
      </c>
      <c r="OAI699" s="197" t="s">
        <v>1064</v>
      </c>
      <c r="OAJ699" s="197" t="s">
        <v>1065</v>
      </c>
      <c r="OAK699" s="197" t="s">
        <v>1064</v>
      </c>
      <c r="OAL699" s="197" t="s">
        <v>1065</v>
      </c>
      <c r="OAM699" s="197" t="s">
        <v>1064</v>
      </c>
      <c r="OAN699" s="197" t="s">
        <v>1065</v>
      </c>
      <c r="OAO699" s="197" t="s">
        <v>1064</v>
      </c>
      <c r="OAP699" s="197" t="s">
        <v>1065</v>
      </c>
      <c r="OAQ699" s="197" t="s">
        <v>1064</v>
      </c>
      <c r="OAR699" s="197" t="s">
        <v>1065</v>
      </c>
      <c r="OAS699" s="197" t="s">
        <v>1064</v>
      </c>
      <c r="OAT699" s="197" t="s">
        <v>1065</v>
      </c>
      <c r="OAU699" s="197" t="s">
        <v>1064</v>
      </c>
      <c r="OAV699" s="197" t="s">
        <v>1065</v>
      </c>
      <c r="OAW699" s="197" t="s">
        <v>1064</v>
      </c>
      <c r="OAX699" s="197" t="s">
        <v>1065</v>
      </c>
      <c r="OAY699" s="197" t="s">
        <v>1064</v>
      </c>
      <c r="OAZ699" s="197" t="s">
        <v>1065</v>
      </c>
      <c r="OBA699" s="197" t="s">
        <v>1064</v>
      </c>
      <c r="OBB699" s="197" t="s">
        <v>1065</v>
      </c>
      <c r="OBC699" s="197" t="s">
        <v>1064</v>
      </c>
      <c r="OBD699" s="197" t="s">
        <v>1065</v>
      </c>
      <c r="OBE699" s="197" t="s">
        <v>1064</v>
      </c>
      <c r="OBF699" s="197" t="s">
        <v>1065</v>
      </c>
      <c r="OBG699" s="197" t="s">
        <v>1064</v>
      </c>
      <c r="OBH699" s="197" t="s">
        <v>1065</v>
      </c>
      <c r="OBI699" s="197" t="s">
        <v>1064</v>
      </c>
      <c r="OBJ699" s="197" t="s">
        <v>1065</v>
      </c>
      <c r="OBK699" s="197" t="s">
        <v>1064</v>
      </c>
      <c r="OBL699" s="197" t="s">
        <v>1065</v>
      </c>
      <c r="OBM699" s="197" t="s">
        <v>1064</v>
      </c>
      <c r="OBN699" s="197" t="s">
        <v>1065</v>
      </c>
      <c r="OBO699" s="197" t="s">
        <v>1064</v>
      </c>
      <c r="OBP699" s="197" t="s">
        <v>1065</v>
      </c>
      <c r="OBQ699" s="197" t="s">
        <v>1064</v>
      </c>
      <c r="OBR699" s="197" t="s">
        <v>1065</v>
      </c>
      <c r="OBS699" s="197" t="s">
        <v>1064</v>
      </c>
      <c r="OBT699" s="197" t="s">
        <v>1065</v>
      </c>
      <c r="OBU699" s="197" t="s">
        <v>1064</v>
      </c>
      <c r="OBV699" s="197" t="s">
        <v>1065</v>
      </c>
      <c r="OBW699" s="197" t="s">
        <v>1064</v>
      </c>
      <c r="OBX699" s="197" t="s">
        <v>1065</v>
      </c>
      <c r="OBY699" s="197" t="s">
        <v>1064</v>
      </c>
      <c r="OBZ699" s="197" t="s">
        <v>1065</v>
      </c>
      <c r="OCA699" s="197" t="s">
        <v>1064</v>
      </c>
      <c r="OCB699" s="197" t="s">
        <v>1065</v>
      </c>
      <c r="OCC699" s="197" t="s">
        <v>1064</v>
      </c>
      <c r="OCD699" s="197" t="s">
        <v>1065</v>
      </c>
      <c r="OCE699" s="197" t="s">
        <v>1064</v>
      </c>
      <c r="OCF699" s="197" t="s">
        <v>1065</v>
      </c>
      <c r="OCG699" s="197" t="s">
        <v>1064</v>
      </c>
      <c r="OCH699" s="197" t="s">
        <v>1065</v>
      </c>
      <c r="OCI699" s="197" t="s">
        <v>1064</v>
      </c>
      <c r="OCJ699" s="197" t="s">
        <v>1065</v>
      </c>
      <c r="OCK699" s="197" t="s">
        <v>1064</v>
      </c>
      <c r="OCL699" s="197" t="s">
        <v>1065</v>
      </c>
      <c r="OCM699" s="197" t="s">
        <v>1064</v>
      </c>
      <c r="OCN699" s="197" t="s">
        <v>1065</v>
      </c>
      <c r="OCO699" s="197" t="s">
        <v>1064</v>
      </c>
      <c r="OCP699" s="197" t="s">
        <v>1065</v>
      </c>
      <c r="OCQ699" s="197" t="s">
        <v>1064</v>
      </c>
      <c r="OCR699" s="197" t="s">
        <v>1065</v>
      </c>
      <c r="OCS699" s="197" t="s">
        <v>1064</v>
      </c>
      <c r="OCT699" s="197" t="s">
        <v>1065</v>
      </c>
      <c r="OCU699" s="197" t="s">
        <v>1064</v>
      </c>
      <c r="OCV699" s="197" t="s">
        <v>1065</v>
      </c>
      <c r="OCW699" s="197" t="s">
        <v>1064</v>
      </c>
      <c r="OCX699" s="197" t="s">
        <v>1065</v>
      </c>
      <c r="OCY699" s="197" t="s">
        <v>1064</v>
      </c>
      <c r="OCZ699" s="197" t="s">
        <v>1065</v>
      </c>
      <c r="ODA699" s="197" t="s">
        <v>1064</v>
      </c>
      <c r="ODB699" s="197" t="s">
        <v>1065</v>
      </c>
      <c r="ODC699" s="197" t="s">
        <v>1064</v>
      </c>
      <c r="ODD699" s="197" t="s">
        <v>1065</v>
      </c>
      <c r="ODE699" s="197" t="s">
        <v>1064</v>
      </c>
      <c r="ODF699" s="197" t="s">
        <v>1065</v>
      </c>
      <c r="ODG699" s="197" t="s">
        <v>1064</v>
      </c>
      <c r="ODH699" s="197" t="s">
        <v>1065</v>
      </c>
      <c r="ODI699" s="197" t="s">
        <v>1064</v>
      </c>
      <c r="ODJ699" s="197" t="s">
        <v>1065</v>
      </c>
      <c r="ODK699" s="197" t="s">
        <v>1064</v>
      </c>
      <c r="ODL699" s="197" t="s">
        <v>1065</v>
      </c>
      <c r="ODM699" s="197" t="s">
        <v>1064</v>
      </c>
      <c r="ODN699" s="197" t="s">
        <v>1065</v>
      </c>
      <c r="ODO699" s="197" t="s">
        <v>1064</v>
      </c>
      <c r="ODP699" s="197" t="s">
        <v>1065</v>
      </c>
      <c r="ODQ699" s="197" t="s">
        <v>1064</v>
      </c>
      <c r="ODR699" s="197" t="s">
        <v>1065</v>
      </c>
      <c r="ODS699" s="197" t="s">
        <v>1064</v>
      </c>
      <c r="ODT699" s="197" t="s">
        <v>1065</v>
      </c>
      <c r="ODU699" s="197" t="s">
        <v>1064</v>
      </c>
      <c r="ODV699" s="197" t="s">
        <v>1065</v>
      </c>
      <c r="ODW699" s="197" t="s">
        <v>1064</v>
      </c>
      <c r="ODX699" s="197" t="s">
        <v>1065</v>
      </c>
      <c r="ODY699" s="197" t="s">
        <v>1064</v>
      </c>
      <c r="ODZ699" s="197" t="s">
        <v>1065</v>
      </c>
      <c r="OEA699" s="197" t="s">
        <v>1064</v>
      </c>
      <c r="OEB699" s="197" t="s">
        <v>1065</v>
      </c>
      <c r="OEC699" s="197" t="s">
        <v>1064</v>
      </c>
      <c r="OED699" s="197" t="s">
        <v>1065</v>
      </c>
      <c r="OEE699" s="197" t="s">
        <v>1064</v>
      </c>
      <c r="OEF699" s="197" t="s">
        <v>1065</v>
      </c>
      <c r="OEG699" s="197" t="s">
        <v>1064</v>
      </c>
      <c r="OEH699" s="197" t="s">
        <v>1065</v>
      </c>
      <c r="OEI699" s="197" t="s">
        <v>1064</v>
      </c>
      <c r="OEJ699" s="197" t="s">
        <v>1065</v>
      </c>
      <c r="OEK699" s="197" t="s">
        <v>1064</v>
      </c>
      <c r="OEL699" s="197" t="s">
        <v>1065</v>
      </c>
      <c r="OEM699" s="197" t="s">
        <v>1064</v>
      </c>
      <c r="OEN699" s="197" t="s">
        <v>1065</v>
      </c>
      <c r="OEO699" s="197" t="s">
        <v>1064</v>
      </c>
      <c r="OEP699" s="197" t="s">
        <v>1065</v>
      </c>
      <c r="OEQ699" s="197" t="s">
        <v>1064</v>
      </c>
      <c r="OER699" s="197" t="s">
        <v>1065</v>
      </c>
      <c r="OES699" s="197" t="s">
        <v>1064</v>
      </c>
      <c r="OET699" s="197" t="s">
        <v>1065</v>
      </c>
      <c r="OEU699" s="197" t="s">
        <v>1064</v>
      </c>
      <c r="OEV699" s="197" t="s">
        <v>1065</v>
      </c>
      <c r="OEW699" s="197" t="s">
        <v>1064</v>
      </c>
      <c r="OEX699" s="197" t="s">
        <v>1065</v>
      </c>
      <c r="OEY699" s="197" t="s">
        <v>1064</v>
      </c>
      <c r="OEZ699" s="197" t="s">
        <v>1065</v>
      </c>
      <c r="OFA699" s="197" t="s">
        <v>1064</v>
      </c>
      <c r="OFB699" s="197" t="s">
        <v>1065</v>
      </c>
      <c r="OFC699" s="197" t="s">
        <v>1064</v>
      </c>
      <c r="OFD699" s="197" t="s">
        <v>1065</v>
      </c>
      <c r="OFE699" s="197" t="s">
        <v>1064</v>
      </c>
      <c r="OFF699" s="197" t="s">
        <v>1065</v>
      </c>
      <c r="OFG699" s="197" t="s">
        <v>1064</v>
      </c>
      <c r="OFH699" s="197" t="s">
        <v>1065</v>
      </c>
      <c r="OFI699" s="197" t="s">
        <v>1064</v>
      </c>
      <c r="OFJ699" s="197" t="s">
        <v>1065</v>
      </c>
      <c r="OFK699" s="197" t="s">
        <v>1064</v>
      </c>
      <c r="OFL699" s="197" t="s">
        <v>1065</v>
      </c>
      <c r="OFM699" s="197" t="s">
        <v>1064</v>
      </c>
      <c r="OFN699" s="197" t="s">
        <v>1065</v>
      </c>
      <c r="OFO699" s="197" t="s">
        <v>1064</v>
      </c>
      <c r="OFP699" s="197" t="s">
        <v>1065</v>
      </c>
      <c r="OFQ699" s="197" t="s">
        <v>1064</v>
      </c>
      <c r="OFR699" s="197" t="s">
        <v>1065</v>
      </c>
      <c r="OFS699" s="197" t="s">
        <v>1064</v>
      </c>
      <c r="OFT699" s="197" t="s">
        <v>1065</v>
      </c>
      <c r="OFU699" s="197" t="s">
        <v>1064</v>
      </c>
      <c r="OFV699" s="197" t="s">
        <v>1065</v>
      </c>
      <c r="OFW699" s="197" t="s">
        <v>1064</v>
      </c>
      <c r="OFX699" s="197" t="s">
        <v>1065</v>
      </c>
      <c r="OFY699" s="197" t="s">
        <v>1064</v>
      </c>
      <c r="OFZ699" s="197" t="s">
        <v>1065</v>
      </c>
      <c r="OGA699" s="197" t="s">
        <v>1064</v>
      </c>
      <c r="OGB699" s="197" t="s">
        <v>1065</v>
      </c>
      <c r="OGC699" s="197" t="s">
        <v>1064</v>
      </c>
      <c r="OGD699" s="197" t="s">
        <v>1065</v>
      </c>
      <c r="OGE699" s="197" t="s">
        <v>1064</v>
      </c>
      <c r="OGF699" s="197" t="s">
        <v>1065</v>
      </c>
      <c r="OGG699" s="197" t="s">
        <v>1064</v>
      </c>
      <c r="OGH699" s="197" t="s">
        <v>1065</v>
      </c>
      <c r="OGI699" s="197" t="s">
        <v>1064</v>
      </c>
      <c r="OGJ699" s="197" t="s">
        <v>1065</v>
      </c>
      <c r="OGK699" s="197" t="s">
        <v>1064</v>
      </c>
      <c r="OGL699" s="197" t="s">
        <v>1065</v>
      </c>
      <c r="OGM699" s="197" t="s">
        <v>1064</v>
      </c>
      <c r="OGN699" s="197" t="s">
        <v>1065</v>
      </c>
      <c r="OGO699" s="197" t="s">
        <v>1064</v>
      </c>
      <c r="OGP699" s="197" t="s">
        <v>1065</v>
      </c>
      <c r="OGQ699" s="197" t="s">
        <v>1064</v>
      </c>
      <c r="OGR699" s="197" t="s">
        <v>1065</v>
      </c>
      <c r="OGS699" s="197" t="s">
        <v>1064</v>
      </c>
      <c r="OGT699" s="197" t="s">
        <v>1065</v>
      </c>
      <c r="OGU699" s="197" t="s">
        <v>1064</v>
      </c>
      <c r="OGV699" s="197" t="s">
        <v>1065</v>
      </c>
      <c r="OGW699" s="197" t="s">
        <v>1064</v>
      </c>
      <c r="OGX699" s="197" t="s">
        <v>1065</v>
      </c>
      <c r="OGY699" s="197" t="s">
        <v>1064</v>
      </c>
      <c r="OGZ699" s="197" t="s">
        <v>1065</v>
      </c>
      <c r="OHA699" s="197" t="s">
        <v>1064</v>
      </c>
      <c r="OHB699" s="197" t="s">
        <v>1065</v>
      </c>
      <c r="OHC699" s="197" t="s">
        <v>1064</v>
      </c>
      <c r="OHD699" s="197" t="s">
        <v>1065</v>
      </c>
      <c r="OHE699" s="197" t="s">
        <v>1064</v>
      </c>
      <c r="OHF699" s="197" t="s">
        <v>1065</v>
      </c>
      <c r="OHG699" s="197" t="s">
        <v>1064</v>
      </c>
      <c r="OHH699" s="197" t="s">
        <v>1065</v>
      </c>
      <c r="OHI699" s="197" t="s">
        <v>1064</v>
      </c>
      <c r="OHJ699" s="197" t="s">
        <v>1065</v>
      </c>
      <c r="OHK699" s="197" t="s">
        <v>1064</v>
      </c>
      <c r="OHL699" s="197" t="s">
        <v>1065</v>
      </c>
      <c r="OHM699" s="197" t="s">
        <v>1064</v>
      </c>
      <c r="OHN699" s="197" t="s">
        <v>1065</v>
      </c>
      <c r="OHO699" s="197" t="s">
        <v>1064</v>
      </c>
      <c r="OHP699" s="197" t="s">
        <v>1065</v>
      </c>
      <c r="OHQ699" s="197" t="s">
        <v>1064</v>
      </c>
      <c r="OHR699" s="197" t="s">
        <v>1065</v>
      </c>
      <c r="OHS699" s="197" t="s">
        <v>1064</v>
      </c>
      <c r="OHT699" s="197" t="s">
        <v>1065</v>
      </c>
      <c r="OHU699" s="197" t="s">
        <v>1064</v>
      </c>
      <c r="OHV699" s="197" t="s">
        <v>1065</v>
      </c>
      <c r="OHW699" s="197" t="s">
        <v>1064</v>
      </c>
      <c r="OHX699" s="197" t="s">
        <v>1065</v>
      </c>
      <c r="OHY699" s="197" t="s">
        <v>1064</v>
      </c>
      <c r="OHZ699" s="197" t="s">
        <v>1065</v>
      </c>
      <c r="OIA699" s="197" t="s">
        <v>1064</v>
      </c>
      <c r="OIB699" s="197" t="s">
        <v>1065</v>
      </c>
      <c r="OIC699" s="197" t="s">
        <v>1064</v>
      </c>
      <c r="OID699" s="197" t="s">
        <v>1065</v>
      </c>
      <c r="OIE699" s="197" t="s">
        <v>1064</v>
      </c>
      <c r="OIF699" s="197" t="s">
        <v>1065</v>
      </c>
      <c r="OIG699" s="197" t="s">
        <v>1064</v>
      </c>
      <c r="OIH699" s="197" t="s">
        <v>1065</v>
      </c>
      <c r="OII699" s="197" t="s">
        <v>1064</v>
      </c>
      <c r="OIJ699" s="197" t="s">
        <v>1065</v>
      </c>
      <c r="OIK699" s="197" t="s">
        <v>1064</v>
      </c>
      <c r="OIL699" s="197" t="s">
        <v>1065</v>
      </c>
      <c r="OIM699" s="197" t="s">
        <v>1064</v>
      </c>
      <c r="OIN699" s="197" t="s">
        <v>1065</v>
      </c>
      <c r="OIO699" s="197" t="s">
        <v>1064</v>
      </c>
      <c r="OIP699" s="197" t="s">
        <v>1065</v>
      </c>
      <c r="OIQ699" s="197" t="s">
        <v>1064</v>
      </c>
      <c r="OIR699" s="197" t="s">
        <v>1065</v>
      </c>
      <c r="OIS699" s="197" t="s">
        <v>1064</v>
      </c>
      <c r="OIT699" s="197" t="s">
        <v>1065</v>
      </c>
      <c r="OIU699" s="197" t="s">
        <v>1064</v>
      </c>
      <c r="OIV699" s="197" t="s">
        <v>1065</v>
      </c>
      <c r="OIW699" s="197" t="s">
        <v>1064</v>
      </c>
      <c r="OIX699" s="197" t="s">
        <v>1065</v>
      </c>
      <c r="OIY699" s="197" t="s">
        <v>1064</v>
      </c>
      <c r="OIZ699" s="197" t="s">
        <v>1065</v>
      </c>
      <c r="OJA699" s="197" t="s">
        <v>1064</v>
      </c>
      <c r="OJB699" s="197" t="s">
        <v>1065</v>
      </c>
      <c r="OJC699" s="197" t="s">
        <v>1064</v>
      </c>
      <c r="OJD699" s="197" t="s">
        <v>1065</v>
      </c>
      <c r="OJE699" s="197" t="s">
        <v>1064</v>
      </c>
      <c r="OJF699" s="197" t="s">
        <v>1065</v>
      </c>
      <c r="OJG699" s="197" t="s">
        <v>1064</v>
      </c>
      <c r="OJH699" s="197" t="s">
        <v>1065</v>
      </c>
      <c r="OJI699" s="197" t="s">
        <v>1064</v>
      </c>
      <c r="OJJ699" s="197" t="s">
        <v>1065</v>
      </c>
      <c r="OJK699" s="197" t="s">
        <v>1064</v>
      </c>
      <c r="OJL699" s="197" t="s">
        <v>1065</v>
      </c>
      <c r="OJM699" s="197" t="s">
        <v>1064</v>
      </c>
      <c r="OJN699" s="197" t="s">
        <v>1065</v>
      </c>
      <c r="OJO699" s="197" t="s">
        <v>1064</v>
      </c>
      <c r="OJP699" s="197" t="s">
        <v>1065</v>
      </c>
      <c r="OJQ699" s="197" t="s">
        <v>1064</v>
      </c>
      <c r="OJR699" s="197" t="s">
        <v>1065</v>
      </c>
      <c r="OJS699" s="197" t="s">
        <v>1064</v>
      </c>
      <c r="OJT699" s="197" t="s">
        <v>1065</v>
      </c>
      <c r="OJU699" s="197" t="s">
        <v>1064</v>
      </c>
      <c r="OJV699" s="197" t="s">
        <v>1065</v>
      </c>
      <c r="OJW699" s="197" t="s">
        <v>1064</v>
      </c>
      <c r="OJX699" s="197" t="s">
        <v>1065</v>
      </c>
      <c r="OJY699" s="197" t="s">
        <v>1064</v>
      </c>
      <c r="OJZ699" s="197" t="s">
        <v>1065</v>
      </c>
      <c r="OKA699" s="197" t="s">
        <v>1064</v>
      </c>
      <c r="OKB699" s="197" t="s">
        <v>1065</v>
      </c>
      <c r="OKC699" s="197" t="s">
        <v>1064</v>
      </c>
      <c r="OKD699" s="197" t="s">
        <v>1065</v>
      </c>
      <c r="OKE699" s="197" t="s">
        <v>1064</v>
      </c>
      <c r="OKF699" s="197" t="s">
        <v>1065</v>
      </c>
      <c r="OKG699" s="197" t="s">
        <v>1064</v>
      </c>
      <c r="OKH699" s="197" t="s">
        <v>1065</v>
      </c>
      <c r="OKI699" s="197" t="s">
        <v>1064</v>
      </c>
      <c r="OKJ699" s="197" t="s">
        <v>1065</v>
      </c>
      <c r="OKK699" s="197" t="s">
        <v>1064</v>
      </c>
      <c r="OKL699" s="197" t="s">
        <v>1065</v>
      </c>
      <c r="OKM699" s="197" t="s">
        <v>1064</v>
      </c>
      <c r="OKN699" s="197" t="s">
        <v>1065</v>
      </c>
      <c r="OKO699" s="197" t="s">
        <v>1064</v>
      </c>
      <c r="OKP699" s="197" t="s">
        <v>1065</v>
      </c>
      <c r="OKQ699" s="197" t="s">
        <v>1064</v>
      </c>
      <c r="OKR699" s="197" t="s">
        <v>1065</v>
      </c>
      <c r="OKS699" s="197" t="s">
        <v>1064</v>
      </c>
      <c r="OKT699" s="197" t="s">
        <v>1065</v>
      </c>
      <c r="OKU699" s="197" t="s">
        <v>1064</v>
      </c>
      <c r="OKV699" s="197" t="s">
        <v>1065</v>
      </c>
      <c r="OKW699" s="197" t="s">
        <v>1064</v>
      </c>
      <c r="OKX699" s="197" t="s">
        <v>1065</v>
      </c>
      <c r="OKY699" s="197" t="s">
        <v>1064</v>
      </c>
      <c r="OKZ699" s="197" t="s">
        <v>1065</v>
      </c>
      <c r="OLA699" s="197" t="s">
        <v>1064</v>
      </c>
      <c r="OLB699" s="197" t="s">
        <v>1065</v>
      </c>
      <c r="OLC699" s="197" t="s">
        <v>1064</v>
      </c>
      <c r="OLD699" s="197" t="s">
        <v>1065</v>
      </c>
      <c r="OLE699" s="197" t="s">
        <v>1064</v>
      </c>
      <c r="OLF699" s="197" t="s">
        <v>1065</v>
      </c>
      <c r="OLG699" s="197" t="s">
        <v>1064</v>
      </c>
      <c r="OLH699" s="197" t="s">
        <v>1065</v>
      </c>
      <c r="OLI699" s="197" t="s">
        <v>1064</v>
      </c>
      <c r="OLJ699" s="197" t="s">
        <v>1065</v>
      </c>
      <c r="OLK699" s="197" t="s">
        <v>1064</v>
      </c>
      <c r="OLL699" s="197" t="s">
        <v>1065</v>
      </c>
      <c r="OLM699" s="197" t="s">
        <v>1064</v>
      </c>
      <c r="OLN699" s="197" t="s">
        <v>1065</v>
      </c>
      <c r="OLO699" s="197" t="s">
        <v>1064</v>
      </c>
      <c r="OLP699" s="197" t="s">
        <v>1065</v>
      </c>
      <c r="OLQ699" s="197" t="s">
        <v>1064</v>
      </c>
      <c r="OLR699" s="197" t="s">
        <v>1065</v>
      </c>
      <c r="OLS699" s="197" t="s">
        <v>1064</v>
      </c>
      <c r="OLT699" s="197" t="s">
        <v>1065</v>
      </c>
      <c r="OLU699" s="197" t="s">
        <v>1064</v>
      </c>
      <c r="OLV699" s="197" t="s">
        <v>1065</v>
      </c>
      <c r="OLW699" s="197" t="s">
        <v>1064</v>
      </c>
      <c r="OLX699" s="197" t="s">
        <v>1065</v>
      </c>
      <c r="OLY699" s="197" t="s">
        <v>1064</v>
      </c>
      <c r="OLZ699" s="197" t="s">
        <v>1065</v>
      </c>
      <c r="OMA699" s="197" t="s">
        <v>1064</v>
      </c>
      <c r="OMB699" s="197" t="s">
        <v>1065</v>
      </c>
      <c r="OMC699" s="197" t="s">
        <v>1064</v>
      </c>
      <c r="OMD699" s="197" t="s">
        <v>1065</v>
      </c>
      <c r="OME699" s="197" t="s">
        <v>1064</v>
      </c>
      <c r="OMF699" s="197" t="s">
        <v>1065</v>
      </c>
      <c r="OMG699" s="197" t="s">
        <v>1064</v>
      </c>
      <c r="OMH699" s="197" t="s">
        <v>1065</v>
      </c>
      <c r="OMI699" s="197" t="s">
        <v>1064</v>
      </c>
      <c r="OMJ699" s="197" t="s">
        <v>1065</v>
      </c>
      <c r="OMK699" s="197" t="s">
        <v>1064</v>
      </c>
      <c r="OML699" s="197" t="s">
        <v>1065</v>
      </c>
      <c r="OMM699" s="197" t="s">
        <v>1064</v>
      </c>
      <c r="OMN699" s="197" t="s">
        <v>1065</v>
      </c>
      <c r="OMO699" s="197" t="s">
        <v>1064</v>
      </c>
      <c r="OMP699" s="197" t="s">
        <v>1065</v>
      </c>
      <c r="OMQ699" s="197" t="s">
        <v>1064</v>
      </c>
      <c r="OMR699" s="197" t="s">
        <v>1065</v>
      </c>
      <c r="OMS699" s="197" t="s">
        <v>1064</v>
      </c>
      <c r="OMT699" s="197" t="s">
        <v>1065</v>
      </c>
      <c r="OMU699" s="197" t="s">
        <v>1064</v>
      </c>
      <c r="OMV699" s="197" t="s">
        <v>1065</v>
      </c>
      <c r="OMW699" s="197" t="s">
        <v>1064</v>
      </c>
      <c r="OMX699" s="197" t="s">
        <v>1065</v>
      </c>
      <c r="OMY699" s="197" t="s">
        <v>1064</v>
      </c>
      <c r="OMZ699" s="197" t="s">
        <v>1065</v>
      </c>
      <c r="ONA699" s="197" t="s">
        <v>1064</v>
      </c>
      <c r="ONB699" s="197" t="s">
        <v>1065</v>
      </c>
      <c r="ONC699" s="197" t="s">
        <v>1064</v>
      </c>
      <c r="OND699" s="197" t="s">
        <v>1065</v>
      </c>
      <c r="ONE699" s="197" t="s">
        <v>1064</v>
      </c>
      <c r="ONF699" s="197" t="s">
        <v>1065</v>
      </c>
      <c r="ONG699" s="197" t="s">
        <v>1064</v>
      </c>
      <c r="ONH699" s="197" t="s">
        <v>1065</v>
      </c>
      <c r="ONI699" s="197" t="s">
        <v>1064</v>
      </c>
      <c r="ONJ699" s="197" t="s">
        <v>1065</v>
      </c>
      <c r="ONK699" s="197" t="s">
        <v>1064</v>
      </c>
      <c r="ONL699" s="197" t="s">
        <v>1065</v>
      </c>
      <c r="ONM699" s="197" t="s">
        <v>1064</v>
      </c>
      <c r="ONN699" s="197" t="s">
        <v>1065</v>
      </c>
      <c r="ONO699" s="197" t="s">
        <v>1064</v>
      </c>
      <c r="ONP699" s="197" t="s">
        <v>1065</v>
      </c>
      <c r="ONQ699" s="197" t="s">
        <v>1064</v>
      </c>
      <c r="ONR699" s="197" t="s">
        <v>1065</v>
      </c>
      <c r="ONS699" s="197" t="s">
        <v>1064</v>
      </c>
      <c r="ONT699" s="197" t="s">
        <v>1065</v>
      </c>
      <c r="ONU699" s="197" t="s">
        <v>1064</v>
      </c>
      <c r="ONV699" s="197" t="s">
        <v>1065</v>
      </c>
      <c r="ONW699" s="197" t="s">
        <v>1064</v>
      </c>
      <c r="ONX699" s="197" t="s">
        <v>1065</v>
      </c>
      <c r="ONY699" s="197" t="s">
        <v>1064</v>
      </c>
      <c r="ONZ699" s="197" t="s">
        <v>1065</v>
      </c>
      <c r="OOA699" s="197" t="s">
        <v>1064</v>
      </c>
      <c r="OOB699" s="197" t="s">
        <v>1065</v>
      </c>
      <c r="OOC699" s="197" t="s">
        <v>1064</v>
      </c>
      <c r="OOD699" s="197" t="s">
        <v>1065</v>
      </c>
      <c r="OOE699" s="197" t="s">
        <v>1064</v>
      </c>
      <c r="OOF699" s="197" t="s">
        <v>1065</v>
      </c>
      <c r="OOG699" s="197" t="s">
        <v>1064</v>
      </c>
      <c r="OOH699" s="197" t="s">
        <v>1065</v>
      </c>
      <c r="OOI699" s="197" t="s">
        <v>1064</v>
      </c>
      <c r="OOJ699" s="197" t="s">
        <v>1065</v>
      </c>
      <c r="OOK699" s="197" t="s">
        <v>1064</v>
      </c>
      <c r="OOL699" s="197" t="s">
        <v>1065</v>
      </c>
      <c r="OOM699" s="197" t="s">
        <v>1064</v>
      </c>
      <c r="OON699" s="197" t="s">
        <v>1065</v>
      </c>
      <c r="OOO699" s="197" t="s">
        <v>1064</v>
      </c>
      <c r="OOP699" s="197" t="s">
        <v>1065</v>
      </c>
      <c r="OOQ699" s="197" t="s">
        <v>1064</v>
      </c>
      <c r="OOR699" s="197" t="s">
        <v>1065</v>
      </c>
      <c r="OOS699" s="197" t="s">
        <v>1064</v>
      </c>
      <c r="OOT699" s="197" t="s">
        <v>1065</v>
      </c>
      <c r="OOU699" s="197" t="s">
        <v>1064</v>
      </c>
      <c r="OOV699" s="197" t="s">
        <v>1065</v>
      </c>
      <c r="OOW699" s="197" t="s">
        <v>1064</v>
      </c>
      <c r="OOX699" s="197" t="s">
        <v>1065</v>
      </c>
      <c r="OOY699" s="197" t="s">
        <v>1064</v>
      </c>
      <c r="OOZ699" s="197" t="s">
        <v>1065</v>
      </c>
      <c r="OPA699" s="197" t="s">
        <v>1064</v>
      </c>
      <c r="OPB699" s="197" t="s">
        <v>1065</v>
      </c>
      <c r="OPC699" s="197" t="s">
        <v>1064</v>
      </c>
      <c r="OPD699" s="197" t="s">
        <v>1065</v>
      </c>
      <c r="OPE699" s="197" t="s">
        <v>1064</v>
      </c>
      <c r="OPF699" s="197" t="s">
        <v>1065</v>
      </c>
      <c r="OPG699" s="197" t="s">
        <v>1064</v>
      </c>
      <c r="OPH699" s="197" t="s">
        <v>1065</v>
      </c>
      <c r="OPI699" s="197" t="s">
        <v>1064</v>
      </c>
      <c r="OPJ699" s="197" t="s">
        <v>1065</v>
      </c>
      <c r="OPK699" s="197" t="s">
        <v>1064</v>
      </c>
      <c r="OPL699" s="197" t="s">
        <v>1065</v>
      </c>
      <c r="OPM699" s="197" t="s">
        <v>1064</v>
      </c>
      <c r="OPN699" s="197" t="s">
        <v>1065</v>
      </c>
      <c r="OPO699" s="197" t="s">
        <v>1064</v>
      </c>
      <c r="OPP699" s="197" t="s">
        <v>1065</v>
      </c>
      <c r="OPQ699" s="197" t="s">
        <v>1064</v>
      </c>
      <c r="OPR699" s="197" t="s">
        <v>1065</v>
      </c>
      <c r="OPS699" s="197" t="s">
        <v>1064</v>
      </c>
      <c r="OPT699" s="197" t="s">
        <v>1065</v>
      </c>
      <c r="OPU699" s="197" t="s">
        <v>1064</v>
      </c>
      <c r="OPV699" s="197" t="s">
        <v>1065</v>
      </c>
      <c r="OPW699" s="197" t="s">
        <v>1064</v>
      </c>
      <c r="OPX699" s="197" t="s">
        <v>1065</v>
      </c>
      <c r="OPY699" s="197" t="s">
        <v>1064</v>
      </c>
      <c r="OPZ699" s="197" t="s">
        <v>1065</v>
      </c>
      <c r="OQA699" s="197" t="s">
        <v>1064</v>
      </c>
      <c r="OQB699" s="197" t="s">
        <v>1065</v>
      </c>
      <c r="OQC699" s="197" t="s">
        <v>1064</v>
      </c>
      <c r="OQD699" s="197" t="s">
        <v>1065</v>
      </c>
      <c r="OQE699" s="197" t="s">
        <v>1064</v>
      </c>
      <c r="OQF699" s="197" t="s">
        <v>1065</v>
      </c>
      <c r="OQG699" s="197" t="s">
        <v>1064</v>
      </c>
      <c r="OQH699" s="197" t="s">
        <v>1065</v>
      </c>
      <c r="OQI699" s="197" t="s">
        <v>1064</v>
      </c>
      <c r="OQJ699" s="197" t="s">
        <v>1065</v>
      </c>
      <c r="OQK699" s="197" t="s">
        <v>1064</v>
      </c>
      <c r="OQL699" s="197" t="s">
        <v>1065</v>
      </c>
      <c r="OQM699" s="197" t="s">
        <v>1064</v>
      </c>
      <c r="OQN699" s="197" t="s">
        <v>1065</v>
      </c>
      <c r="OQO699" s="197" t="s">
        <v>1064</v>
      </c>
      <c r="OQP699" s="197" t="s">
        <v>1065</v>
      </c>
      <c r="OQQ699" s="197" t="s">
        <v>1064</v>
      </c>
      <c r="OQR699" s="197" t="s">
        <v>1065</v>
      </c>
      <c r="OQS699" s="197" t="s">
        <v>1064</v>
      </c>
      <c r="OQT699" s="197" t="s">
        <v>1065</v>
      </c>
      <c r="OQU699" s="197" t="s">
        <v>1064</v>
      </c>
      <c r="OQV699" s="197" t="s">
        <v>1065</v>
      </c>
      <c r="OQW699" s="197" t="s">
        <v>1064</v>
      </c>
      <c r="OQX699" s="197" t="s">
        <v>1065</v>
      </c>
      <c r="OQY699" s="197" t="s">
        <v>1064</v>
      </c>
      <c r="OQZ699" s="197" t="s">
        <v>1065</v>
      </c>
      <c r="ORA699" s="197" t="s">
        <v>1064</v>
      </c>
      <c r="ORB699" s="197" t="s">
        <v>1065</v>
      </c>
      <c r="ORC699" s="197" t="s">
        <v>1064</v>
      </c>
      <c r="ORD699" s="197" t="s">
        <v>1065</v>
      </c>
      <c r="ORE699" s="197" t="s">
        <v>1064</v>
      </c>
      <c r="ORF699" s="197" t="s">
        <v>1065</v>
      </c>
      <c r="ORG699" s="197" t="s">
        <v>1064</v>
      </c>
      <c r="ORH699" s="197" t="s">
        <v>1065</v>
      </c>
      <c r="ORI699" s="197" t="s">
        <v>1064</v>
      </c>
      <c r="ORJ699" s="197" t="s">
        <v>1065</v>
      </c>
      <c r="ORK699" s="197" t="s">
        <v>1064</v>
      </c>
      <c r="ORL699" s="197" t="s">
        <v>1065</v>
      </c>
      <c r="ORM699" s="197" t="s">
        <v>1064</v>
      </c>
      <c r="ORN699" s="197" t="s">
        <v>1065</v>
      </c>
      <c r="ORO699" s="197" t="s">
        <v>1064</v>
      </c>
      <c r="ORP699" s="197" t="s">
        <v>1065</v>
      </c>
      <c r="ORQ699" s="197" t="s">
        <v>1064</v>
      </c>
      <c r="ORR699" s="197" t="s">
        <v>1065</v>
      </c>
      <c r="ORS699" s="197" t="s">
        <v>1064</v>
      </c>
      <c r="ORT699" s="197" t="s">
        <v>1065</v>
      </c>
      <c r="ORU699" s="197" t="s">
        <v>1064</v>
      </c>
      <c r="ORV699" s="197" t="s">
        <v>1065</v>
      </c>
      <c r="ORW699" s="197" t="s">
        <v>1064</v>
      </c>
      <c r="ORX699" s="197" t="s">
        <v>1065</v>
      </c>
      <c r="ORY699" s="197" t="s">
        <v>1064</v>
      </c>
      <c r="ORZ699" s="197" t="s">
        <v>1065</v>
      </c>
      <c r="OSA699" s="197" t="s">
        <v>1064</v>
      </c>
      <c r="OSB699" s="197" t="s">
        <v>1065</v>
      </c>
      <c r="OSC699" s="197" t="s">
        <v>1064</v>
      </c>
      <c r="OSD699" s="197" t="s">
        <v>1065</v>
      </c>
      <c r="OSE699" s="197" t="s">
        <v>1064</v>
      </c>
      <c r="OSF699" s="197" t="s">
        <v>1065</v>
      </c>
      <c r="OSG699" s="197" t="s">
        <v>1064</v>
      </c>
      <c r="OSH699" s="197" t="s">
        <v>1065</v>
      </c>
      <c r="OSI699" s="197" t="s">
        <v>1064</v>
      </c>
      <c r="OSJ699" s="197" t="s">
        <v>1065</v>
      </c>
      <c r="OSK699" s="197" t="s">
        <v>1064</v>
      </c>
      <c r="OSL699" s="197" t="s">
        <v>1065</v>
      </c>
      <c r="OSM699" s="197" t="s">
        <v>1064</v>
      </c>
      <c r="OSN699" s="197" t="s">
        <v>1065</v>
      </c>
      <c r="OSO699" s="197" t="s">
        <v>1064</v>
      </c>
      <c r="OSP699" s="197" t="s">
        <v>1065</v>
      </c>
      <c r="OSQ699" s="197" t="s">
        <v>1064</v>
      </c>
      <c r="OSR699" s="197" t="s">
        <v>1065</v>
      </c>
      <c r="OSS699" s="197" t="s">
        <v>1064</v>
      </c>
      <c r="OST699" s="197" t="s">
        <v>1065</v>
      </c>
      <c r="OSU699" s="197" t="s">
        <v>1064</v>
      </c>
      <c r="OSV699" s="197" t="s">
        <v>1065</v>
      </c>
      <c r="OSW699" s="197" t="s">
        <v>1064</v>
      </c>
      <c r="OSX699" s="197" t="s">
        <v>1065</v>
      </c>
      <c r="OSY699" s="197" t="s">
        <v>1064</v>
      </c>
      <c r="OSZ699" s="197" t="s">
        <v>1065</v>
      </c>
      <c r="OTA699" s="197" t="s">
        <v>1064</v>
      </c>
      <c r="OTB699" s="197" t="s">
        <v>1065</v>
      </c>
      <c r="OTC699" s="197" t="s">
        <v>1064</v>
      </c>
      <c r="OTD699" s="197" t="s">
        <v>1065</v>
      </c>
      <c r="OTE699" s="197" t="s">
        <v>1064</v>
      </c>
      <c r="OTF699" s="197" t="s">
        <v>1065</v>
      </c>
      <c r="OTG699" s="197" t="s">
        <v>1064</v>
      </c>
      <c r="OTH699" s="197" t="s">
        <v>1065</v>
      </c>
      <c r="OTI699" s="197" t="s">
        <v>1064</v>
      </c>
      <c r="OTJ699" s="197" t="s">
        <v>1065</v>
      </c>
      <c r="OTK699" s="197" t="s">
        <v>1064</v>
      </c>
      <c r="OTL699" s="197" t="s">
        <v>1065</v>
      </c>
      <c r="OTM699" s="197" t="s">
        <v>1064</v>
      </c>
      <c r="OTN699" s="197" t="s">
        <v>1065</v>
      </c>
      <c r="OTO699" s="197" t="s">
        <v>1064</v>
      </c>
      <c r="OTP699" s="197" t="s">
        <v>1065</v>
      </c>
      <c r="OTQ699" s="197" t="s">
        <v>1064</v>
      </c>
      <c r="OTR699" s="197" t="s">
        <v>1065</v>
      </c>
      <c r="OTS699" s="197" t="s">
        <v>1064</v>
      </c>
      <c r="OTT699" s="197" t="s">
        <v>1065</v>
      </c>
      <c r="OTU699" s="197" t="s">
        <v>1064</v>
      </c>
      <c r="OTV699" s="197" t="s">
        <v>1065</v>
      </c>
      <c r="OTW699" s="197" t="s">
        <v>1064</v>
      </c>
      <c r="OTX699" s="197" t="s">
        <v>1065</v>
      </c>
      <c r="OTY699" s="197" t="s">
        <v>1064</v>
      </c>
      <c r="OTZ699" s="197" t="s">
        <v>1065</v>
      </c>
      <c r="OUA699" s="197" t="s">
        <v>1064</v>
      </c>
      <c r="OUB699" s="197" t="s">
        <v>1065</v>
      </c>
      <c r="OUC699" s="197" t="s">
        <v>1064</v>
      </c>
      <c r="OUD699" s="197" t="s">
        <v>1065</v>
      </c>
      <c r="OUE699" s="197" t="s">
        <v>1064</v>
      </c>
      <c r="OUF699" s="197" t="s">
        <v>1065</v>
      </c>
      <c r="OUG699" s="197" t="s">
        <v>1064</v>
      </c>
      <c r="OUH699" s="197" t="s">
        <v>1065</v>
      </c>
      <c r="OUI699" s="197" t="s">
        <v>1064</v>
      </c>
      <c r="OUJ699" s="197" t="s">
        <v>1065</v>
      </c>
      <c r="OUK699" s="197" t="s">
        <v>1064</v>
      </c>
      <c r="OUL699" s="197" t="s">
        <v>1065</v>
      </c>
      <c r="OUM699" s="197" t="s">
        <v>1064</v>
      </c>
      <c r="OUN699" s="197" t="s">
        <v>1065</v>
      </c>
      <c r="OUO699" s="197" t="s">
        <v>1064</v>
      </c>
      <c r="OUP699" s="197" t="s">
        <v>1065</v>
      </c>
      <c r="OUQ699" s="197" t="s">
        <v>1064</v>
      </c>
      <c r="OUR699" s="197" t="s">
        <v>1065</v>
      </c>
      <c r="OUS699" s="197" t="s">
        <v>1064</v>
      </c>
      <c r="OUT699" s="197" t="s">
        <v>1065</v>
      </c>
      <c r="OUU699" s="197" t="s">
        <v>1064</v>
      </c>
      <c r="OUV699" s="197" t="s">
        <v>1065</v>
      </c>
      <c r="OUW699" s="197" t="s">
        <v>1064</v>
      </c>
      <c r="OUX699" s="197" t="s">
        <v>1065</v>
      </c>
      <c r="OUY699" s="197" t="s">
        <v>1064</v>
      </c>
      <c r="OUZ699" s="197" t="s">
        <v>1065</v>
      </c>
      <c r="OVA699" s="197" t="s">
        <v>1064</v>
      </c>
      <c r="OVB699" s="197" t="s">
        <v>1065</v>
      </c>
      <c r="OVC699" s="197" t="s">
        <v>1064</v>
      </c>
      <c r="OVD699" s="197" t="s">
        <v>1065</v>
      </c>
      <c r="OVE699" s="197" t="s">
        <v>1064</v>
      </c>
      <c r="OVF699" s="197" t="s">
        <v>1065</v>
      </c>
      <c r="OVG699" s="197" t="s">
        <v>1064</v>
      </c>
      <c r="OVH699" s="197" t="s">
        <v>1065</v>
      </c>
      <c r="OVI699" s="197" t="s">
        <v>1064</v>
      </c>
      <c r="OVJ699" s="197" t="s">
        <v>1065</v>
      </c>
      <c r="OVK699" s="197" t="s">
        <v>1064</v>
      </c>
      <c r="OVL699" s="197" t="s">
        <v>1065</v>
      </c>
      <c r="OVM699" s="197" t="s">
        <v>1064</v>
      </c>
      <c r="OVN699" s="197" t="s">
        <v>1065</v>
      </c>
      <c r="OVO699" s="197" t="s">
        <v>1064</v>
      </c>
      <c r="OVP699" s="197" t="s">
        <v>1065</v>
      </c>
      <c r="OVQ699" s="197" t="s">
        <v>1064</v>
      </c>
      <c r="OVR699" s="197" t="s">
        <v>1065</v>
      </c>
      <c r="OVS699" s="197" t="s">
        <v>1064</v>
      </c>
      <c r="OVT699" s="197" t="s">
        <v>1065</v>
      </c>
      <c r="OVU699" s="197" t="s">
        <v>1064</v>
      </c>
      <c r="OVV699" s="197" t="s">
        <v>1065</v>
      </c>
      <c r="OVW699" s="197" t="s">
        <v>1064</v>
      </c>
      <c r="OVX699" s="197" t="s">
        <v>1065</v>
      </c>
      <c r="OVY699" s="197" t="s">
        <v>1064</v>
      </c>
      <c r="OVZ699" s="197" t="s">
        <v>1065</v>
      </c>
      <c r="OWA699" s="197" t="s">
        <v>1064</v>
      </c>
      <c r="OWB699" s="197" t="s">
        <v>1065</v>
      </c>
      <c r="OWC699" s="197" t="s">
        <v>1064</v>
      </c>
      <c r="OWD699" s="197" t="s">
        <v>1065</v>
      </c>
      <c r="OWE699" s="197" t="s">
        <v>1064</v>
      </c>
      <c r="OWF699" s="197" t="s">
        <v>1065</v>
      </c>
      <c r="OWG699" s="197" t="s">
        <v>1064</v>
      </c>
      <c r="OWH699" s="197" t="s">
        <v>1065</v>
      </c>
      <c r="OWI699" s="197" t="s">
        <v>1064</v>
      </c>
      <c r="OWJ699" s="197" t="s">
        <v>1065</v>
      </c>
      <c r="OWK699" s="197" t="s">
        <v>1064</v>
      </c>
      <c r="OWL699" s="197" t="s">
        <v>1065</v>
      </c>
      <c r="OWM699" s="197" t="s">
        <v>1064</v>
      </c>
      <c r="OWN699" s="197" t="s">
        <v>1065</v>
      </c>
      <c r="OWO699" s="197" t="s">
        <v>1064</v>
      </c>
      <c r="OWP699" s="197" t="s">
        <v>1065</v>
      </c>
      <c r="OWQ699" s="197" t="s">
        <v>1064</v>
      </c>
      <c r="OWR699" s="197" t="s">
        <v>1065</v>
      </c>
      <c r="OWS699" s="197" t="s">
        <v>1064</v>
      </c>
      <c r="OWT699" s="197" t="s">
        <v>1065</v>
      </c>
      <c r="OWU699" s="197" t="s">
        <v>1064</v>
      </c>
      <c r="OWV699" s="197" t="s">
        <v>1065</v>
      </c>
      <c r="OWW699" s="197" t="s">
        <v>1064</v>
      </c>
      <c r="OWX699" s="197" t="s">
        <v>1065</v>
      </c>
      <c r="OWY699" s="197" t="s">
        <v>1064</v>
      </c>
      <c r="OWZ699" s="197" t="s">
        <v>1065</v>
      </c>
      <c r="OXA699" s="197" t="s">
        <v>1064</v>
      </c>
      <c r="OXB699" s="197" t="s">
        <v>1065</v>
      </c>
      <c r="OXC699" s="197" t="s">
        <v>1064</v>
      </c>
      <c r="OXD699" s="197" t="s">
        <v>1065</v>
      </c>
      <c r="OXE699" s="197" t="s">
        <v>1064</v>
      </c>
      <c r="OXF699" s="197" t="s">
        <v>1065</v>
      </c>
      <c r="OXG699" s="197" t="s">
        <v>1064</v>
      </c>
      <c r="OXH699" s="197" t="s">
        <v>1065</v>
      </c>
      <c r="OXI699" s="197" t="s">
        <v>1064</v>
      </c>
      <c r="OXJ699" s="197" t="s">
        <v>1065</v>
      </c>
      <c r="OXK699" s="197" t="s">
        <v>1064</v>
      </c>
      <c r="OXL699" s="197" t="s">
        <v>1065</v>
      </c>
      <c r="OXM699" s="197" t="s">
        <v>1064</v>
      </c>
      <c r="OXN699" s="197" t="s">
        <v>1065</v>
      </c>
      <c r="OXO699" s="197" t="s">
        <v>1064</v>
      </c>
      <c r="OXP699" s="197" t="s">
        <v>1065</v>
      </c>
      <c r="OXQ699" s="197" t="s">
        <v>1064</v>
      </c>
      <c r="OXR699" s="197" t="s">
        <v>1065</v>
      </c>
      <c r="OXS699" s="197" t="s">
        <v>1064</v>
      </c>
      <c r="OXT699" s="197" t="s">
        <v>1065</v>
      </c>
      <c r="OXU699" s="197" t="s">
        <v>1064</v>
      </c>
      <c r="OXV699" s="197" t="s">
        <v>1065</v>
      </c>
      <c r="OXW699" s="197" t="s">
        <v>1064</v>
      </c>
      <c r="OXX699" s="197" t="s">
        <v>1065</v>
      </c>
      <c r="OXY699" s="197" t="s">
        <v>1064</v>
      </c>
      <c r="OXZ699" s="197" t="s">
        <v>1065</v>
      </c>
      <c r="OYA699" s="197" t="s">
        <v>1064</v>
      </c>
      <c r="OYB699" s="197" t="s">
        <v>1065</v>
      </c>
      <c r="OYC699" s="197" t="s">
        <v>1064</v>
      </c>
      <c r="OYD699" s="197" t="s">
        <v>1065</v>
      </c>
      <c r="OYE699" s="197" t="s">
        <v>1064</v>
      </c>
      <c r="OYF699" s="197" t="s">
        <v>1065</v>
      </c>
      <c r="OYG699" s="197" t="s">
        <v>1064</v>
      </c>
      <c r="OYH699" s="197" t="s">
        <v>1065</v>
      </c>
      <c r="OYI699" s="197" t="s">
        <v>1064</v>
      </c>
      <c r="OYJ699" s="197" t="s">
        <v>1065</v>
      </c>
      <c r="OYK699" s="197" t="s">
        <v>1064</v>
      </c>
      <c r="OYL699" s="197" t="s">
        <v>1065</v>
      </c>
      <c r="OYM699" s="197" t="s">
        <v>1064</v>
      </c>
      <c r="OYN699" s="197" t="s">
        <v>1065</v>
      </c>
      <c r="OYO699" s="197" t="s">
        <v>1064</v>
      </c>
      <c r="OYP699" s="197" t="s">
        <v>1065</v>
      </c>
      <c r="OYQ699" s="197" t="s">
        <v>1064</v>
      </c>
      <c r="OYR699" s="197" t="s">
        <v>1065</v>
      </c>
      <c r="OYS699" s="197" t="s">
        <v>1064</v>
      </c>
      <c r="OYT699" s="197" t="s">
        <v>1065</v>
      </c>
      <c r="OYU699" s="197" t="s">
        <v>1064</v>
      </c>
      <c r="OYV699" s="197" t="s">
        <v>1065</v>
      </c>
      <c r="OYW699" s="197" t="s">
        <v>1064</v>
      </c>
      <c r="OYX699" s="197" t="s">
        <v>1065</v>
      </c>
      <c r="OYY699" s="197" t="s">
        <v>1064</v>
      </c>
      <c r="OYZ699" s="197" t="s">
        <v>1065</v>
      </c>
      <c r="OZA699" s="197" t="s">
        <v>1064</v>
      </c>
      <c r="OZB699" s="197" t="s">
        <v>1065</v>
      </c>
      <c r="OZC699" s="197" t="s">
        <v>1064</v>
      </c>
      <c r="OZD699" s="197" t="s">
        <v>1065</v>
      </c>
      <c r="OZE699" s="197" t="s">
        <v>1064</v>
      </c>
      <c r="OZF699" s="197" t="s">
        <v>1065</v>
      </c>
      <c r="OZG699" s="197" t="s">
        <v>1064</v>
      </c>
      <c r="OZH699" s="197" t="s">
        <v>1065</v>
      </c>
      <c r="OZI699" s="197" t="s">
        <v>1064</v>
      </c>
      <c r="OZJ699" s="197" t="s">
        <v>1065</v>
      </c>
      <c r="OZK699" s="197" t="s">
        <v>1064</v>
      </c>
      <c r="OZL699" s="197" t="s">
        <v>1065</v>
      </c>
      <c r="OZM699" s="197" t="s">
        <v>1064</v>
      </c>
      <c r="OZN699" s="197" t="s">
        <v>1065</v>
      </c>
      <c r="OZO699" s="197" t="s">
        <v>1064</v>
      </c>
      <c r="OZP699" s="197" t="s">
        <v>1065</v>
      </c>
      <c r="OZQ699" s="197" t="s">
        <v>1064</v>
      </c>
      <c r="OZR699" s="197" t="s">
        <v>1065</v>
      </c>
      <c r="OZS699" s="197" t="s">
        <v>1064</v>
      </c>
      <c r="OZT699" s="197" t="s">
        <v>1065</v>
      </c>
      <c r="OZU699" s="197" t="s">
        <v>1064</v>
      </c>
      <c r="OZV699" s="197" t="s">
        <v>1065</v>
      </c>
      <c r="OZW699" s="197" t="s">
        <v>1064</v>
      </c>
      <c r="OZX699" s="197" t="s">
        <v>1065</v>
      </c>
      <c r="OZY699" s="197" t="s">
        <v>1064</v>
      </c>
      <c r="OZZ699" s="197" t="s">
        <v>1065</v>
      </c>
      <c r="PAA699" s="197" t="s">
        <v>1064</v>
      </c>
      <c r="PAB699" s="197" t="s">
        <v>1065</v>
      </c>
      <c r="PAC699" s="197" t="s">
        <v>1064</v>
      </c>
      <c r="PAD699" s="197" t="s">
        <v>1065</v>
      </c>
      <c r="PAE699" s="197" t="s">
        <v>1064</v>
      </c>
      <c r="PAF699" s="197" t="s">
        <v>1065</v>
      </c>
      <c r="PAG699" s="197" t="s">
        <v>1064</v>
      </c>
      <c r="PAH699" s="197" t="s">
        <v>1065</v>
      </c>
      <c r="PAI699" s="197" t="s">
        <v>1064</v>
      </c>
      <c r="PAJ699" s="197" t="s">
        <v>1065</v>
      </c>
      <c r="PAK699" s="197" t="s">
        <v>1064</v>
      </c>
      <c r="PAL699" s="197" t="s">
        <v>1065</v>
      </c>
      <c r="PAM699" s="197" t="s">
        <v>1064</v>
      </c>
      <c r="PAN699" s="197" t="s">
        <v>1065</v>
      </c>
      <c r="PAO699" s="197" t="s">
        <v>1064</v>
      </c>
      <c r="PAP699" s="197" t="s">
        <v>1065</v>
      </c>
      <c r="PAQ699" s="197" t="s">
        <v>1064</v>
      </c>
      <c r="PAR699" s="197" t="s">
        <v>1065</v>
      </c>
      <c r="PAS699" s="197" t="s">
        <v>1064</v>
      </c>
      <c r="PAT699" s="197" t="s">
        <v>1065</v>
      </c>
      <c r="PAU699" s="197" t="s">
        <v>1064</v>
      </c>
      <c r="PAV699" s="197" t="s">
        <v>1065</v>
      </c>
      <c r="PAW699" s="197" t="s">
        <v>1064</v>
      </c>
      <c r="PAX699" s="197" t="s">
        <v>1065</v>
      </c>
      <c r="PAY699" s="197" t="s">
        <v>1064</v>
      </c>
      <c r="PAZ699" s="197" t="s">
        <v>1065</v>
      </c>
      <c r="PBA699" s="197" t="s">
        <v>1064</v>
      </c>
      <c r="PBB699" s="197" t="s">
        <v>1065</v>
      </c>
      <c r="PBC699" s="197" t="s">
        <v>1064</v>
      </c>
      <c r="PBD699" s="197" t="s">
        <v>1065</v>
      </c>
      <c r="PBE699" s="197" t="s">
        <v>1064</v>
      </c>
      <c r="PBF699" s="197" t="s">
        <v>1065</v>
      </c>
      <c r="PBG699" s="197" t="s">
        <v>1064</v>
      </c>
      <c r="PBH699" s="197" t="s">
        <v>1065</v>
      </c>
      <c r="PBI699" s="197" t="s">
        <v>1064</v>
      </c>
      <c r="PBJ699" s="197" t="s">
        <v>1065</v>
      </c>
      <c r="PBK699" s="197" t="s">
        <v>1064</v>
      </c>
      <c r="PBL699" s="197" t="s">
        <v>1065</v>
      </c>
      <c r="PBM699" s="197" t="s">
        <v>1064</v>
      </c>
      <c r="PBN699" s="197" t="s">
        <v>1065</v>
      </c>
      <c r="PBO699" s="197" t="s">
        <v>1064</v>
      </c>
      <c r="PBP699" s="197" t="s">
        <v>1065</v>
      </c>
      <c r="PBQ699" s="197" t="s">
        <v>1064</v>
      </c>
      <c r="PBR699" s="197" t="s">
        <v>1065</v>
      </c>
      <c r="PBS699" s="197" t="s">
        <v>1064</v>
      </c>
      <c r="PBT699" s="197" t="s">
        <v>1065</v>
      </c>
      <c r="PBU699" s="197" t="s">
        <v>1064</v>
      </c>
      <c r="PBV699" s="197" t="s">
        <v>1065</v>
      </c>
      <c r="PBW699" s="197" t="s">
        <v>1064</v>
      </c>
      <c r="PBX699" s="197" t="s">
        <v>1065</v>
      </c>
      <c r="PBY699" s="197" t="s">
        <v>1064</v>
      </c>
      <c r="PBZ699" s="197" t="s">
        <v>1065</v>
      </c>
      <c r="PCA699" s="197" t="s">
        <v>1064</v>
      </c>
      <c r="PCB699" s="197" t="s">
        <v>1065</v>
      </c>
      <c r="PCC699" s="197" t="s">
        <v>1064</v>
      </c>
      <c r="PCD699" s="197" t="s">
        <v>1065</v>
      </c>
      <c r="PCE699" s="197" t="s">
        <v>1064</v>
      </c>
      <c r="PCF699" s="197" t="s">
        <v>1065</v>
      </c>
      <c r="PCG699" s="197" t="s">
        <v>1064</v>
      </c>
      <c r="PCH699" s="197" t="s">
        <v>1065</v>
      </c>
      <c r="PCI699" s="197" t="s">
        <v>1064</v>
      </c>
      <c r="PCJ699" s="197" t="s">
        <v>1065</v>
      </c>
      <c r="PCK699" s="197" t="s">
        <v>1064</v>
      </c>
      <c r="PCL699" s="197" t="s">
        <v>1065</v>
      </c>
      <c r="PCM699" s="197" t="s">
        <v>1064</v>
      </c>
      <c r="PCN699" s="197" t="s">
        <v>1065</v>
      </c>
      <c r="PCO699" s="197" t="s">
        <v>1064</v>
      </c>
      <c r="PCP699" s="197" t="s">
        <v>1065</v>
      </c>
      <c r="PCQ699" s="197" t="s">
        <v>1064</v>
      </c>
      <c r="PCR699" s="197" t="s">
        <v>1065</v>
      </c>
      <c r="PCS699" s="197" t="s">
        <v>1064</v>
      </c>
      <c r="PCT699" s="197" t="s">
        <v>1065</v>
      </c>
      <c r="PCU699" s="197" t="s">
        <v>1064</v>
      </c>
      <c r="PCV699" s="197" t="s">
        <v>1065</v>
      </c>
      <c r="PCW699" s="197" t="s">
        <v>1064</v>
      </c>
      <c r="PCX699" s="197" t="s">
        <v>1065</v>
      </c>
      <c r="PCY699" s="197" t="s">
        <v>1064</v>
      </c>
      <c r="PCZ699" s="197" t="s">
        <v>1065</v>
      </c>
      <c r="PDA699" s="197" t="s">
        <v>1064</v>
      </c>
      <c r="PDB699" s="197" t="s">
        <v>1065</v>
      </c>
      <c r="PDC699" s="197" t="s">
        <v>1064</v>
      </c>
      <c r="PDD699" s="197" t="s">
        <v>1065</v>
      </c>
      <c r="PDE699" s="197" t="s">
        <v>1064</v>
      </c>
      <c r="PDF699" s="197" t="s">
        <v>1065</v>
      </c>
      <c r="PDG699" s="197" t="s">
        <v>1064</v>
      </c>
      <c r="PDH699" s="197" t="s">
        <v>1065</v>
      </c>
      <c r="PDI699" s="197" t="s">
        <v>1064</v>
      </c>
      <c r="PDJ699" s="197" t="s">
        <v>1065</v>
      </c>
      <c r="PDK699" s="197" t="s">
        <v>1064</v>
      </c>
      <c r="PDL699" s="197" t="s">
        <v>1065</v>
      </c>
      <c r="PDM699" s="197" t="s">
        <v>1064</v>
      </c>
      <c r="PDN699" s="197" t="s">
        <v>1065</v>
      </c>
      <c r="PDO699" s="197" t="s">
        <v>1064</v>
      </c>
      <c r="PDP699" s="197" t="s">
        <v>1065</v>
      </c>
      <c r="PDQ699" s="197" t="s">
        <v>1064</v>
      </c>
      <c r="PDR699" s="197" t="s">
        <v>1065</v>
      </c>
      <c r="PDS699" s="197" t="s">
        <v>1064</v>
      </c>
      <c r="PDT699" s="197" t="s">
        <v>1065</v>
      </c>
      <c r="PDU699" s="197" t="s">
        <v>1064</v>
      </c>
      <c r="PDV699" s="197" t="s">
        <v>1065</v>
      </c>
      <c r="PDW699" s="197" t="s">
        <v>1064</v>
      </c>
      <c r="PDX699" s="197" t="s">
        <v>1065</v>
      </c>
      <c r="PDY699" s="197" t="s">
        <v>1064</v>
      </c>
      <c r="PDZ699" s="197" t="s">
        <v>1065</v>
      </c>
      <c r="PEA699" s="197" t="s">
        <v>1064</v>
      </c>
      <c r="PEB699" s="197" t="s">
        <v>1065</v>
      </c>
      <c r="PEC699" s="197" t="s">
        <v>1064</v>
      </c>
      <c r="PED699" s="197" t="s">
        <v>1065</v>
      </c>
      <c r="PEE699" s="197" t="s">
        <v>1064</v>
      </c>
      <c r="PEF699" s="197" t="s">
        <v>1065</v>
      </c>
      <c r="PEG699" s="197" t="s">
        <v>1064</v>
      </c>
      <c r="PEH699" s="197" t="s">
        <v>1065</v>
      </c>
      <c r="PEI699" s="197" t="s">
        <v>1064</v>
      </c>
      <c r="PEJ699" s="197" t="s">
        <v>1065</v>
      </c>
      <c r="PEK699" s="197" t="s">
        <v>1064</v>
      </c>
      <c r="PEL699" s="197" t="s">
        <v>1065</v>
      </c>
      <c r="PEM699" s="197" t="s">
        <v>1064</v>
      </c>
      <c r="PEN699" s="197" t="s">
        <v>1065</v>
      </c>
      <c r="PEO699" s="197" t="s">
        <v>1064</v>
      </c>
      <c r="PEP699" s="197" t="s">
        <v>1065</v>
      </c>
      <c r="PEQ699" s="197" t="s">
        <v>1064</v>
      </c>
      <c r="PER699" s="197" t="s">
        <v>1065</v>
      </c>
      <c r="PES699" s="197" t="s">
        <v>1064</v>
      </c>
      <c r="PET699" s="197" t="s">
        <v>1065</v>
      </c>
      <c r="PEU699" s="197" t="s">
        <v>1064</v>
      </c>
      <c r="PEV699" s="197" t="s">
        <v>1065</v>
      </c>
      <c r="PEW699" s="197" t="s">
        <v>1064</v>
      </c>
      <c r="PEX699" s="197" t="s">
        <v>1065</v>
      </c>
      <c r="PEY699" s="197" t="s">
        <v>1064</v>
      </c>
      <c r="PEZ699" s="197" t="s">
        <v>1065</v>
      </c>
      <c r="PFA699" s="197" t="s">
        <v>1064</v>
      </c>
      <c r="PFB699" s="197" t="s">
        <v>1065</v>
      </c>
      <c r="PFC699" s="197" t="s">
        <v>1064</v>
      </c>
      <c r="PFD699" s="197" t="s">
        <v>1065</v>
      </c>
      <c r="PFE699" s="197" t="s">
        <v>1064</v>
      </c>
      <c r="PFF699" s="197" t="s">
        <v>1065</v>
      </c>
      <c r="PFG699" s="197" t="s">
        <v>1064</v>
      </c>
      <c r="PFH699" s="197" t="s">
        <v>1065</v>
      </c>
      <c r="PFI699" s="197" t="s">
        <v>1064</v>
      </c>
      <c r="PFJ699" s="197" t="s">
        <v>1065</v>
      </c>
      <c r="PFK699" s="197" t="s">
        <v>1064</v>
      </c>
      <c r="PFL699" s="197" t="s">
        <v>1065</v>
      </c>
      <c r="PFM699" s="197" t="s">
        <v>1064</v>
      </c>
      <c r="PFN699" s="197" t="s">
        <v>1065</v>
      </c>
      <c r="PFO699" s="197" t="s">
        <v>1064</v>
      </c>
      <c r="PFP699" s="197" t="s">
        <v>1065</v>
      </c>
      <c r="PFQ699" s="197" t="s">
        <v>1064</v>
      </c>
      <c r="PFR699" s="197" t="s">
        <v>1065</v>
      </c>
      <c r="PFS699" s="197" t="s">
        <v>1064</v>
      </c>
      <c r="PFT699" s="197" t="s">
        <v>1065</v>
      </c>
      <c r="PFU699" s="197" t="s">
        <v>1064</v>
      </c>
      <c r="PFV699" s="197" t="s">
        <v>1065</v>
      </c>
      <c r="PFW699" s="197" t="s">
        <v>1064</v>
      </c>
      <c r="PFX699" s="197" t="s">
        <v>1065</v>
      </c>
      <c r="PFY699" s="197" t="s">
        <v>1064</v>
      </c>
      <c r="PFZ699" s="197" t="s">
        <v>1065</v>
      </c>
      <c r="PGA699" s="197" t="s">
        <v>1064</v>
      </c>
      <c r="PGB699" s="197" t="s">
        <v>1065</v>
      </c>
      <c r="PGC699" s="197" t="s">
        <v>1064</v>
      </c>
      <c r="PGD699" s="197" t="s">
        <v>1065</v>
      </c>
      <c r="PGE699" s="197" t="s">
        <v>1064</v>
      </c>
      <c r="PGF699" s="197" t="s">
        <v>1065</v>
      </c>
      <c r="PGG699" s="197" t="s">
        <v>1064</v>
      </c>
      <c r="PGH699" s="197" t="s">
        <v>1065</v>
      </c>
      <c r="PGI699" s="197" t="s">
        <v>1064</v>
      </c>
      <c r="PGJ699" s="197" t="s">
        <v>1065</v>
      </c>
      <c r="PGK699" s="197" t="s">
        <v>1064</v>
      </c>
      <c r="PGL699" s="197" t="s">
        <v>1065</v>
      </c>
      <c r="PGM699" s="197" t="s">
        <v>1064</v>
      </c>
      <c r="PGN699" s="197" t="s">
        <v>1065</v>
      </c>
      <c r="PGO699" s="197" t="s">
        <v>1064</v>
      </c>
      <c r="PGP699" s="197" t="s">
        <v>1065</v>
      </c>
      <c r="PGQ699" s="197" t="s">
        <v>1064</v>
      </c>
      <c r="PGR699" s="197" t="s">
        <v>1065</v>
      </c>
      <c r="PGS699" s="197" t="s">
        <v>1064</v>
      </c>
      <c r="PGT699" s="197" t="s">
        <v>1065</v>
      </c>
      <c r="PGU699" s="197" t="s">
        <v>1064</v>
      </c>
      <c r="PGV699" s="197" t="s">
        <v>1065</v>
      </c>
      <c r="PGW699" s="197" t="s">
        <v>1064</v>
      </c>
      <c r="PGX699" s="197" t="s">
        <v>1065</v>
      </c>
      <c r="PGY699" s="197" t="s">
        <v>1064</v>
      </c>
      <c r="PGZ699" s="197" t="s">
        <v>1065</v>
      </c>
      <c r="PHA699" s="197" t="s">
        <v>1064</v>
      </c>
      <c r="PHB699" s="197" t="s">
        <v>1065</v>
      </c>
      <c r="PHC699" s="197" t="s">
        <v>1064</v>
      </c>
      <c r="PHD699" s="197" t="s">
        <v>1065</v>
      </c>
      <c r="PHE699" s="197" t="s">
        <v>1064</v>
      </c>
      <c r="PHF699" s="197" t="s">
        <v>1065</v>
      </c>
      <c r="PHG699" s="197" t="s">
        <v>1064</v>
      </c>
      <c r="PHH699" s="197" t="s">
        <v>1065</v>
      </c>
      <c r="PHI699" s="197" t="s">
        <v>1064</v>
      </c>
      <c r="PHJ699" s="197" t="s">
        <v>1065</v>
      </c>
      <c r="PHK699" s="197" t="s">
        <v>1064</v>
      </c>
      <c r="PHL699" s="197" t="s">
        <v>1065</v>
      </c>
      <c r="PHM699" s="197" t="s">
        <v>1064</v>
      </c>
      <c r="PHN699" s="197" t="s">
        <v>1065</v>
      </c>
      <c r="PHO699" s="197" t="s">
        <v>1064</v>
      </c>
      <c r="PHP699" s="197" t="s">
        <v>1065</v>
      </c>
      <c r="PHQ699" s="197" t="s">
        <v>1064</v>
      </c>
      <c r="PHR699" s="197" t="s">
        <v>1065</v>
      </c>
      <c r="PHS699" s="197" t="s">
        <v>1064</v>
      </c>
      <c r="PHT699" s="197" t="s">
        <v>1065</v>
      </c>
      <c r="PHU699" s="197" t="s">
        <v>1064</v>
      </c>
      <c r="PHV699" s="197" t="s">
        <v>1065</v>
      </c>
      <c r="PHW699" s="197" t="s">
        <v>1064</v>
      </c>
      <c r="PHX699" s="197" t="s">
        <v>1065</v>
      </c>
      <c r="PHY699" s="197" t="s">
        <v>1064</v>
      </c>
      <c r="PHZ699" s="197" t="s">
        <v>1065</v>
      </c>
      <c r="PIA699" s="197" t="s">
        <v>1064</v>
      </c>
      <c r="PIB699" s="197" t="s">
        <v>1065</v>
      </c>
      <c r="PIC699" s="197" t="s">
        <v>1064</v>
      </c>
      <c r="PID699" s="197" t="s">
        <v>1065</v>
      </c>
      <c r="PIE699" s="197" t="s">
        <v>1064</v>
      </c>
      <c r="PIF699" s="197" t="s">
        <v>1065</v>
      </c>
      <c r="PIG699" s="197" t="s">
        <v>1064</v>
      </c>
      <c r="PIH699" s="197" t="s">
        <v>1065</v>
      </c>
      <c r="PII699" s="197" t="s">
        <v>1064</v>
      </c>
      <c r="PIJ699" s="197" t="s">
        <v>1065</v>
      </c>
      <c r="PIK699" s="197" t="s">
        <v>1064</v>
      </c>
      <c r="PIL699" s="197" t="s">
        <v>1065</v>
      </c>
      <c r="PIM699" s="197" t="s">
        <v>1064</v>
      </c>
      <c r="PIN699" s="197" t="s">
        <v>1065</v>
      </c>
      <c r="PIO699" s="197" t="s">
        <v>1064</v>
      </c>
      <c r="PIP699" s="197" t="s">
        <v>1065</v>
      </c>
      <c r="PIQ699" s="197" t="s">
        <v>1064</v>
      </c>
      <c r="PIR699" s="197" t="s">
        <v>1065</v>
      </c>
      <c r="PIS699" s="197" t="s">
        <v>1064</v>
      </c>
      <c r="PIT699" s="197" t="s">
        <v>1065</v>
      </c>
      <c r="PIU699" s="197" t="s">
        <v>1064</v>
      </c>
      <c r="PIV699" s="197" t="s">
        <v>1065</v>
      </c>
      <c r="PIW699" s="197" t="s">
        <v>1064</v>
      </c>
      <c r="PIX699" s="197" t="s">
        <v>1065</v>
      </c>
      <c r="PIY699" s="197" t="s">
        <v>1064</v>
      </c>
      <c r="PIZ699" s="197" t="s">
        <v>1065</v>
      </c>
      <c r="PJA699" s="197" t="s">
        <v>1064</v>
      </c>
      <c r="PJB699" s="197" t="s">
        <v>1065</v>
      </c>
      <c r="PJC699" s="197" t="s">
        <v>1064</v>
      </c>
      <c r="PJD699" s="197" t="s">
        <v>1065</v>
      </c>
      <c r="PJE699" s="197" t="s">
        <v>1064</v>
      </c>
      <c r="PJF699" s="197" t="s">
        <v>1065</v>
      </c>
      <c r="PJG699" s="197" t="s">
        <v>1064</v>
      </c>
      <c r="PJH699" s="197" t="s">
        <v>1065</v>
      </c>
      <c r="PJI699" s="197" t="s">
        <v>1064</v>
      </c>
      <c r="PJJ699" s="197" t="s">
        <v>1065</v>
      </c>
      <c r="PJK699" s="197" t="s">
        <v>1064</v>
      </c>
      <c r="PJL699" s="197" t="s">
        <v>1065</v>
      </c>
      <c r="PJM699" s="197" t="s">
        <v>1064</v>
      </c>
      <c r="PJN699" s="197" t="s">
        <v>1065</v>
      </c>
      <c r="PJO699" s="197" t="s">
        <v>1064</v>
      </c>
      <c r="PJP699" s="197" t="s">
        <v>1065</v>
      </c>
      <c r="PJQ699" s="197" t="s">
        <v>1064</v>
      </c>
      <c r="PJR699" s="197" t="s">
        <v>1065</v>
      </c>
      <c r="PJS699" s="197" t="s">
        <v>1064</v>
      </c>
      <c r="PJT699" s="197" t="s">
        <v>1065</v>
      </c>
      <c r="PJU699" s="197" t="s">
        <v>1064</v>
      </c>
      <c r="PJV699" s="197" t="s">
        <v>1065</v>
      </c>
      <c r="PJW699" s="197" t="s">
        <v>1064</v>
      </c>
      <c r="PJX699" s="197" t="s">
        <v>1065</v>
      </c>
      <c r="PJY699" s="197" t="s">
        <v>1064</v>
      </c>
      <c r="PJZ699" s="197" t="s">
        <v>1065</v>
      </c>
      <c r="PKA699" s="197" t="s">
        <v>1064</v>
      </c>
      <c r="PKB699" s="197" t="s">
        <v>1065</v>
      </c>
      <c r="PKC699" s="197" t="s">
        <v>1064</v>
      </c>
      <c r="PKD699" s="197" t="s">
        <v>1065</v>
      </c>
      <c r="PKE699" s="197" t="s">
        <v>1064</v>
      </c>
      <c r="PKF699" s="197" t="s">
        <v>1065</v>
      </c>
      <c r="PKG699" s="197" t="s">
        <v>1064</v>
      </c>
      <c r="PKH699" s="197" t="s">
        <v>1065</v>
      </c>
      <c r="PKI699" s="197" t="s">
        <v>1064</v>
      </c>
      <c r="PKJ699" s="197" t="s">
        <v>1065</v>
      </c>
      <c r="PKK699" s="197" t="s">
        <v>1064</v>
      </c>
      <c r="PKL699" s="197" t="s">
        <v>1065</v>
      </c>
      <c r="PKM699" s="197" t="s">
        <v>1064</v>
      </c>
      <c r="PKN699" s="197" t="s">
        <v>1065</v>
      </c>
      <c r="PKO699" s="197" t="s">
        <v>1064</v>
      </c>
      <c r="PKP699" s="197" t="s">
        <v>1065</v>
      </c>
      <c r="PKQ699" s="197" t="s">
        <v>1064</v>
      </c>
      <c r="PKR699" s="197" t="s">
        <v>1065</v>
      </c>
      <c r="PKS699" s="197" t="s">
        <v>1064</v>
      </c>
      <c r="PKT699" s="197" t="s">
        <v>1065</v>
      </c>
      <c r="PKU699" s="197" t="s">
        <v>1064</v>
      </c>
      <c r="PKV699" s="197" t="s">
        <v>1065</v>
      </c>
      <c r="PKW699" s="197" t="s">
        <v>1064</v>
      </c>
      <c r="PKX699" s="197" t="s">
        <v>1065</v>
      </c>
      <c r="PKY699" s="197" t="s">
        <v>1064</v>
      </c>
      <c r="PKZ699" s="197" t="s">
        <v>1065</v>
      </c>
      <c r="PLA699" s="197" t="s">
        <v>1064</v>
      </c>
      <c r="PLB699" s="197" t="s">
        <v>1065</v>
      </c>
      <c r="PLC699" s="197" t="s">
        <v>1064</v>
      </c>
      <c r="PLD699" s="197" t="s">
        <v>1065</v>
      </c>
      <c r="PLE699" s="197" t="s">
        <v>1064</v>
      </c>
      <c r="PLF699" s="197" t="s">
        <v>1065</v>
      </c>
      <c r="PLG699" s="197" t="s">
        <v>1064</v>
      </c>
      <c r="PLH699" s="197" t="s">
        <v>1065</v>
      </c>
      <c r="PLI699" s="197" t="s">
        <v>1064</v>
      </c>
      <c r="PLJ699" s="197" t="s">
        <v>1065</v>
      </c>
      <c r="PLK699" s="197" t="s">
        <v>1064</v>
      </c>
      <c r="PLL699" s="197" t="s">
        <v>1065</v>
      </c>
      <c r="PLM699" s="197" t="s">
        <v>1064</v>
      </c>
      <c r="PLN699" s="197" t="s">
        <v>1065</v>
      </c>
      <c r="PLO699" s="197" t="s">
        <v>1064</v>
      </c>
      <c r="PLP699" s="197" t="s">
        <v>1065</v>
      </c>
      <c r="PLQ699" s="197" t="s">
        <v>1064</v>
      </c>
      <c r="PLR699" s="197" t="s">
        <v>1065</v>
      </c>
      <c r="PLS699" s="197" t="s">
        <v>1064</v>
      </c>
      <c r="PLT699" s="197" t="s">
        <v>1065</v>
      </c>
      <c r="PLU699" s="197" t="s">
        <v>1064</v>
      </c>
      <c r="PLV699" s="197" t="s">
        <v>1065</v>
      </c>
      <c r="PLW699" s="197" t="s">
        <v>1064</v>
      </c>
      <c r="PLX699" s="197" t="s">
        <v>1065</v>
      </c>
      <c r="PLY699" s="197" t="s">
        <v>1064</v>
      </c>
      <c r="PLZ699" s="197" t="s">
        <v>1065</v>
      </c>
      <c r="PMA699" s="197" t="s">
        <v>1064</v>
      </c>
      <c r="PMB699" s="197" t="s">
        <v>1065</v>
      </c>
      <c r="PMC699" s="197" t="s">
        <v>1064</v>
      </c>
      <c r="PMD699" s="197" t="s">
        <v>1065</v>
      </c>
      <c r="PME699" s="197" t="s">
        <v>1064</v>
      </c>
      <c r="PMF699" s="197" t="s">
        <v>1065</v>
      </c>
      <c r="PMG699" s="197" t="s">
        <v>1064</v>
      </c>
      <c r="PMH699" s="197" t="s">
        <v>1065</v>
      </c>
      <c r="PMI699" s="197" t="s">
        <v>1064</v>
      </c>
      <c r="PMJ699" s="197" t="s">
        <v>1065</v>
      </c>
      <c r="PMK699" s="197" t="s">
        <v>1064</v>
      </c>
      <c r="PML699" s="197" t="s">
        <v>1065</v>
      </c>
      <c r="PMM699" s="197" t="s">
        <v>1064</v>
      </c>
      <c r="PMN699" s="197" t="s">
        <v>1065</v>
      </c>
      <c r="PMO699" s="197" t="s">
        <v>1064</v>
      </c>
      <c r="PMP699" s="197" t="s">
        <v>1065</v>
      </c>
      <c r="PMQ699" s="197" t="s">
        <v>1064</v>
      </c>
      <c r="PMR699" s="197" t="s">
        <v>1065</v>
      </c>
      <c r="PMS699" s="197" t="s">
        <v>1064</v>
      </c>
      <c r="PMT699" s="197" t="s">
        <v>1065</v>
      </c>
      <c r="PMU699" s="197" t="s">
        <v>1064</v>
      </c>
      <c r="PMV699" s="197" t="s">
        <v>1065</v>
      </c>
      <c r="PMW699" s="197" t="s">
        <v>1064</v>
      </c>
      <c r="PMX699" s="197" t="s">
        <v>1065</v>
      </c>
      <c r="PMY699" s="197" t="s">
        <v>1064</v>
      </c>
      <c r="PMZ699" s="197" t="s">
        <v>1065</v>
      </c>
      <c r="PNA699" s="197" t="s">
        <v>1064</v>
      </c>
      <c r="PNB699" s="197" t="s">
        <v>1065</v>
      </c>
      <c r="PNC699" s="197" t="s">
        <v>1064</v>
      </c>
      <c r="PND699" s="197" t="s">
        <v>1065</v>
      </c>
      <c r="PNE699" s="197" t="s">
        <v>1064</v>
      </c>
      <c r="PNF699" s="197" t="s">
        <v>1065</v>
      </c>
      <c r="PNG699" s="197" t="s">
        <v>1064</v>
      </c>
      <c r="PNH699" s="197" t="s">
        <v>1065</v>
      </c>
      <c r="PNI699" s="197" t="s">
        <v>1064</v>
      </c>
      <c r="PNJ699" s="197" t="s">
        <v>1065</v>
      </c>
      <c r="PNK699" s="197" t="s">
        <v>1064</v>
      </c>
      <c r="PNL699" s="197" t="s">
        <v>1065</v>
      </c>
      <c r="PNM699" s="197" t="s">
        <v>1064</v>
      </c>
      <c r="PNN699" s="197" t="s">
        <v>1065</v>
      </c>
      <c r="PNO699" s="197" t="s">
        <v>1064</v>
      </c>
      <c r="PNP699" s="197" t="s">
        <v>1065</v>
      </c>
      <c r="PNQ699" s="197" t="s">
        <v>1064</v>
      </c>
      <c r="PNR699" s="197" t="s">
        <v>1065</v>
      </c>
      <c r="PNS699" s="197" t="s">
        <v>1064</v>
      </c>
      <c r="PNT699" s="197" t="s">
        <v>1065</v>
      </c>
      <c r="PNU699" s="197" t="s">
        <v>1064</v>
      </c>
      <c r="PNV699" s="197" t="s">
        <v>1065</v>
      </c>
      <c r="PNW699" s="197" t="s">
        <v>1064</v>
      </c>
      <c r="PNX699" s="197" t="s">
        <v>1065</v>
      </c>
      <c r="PNY699" s="197" t="s">
        <v>1064</v>
      </c>
      <c r="PNZ699" s="197" t="s">
        <v>1065</v>
      </c>
      <c r="POA699" s="197" t="s">
        <v>1064</v>
      </c>
      <c r="POB699" s="197" t="s">
        <v>1065</v>
      </c>
      <c r="POC699" s="197" t="s">
        <v>1064</v>
      </c>
      <c r="POD699" s="197" t="s">
        <v>1065</v>
      </c>
      <c r="POE699" s="197" t="s">
        <v>1064</v>
      </c>
      <c r="POF699" s="197" t="s">
        <v>1065</v>
      </c>
      <c r="POG699" s="197" t="s">
        <v>1064</v>
      </c>
      <c r="POH699" s="197" t="s">
        <v>1065</v>
      </c>
      <c r="POI699" s="197" t="s">
        <v>1064</v>
      </c>
      <c r="POJ699" s="197" t="s">
        <v>1065</v>
      </c>
      <c r="POK699" s="197" t="s">
        <v>1064</v>
      </c>
      <c r="POL699" s="197" t="s">
        <v>1065</v>
      </c>
      <c r="POM699" s="197" t="s">
        <v>1064</v>
      </c>
      <c r="PON699" s="197" t="s">
        <v>1065</v>
      </c>
      <c r="POO699" s="197" t="s">
        <v>1064</v>
      </c>
      <c r="POP699" s="197" t="s">
        <v>1065</v>
      </c>
      <c r="POQ699" s="197" t="s">
        <v>1064</v>
      </c>
      <c r="POR699" s="197" t="s">
        <v>1065</v>
      </c>
      <c r="POS699" s="197" t="s">
        <v>1064</v>
      </c>
      <c r="POT699" s="197" t="s">
        <v>1065</v>
      </c>
      <c r="POU699" s="197" t="s">
        <v>1064</v>
      </c>
      <c r="POV699" s="197" t="s">
        <v>1065</v>
      </c>
      <c r="POW699" s="197" t="s">
        <v>1064</v>
      </c>
      <c r="POX699" s="197" t="s">
        <v>1065</v>
      </c>
      <c r="POY699" s="197" t="s">
        <v>1064</v>
      </c>
      <c r="POZ699" s="197" t="s">
        <v>1065</v>
      </c>
      <c r="PPA699" s="197" t="s">
        <v>1064</v>
      </c>
      <c r="PPB699" s="197" t="s">
        <v>1065</v>
      </c>
      <c r="PPC699" s="197" t="s">
        <v>1064</v>
      </c>
      <c r="PPD699" s="197" t="s">
        <v>1065</v>
      </c>
      <c r="PPE699" s="197" t="s">
        <v>1064</v>
      </c>
      <c r="PPF699" s="197" t="s">
        <v>1065</v>
      </c>
      <c r="PPG699" s="197" t="s">
        <v>1064</v>
      </c>
      <c r="PPH699" s="197" t="s">
        <v>1065</v>
      </c>
      <c r="PPI699" s="197" t="s">
        <v>1064</v>
      </c>
      <c r="PPJ699" s="197" t="s">
        <v>1065</v>
      </c>
      <c r="PPK699" s="197" t="s">
        <v>1064</v>
      </c>
      <c r="PPL699" s="197" t="s">
        <v>1065</v>
      </c>
      <c r="PPM699" s="197" t="s">
        <v>1064</v>
      </c>
      <c r="PPN699" s="197" t="s">
        <v>1065</v>
      </c>
      <c r="PPO699" s="197" t="s">
        <v>1064</v>
      </c>
      <c r="PPP699" s="197" t="s">
        <v>1065</v>
      </c>
      <c r="PPQ699" s="197" t="s">
        <v>1064</v>
      </c>
      <c r="PPR699" s="197" t="s">
        <v>1065</v>
      </c>
      <c r="PPS699" s="197" t="s">
        <v>1064</v>
      </c>
      <c r="PPT699" s="197" t="s">
        <v>1065</v>
      </c>
      <c r="PPU699" s="197" t="s">
        <v>1064</v>
      </c>
      <c r="PPV699" s="197" t="s">
        <v>1065</v>
      </c>
      <c r="PPW699" s="197" t="s">
        <v>1064</v>
      </c>
      <c r="PPX699" s="197" t="s">
        <v>1065</v>
      </c>
      <c r="PPY699" s="197" t="s">
        <v>1064</v>
      </c>
      <c r="PPZ699" s="197" t="s">
        <v>1065</v>
      </c>
      <c r="PQA699" s="197" t="s">
        <v>1064</v>
      </c>
      <c r="PQB699" s="197" t="s">
        <v>1065</v>
      </c>
      <c r="PQC699" s="197" t="s">
        <v>1064</v>
      </c>
      <c r="PQD699" s="197" t="s">
        <v>1065</v>
      </c>
      <c r="PQE699" s="197" t="s">
        <v>1064</v>
      </c>
      <c r="PQF699" s="197" t="s">
        <v>1065</v>
      </c>
      <c r="PQG699" s="197" t="s">
        <v>1064</v>
      </c>
      <c r="PQH699" s="197" t="s">
        <v>1065</v>
      </c>
      <c r="PQI699" s="197" t="s">
        <v>1064</v>
      </c>
      <c r="PQJ699" s="197" t="s">
        <v>1065</v>
      </c>
      <c r="PQK699" s="197" t="s">
        <v>1064</v>
      </c>
      <c r="PQL699" s="197" t="s">
        <v>1065</v>
      </c>
      <c r="PQM699" s="197" t="s">
        <v>1064</v>
      </c>
      <c r="PQN699" s="197" t="s">
        <v>1065</v>
      </c>
      <c r="PQO699" s="197" t="s">
        <v>1064</v>
      </c>
      <c r="PQP699" s="197" t="s">
        <v>1065</v>
      </c>
      <c r="PQQ699" s="197" t="s">
        <v>1064</v>
      </c>
      <c r="PQR699" s="197" t="s">
        <v>1065</v>
      </c>
      <c r="PQS699" s="197" t="s">
        <v>1064</v>
      </c>
      <c r="PQT699" s="197" t="s">
        <v>1065</v>
      </c>
      <c r="PQU699" s="197" t="s">
        <v>1064</v>
      </c>
      <c r="PQV699" s="197" t="s">
        <v>1065</v>
      </c>
      <c r="PQW699" s="197" t="s">
        <v>1064</v>
      </c>
      <c r="PQX699" s="197" t="s">
        <v>1065</v>
      </c>
      <c r="PQY699" s="197" t="s">
        <v>1064</v>
      </c>
      <c r="PQZ699" s="197" t="s">
        <v>1065</v>
      </c>
      <c r="PRA699" s="197" t="s">
        <v>1064</v>
      </c>
      <c r="PRB699" s="197" t="s">
        <v>1065</v>
      </c>
      <c r="PRC699" s="197" t="s">
        <v>1064</v>
      </c>
      <c r="PRD699" s="197" t="s">
        <v>1065</v>
      </c>
      <c r="PRE699" s="197" t="s">
        <v>1064</v>
      </c>
      <c r="PRF699" s="197" t="s">
        <v>1065</v>
      </c>
      <c r="PRG699" s="197" t="s">
        <v>1064</v>
      </c>
      <c r="PRH699" s="197" t="s">
        <v>1065</v>
      </c>
      <c r="PRI699" s="197" t="s">
        <v>1064</v>
      </c>
      <c r="PRJ699" s="197" t="s">
        <v>1065</v>
      </c>
      <c r="PRK699" s="197" t="s">
        <v>1064</v>
      </c>
      <c r="PRL699" s="197" t="s">
        <v>1065</v>
      </c>
      <c r="PRM699" s="197" t="s">
        <v>1064</v>
      </c>
      <c r="PRN699" s="197" t="s">
        <v>1065</v>
      </c>
      <c r="PRO699" s="197" t="s">
        <v>1064</v>
      </c>
      <c r="PRP699" s="197" t="s">
        <v>1065</v>
      </c>
      <c r="PRQ699" s="197" t="s">
        <v>1064</v>
      </c>
      <c r="PRR699" s="197" t="s">
        <v>1065</v>
      </c>
      <c r="PRS699" s="197" t="s">
        <v>1064</v>
      </c>
      <c r="PRT699" s="197" t="s">
        <v>1065</v>
      </c>
      <c r="PRU699" s="197" t="s">
        <v>1064</v>
      </c>
      <c r="PRV699" s="197" t="s">
        <v>1065</v>
      </c>
      <c r="PRW699" s="197" t="s">
        <v>1064</v>
      </c>
      <c r="PRX699" s="197" t="s">
        <v>1065</v>
      </c>
      <c r="PRY699" s="197" t="s">
        <v>1064</v>
      </c>
      <c r="PRZ699" s="197" t="s">
        <v>1065</v>
      </c>
      <c r="PSA699" s="197" t="s">
        <v>1064</v>
      </c>
      <c r="PSB699" s="197" t="s">
        <v>1065</v>
      </c>
      <c r="PSC699" s="197" t="s">
        <v>1064</v>
      </c>
      <c r="PSD699" s="197" t="s">
        <v>1065</v>
      </c>
      <c r="PSE699" s="197" t="s">
        <v>1064</v>
      </c>
      <c r="PSF699" s="197" t="s">
        <v>1065</v>
      </c>
      <c r="PSG699" s="197" t="s">
        <v>1064</v>
      </c>
      <c r="PSH699" s="197" t="s">
        <v>1065</v>
      </c>
      <c r="PSI699" s="197" t="s">
        <v>1064</v>
      </c>
      <c r="PSJ699" s="197" t="s">
        <v>1065</v>
      </c>
      <c r="PSK699" s="197" t="s">
        <v>1064</v>
      </c>
      <c r="PSL699" s="197" t="s">
        <v>1065</v>
      </c>
      <c r="PSM699" s="197" t="s">
        <v>1064</v>
      </c>
      <c r="PSN699" s="197" t="s">
        <v>1065</v>
      </c>
      <c r="PSO699" s="197" t="s">
        <v>1064</v>
      </c>
      <c r="PSP699" s="197" t="s">
        <v>1065</v>
      </c>
      <c r="PSQ699" s="197" t="s">
        <v>1064</v>
      </c>
      <c r="PSR699" s="197" t="s">
        <v>1065</v>
      </c>
      <c r="PSS699" s="197" t="s">
        <v>1064</v>
      </c>
      <c r="PST699" s="197" t="s">
        <v>1065</v>
      </c>
      <c r="PSU699" s="197" t="s">
        <v>1064</v>
      </c>
      <c r="PSV699" s="197" t="s">
        <v>1065</v>
      </c>
      <c r="PSW699" s="197" t="s">
        <v>1064</v>
      </c>
      <c r="PSX699" s="197" t="s">
        <v>1065</v>
      </c>
      <c r="PSY699" s="197" t="s">
        <v>1064</v>
      </c>
      <c r="PSZ699" s="197" t="s">
        <v>1065</v>
      </c>
      <c r="PTA699" s="197" t="s">
        <v>1064</v>
      </c>
      <c r="PTB699" s="197" t="s">
        <v>1065</v>
      </c>
      <c r="PTC699" s="197" t="s">
        <v>1064</v>
      </c>
      <c r="PTD699" s="197" t="s">
        <v>1065</v>
      </c>
      <c r="PTE699" s="197" t="s">
        <v>1064</v>
      </c>
      <c r="PTF699" s="197" t="s">
        <v>1065</v>
      </c>
      <c r="PTG699" s="197" t="s">
        <v>1064</v>
      </c>
      <c r="PTH699" s="197" t="s">
        <v>1065</v>
      </c>
      <c r="PTI699" s="197" t="s">
        <v>1064</v>
      </c>
      <c r="PTJ699" s="197" t="s">
        <v>1065</v>
      </c>
      <c r="PTK699" s="197" t="s">
        <v>1064</v>
      </c>
      <c r="PTL699" s="197" t="s">
        <v>1065</v>
      </c>
      <c r="PTM699" s="197" t="s">
        <v>1064</v>
      </c>
      <c r="PTN699" s="197" t="s">
        <v>1065</v>
      </c>
      <c r="PTO699" s="197" t="s">
        <v>1064</v>
      </c>
      <c r="PTP699" s="197" t="s">
        <v>1065</v>
      </c>
      <c r="PTQ699" s="197" t="s">
        <v>1064</v>
      </c>
      <c r="PTR699" s="197" t="s">
        <v>1065</v>
      </c>
      <c r="PTS699" s="197" t="s">
        <v>1064</v>
      </c>
      <c r="PTT699" s="197" t="s">
        <v>1065</v>
      </c>
      <c r="PTU699" s="197" t="s">
        <v>1064</v>
      </c>
      <c r="PTV699" s="197" t="s">
        <v>1065</v>
      </c>
      <c r="PTW699" s="197" t="s">
        <v>1064</v>
      </c>
      <c r="PTX699" s="197" t="s">
        <v>1065</v>
      </c>
      <c r="PTY699" s="197" t="s">
        <v>1064</v>
      </c>
      <c r="PTZ699" s="197" t="s">
        <v>1065</v>
      </c>
      <c r="PUA699" s="197" t="s">
        <v>1064</v>
      </c>
      <c r="PUB699" s="197" t="s">
        <v>1065</v>
      </c>
      <c r="PUC699" s="197" t="s">
        <v>1064</v>
      </c>
      <c r="PUD699" s="197" t="s">
        <v>1065</v>
      </c>
      <c r="PUE699" s="197" t="s">
        <v>1064</v>
      </c>
      <c r="PUF699" s="197" t="s">
        <v>1065</v>
      </c>
      <c r="PUG699" s="197" t="s">
        <v>1064</v>
      </c>
      <c r="PUH699" s="197" t="s">
        <v>1065</v>
      </c>
      <c r="PUI699" s="197" t="s">
        <v>1064</v>
      </c>
      <c r="PUJ699" s="197" t="s">
        <v>1065</v>
      </c>
      <c r="PUK699" s="197" t="s">
        <v>1064</v>
      </c>
      <c r="PUL699" s="197" t="s">
        <v>1065</v>
      </c>
      <c r="PUM699" s="197" t="s">
        <v>1064</v>
      </c>
      <c r="PUN699" s="197" t="s">
        <v>1065</v>
      </c>
      <c r="PUO699" s="197" t="s">
        <v>1064</v>
      </c>
      <c r="PUP699" s="197" t="s">
        <v>1065</v>
      </c>
      <c r="PUQ699" s="197" t="s">
        <v>1064</v>
      </c>
      <c r="PUR699" s="197" t="s">
        <v>1065</v>
      </c>
      <c r="PUS699" s="197" t="s">
        <v>1064</v>
      </c>
      <c r="PUT699" s="197" t="s">
        <v>1065</v>
      </c>
      <c r="PUU699" s="197" t="s">
        <v>1064</v>
      </c>
      <c r="PUV699" s="197" t="s">
        <v>1065</v>
      </c>
      <c r="PUW699" s="197" t="s">
        <v>1064</v>
      </c>
      <c r="PUX699" s="197" t="s">
        <v>1065</v>
      </c>
      <c r="PUY699" s="197" t="s">
        <v>1064</v>
      </c>
      <c r="PUZ699" s="197" t="s">
        <v>1065</v>
      </c>
      <c r="PVA699" s="197" t="s">
        <v>1064</v>
      </c>
      <c r="PVB699" s="197" t="s">
        <v>1065</v>
      </c>
      <c r="PVC699" s="197" t="s">
        <v>1064</v>
      </c>
      <c r="PVD699" s="197" t="s">
        <v>1065</v>
      </c>
      <c r="PVE699" s="197" t="s">
        <v>1064</v>
      </c>
      <c r="PVF699" s="197" t="s">
        <v>1065</v>
      </c>
      <c r="PVG699" s="197" t="s">
        <v>1064</v>
      </c>
      <c r="PVH699" s="197" t="s">
        <v>1065</v>
      </c>
      <c r="PVI699" s="197" t="s">
        <v>1064</v>
      </c>
      <c r="PVJ699" s="197" t="s">
        <v>1065</v>
      </c>
      <c r="PVK699" s="197" t="s">
        <v>1064</v>
      </c>
      <c r="PVL699" s="197" t="s">
        <v>1065</v>
      </c>
      <c r="PVM699" s="197" t="s">
        <v>1064</v>
      </c>
      <c r="PVN699" s="197" t="s">
        <v>1065</v>
      </c>
      <c r="PVO699" s="197" t="s">
        <v>1064</v>
      </c>
      <c r="PVP699" s="197" t="s">
        <v>1065</v>
      </c>
      <c r="PVQ699" s="197" t="s">
        <v>1064</v>
      </c>
      <c r="PVR699" s="197" t="s">
        <v>1065</v>
      </c>
      <c r="PVS699" s="197" t="s">
        <v>1064</v>
      </c>
      <c r="PVT699" s="197" t="s">
        <v>1065</v>
      </c>
      <c r="PVU699" s="197" t="s">
        <v>1064</v>
      </c>
      <c r="PVV699" s="197" t="s">
        <v>1065</v>
      </c>
      <c r="PVW699" s="197" t="s">
        <v>1064</v>
      </c>
      <c r="PVX699" s="197" t="s">
        <v>1065</v>
      </c>
      <c r="PVY699" s="197" t="s">
        <v>1064</v>
      </c>
      <c r="PVZ699" s="197" t="s">
        <v>1065</v>
      </c>
      <c r="PWA699" s="197" t="s">
        <v>1064</v>
      </c>
      <c r="PWB699" s="197" t="s">
        <v>1065</v>
      </c>
      <c r="PWC699" s="197" t="s">
        <v>1064</v>
      </c>
      <c r="PWD699" s="197" t="s">
        <v>1065</v>
      </c>
      <c r="PWE699" s="197" t="s">
        <v>1064</v>
      </c>
      <c r="PWF699" s="197" t="s">
        <v>1065</v>
      </c>
      <c r="PWG699" s="197" t="s">
        <v>1064</v>
      </c>
      <c r="PWH699" s="197" t="s">
        <v>1065</v>
      </c>
      <c r="PWI699" s="197" t="s">
        <v>1064</v>
      </c>
      <c r="PWJ699" s="197" t="s">
        <v>1065</v>
      </c>
      <c r="PWK699" s="197" t="s">
        <v>1064</v>
      </c>
      <c r="PWL699" s="197" t="s">
        <v>1065</v>
      </c>
      <c r="PWM699" s="197" t="s">
        <v>1064</v>
      </c>
      <c r="PWN699" s="197" t="s">
        <v>1065</v>
      </c>
      <c r="PWO699" s="197" t="s">
        <v>1064</v>
      </c>
      <c r="PWP699" s="197" t="s">
        <v>1065</v>
      </c>
      <c r="PWQ699" s="197" t="s">
        <v>1064</v>
      </c>
      <c r="PWR699" s="197" t="s">
        <v>1065</v>
      </c>
      <c r="PWS699" s="197" t="s">
        <v>1064</v>
      </c>
      <c r="PWT699" s="197" t="s">
        <v>1065</v>
      </c>
      <c r="PWU699" s="197" t="s">
        <v>1064</v>
      </c>
      <c r="PWV699" s="197" t="s">
        <v>1065</v>
      </c>
      <c r="PWW699" s="197" t="s">
        <v>1064</v>
      </c>
      <c r="PWX699" s="197" t="s">
        <v>1065</v>
      </c>
      <c r="PWY699" s="197" t="s">
        <v>1064</v>
      </c>
      <c r="PWZ699" s="197" t="s">
        <v>1065</v>
      </c>
      <c r="PXA699" s="197" t="s">
        <v>1064</v>
      </c>
      <c r="PXB699" s="197" t="s">
        <v>1065</v>
      </c>
      <c r="PXC699" s="197" t="s">
        <v>1064</v>
      </c>
      <c r="PXD699" s="197" t="s">
        <v>1065</v>
      </c>
      <c r="PXE699" s="197" t="s">
        <v>1064</v>
      </c>
      <c r="PXF699" s="197" t="s">
        <v>1065</v>
      </c>
      <c r="PXG699" s="197" t="s">
        <v>1064</v>
      </c>
      <c r="PXH699" s="197" t="s">
        <v>1065</v>
      </c>
      <c r="PXI699" s="197" t="s">
        <v>1064</v>
      </c>
      <c r="PXJ699" s="197" t="s">
        <v>1065</v>
      </c>
      <c r="PXK699" s="197" t="s">
        <v>1064</v>
      </c>
      <c r="PXL699" s="197" t="s">
        <v>1065</v>
      </c>
      <c r="PXM699" s="197" t="s">
        <v>1064</v>
      </c>
      <c r="PXN699" s="197" t="s">
        <v>1065</v>
      </c>
      <c r="PXO699" s="197" t="s">
        <v>1064</v>
      </c>
      <c r="PXP699" s="197" t="s">
        <v>1065</v>
      </c>
      <c r="PXQ699" s="197" t="s">
        <v>1064</v>
      </c>
      <c r="PXR699" s="197" t="s">
        <v>1065</v>
      </c>
      <c r="PXS699" s="197" t="s">
        <v>1064</v>
      </c>
      <c r="PXT699" s="197" t="s">
        <v>1065</v>
      </c>
      <c r="PXU699" s="197" t="s">
        <v>1064</v>
      </c>
      <c r="PXV699" s="197" t="s">
        <v>1065</v>
      </c>
      <c r="PXW699" s="197" t="s">
        <v>1064</v>
      </c>
      <c r="PXX699" s="197" t="s">
        <v>1065</v>
      </c>
      <c r="PXY699" s="197" t="s">
        <v>1064</v>
      </c>
      <c r="PXZ699" s="197" t="s">
        <v>1065</v>
      </c>
      <c r="PYA699" s="197" t="s">
        <v>1064</v>
      </c>
      <c r="PYB699" s="197" t="s">
        <v>1065</v>
      </c>
      <c r="PYC699" s="197" t="s">
        <v>1064</v>
      </c>
      <c r="PYD699" s="197" t="s">
        <v>1065</v>
      </c>
      <c r="PYE699" s="197" t="s">
        <v>1064</v>
      </c>
      <c r="PYF699" s="197" t="s">
        <v>1065</v>
      </c>
      <c r="PYG699" s="197" t="s">
        <v>1064</v>
      </c>
      <c r="PYH699" s="197" t="s">
        <v>1065</v>
      </c>
      <c r="PYI699" s="197" t="s">
        <v>1064</v>
      </c>
      <c r="PYJ699" s="197" t="s">
        <v>1065</v>
      </c>
      <c r="PYK699" s="197" t="s">
        <v>1064</v>
      </c>
      <c r="PYL699" s="197" t="s">
        <v>1065</v>
      </c>
      <c r="PYM699" s="197" t="s">
        <v>1064</v>
      </c>
      <c r="PYN699" s="197" t="s">
        <v>1065</v>
      </c>
      <c r="PYO699" s="197" t="s">
        <v>1064</v>
      </c>
      <c r="PYP699" s="197" t="s">
        <v>1065</v>
      </c>
      <c r="PYQ699" s="197" t="s">
        <v>1064</v>
      </c>
      <c r="PYR699" s="197" t="s">
        <v>1065</v>
      </c>
      <c r="PYS699" s="197" t="s">
        <v>1064</v>
      </c>
      <c r="PYT699" s="197" t="s">
        <v>1065</v>
      </c>
      <c r="PYU699" s="197" t="s">
        <v>1064</v>
      </c>
      <c r="PYV699" s="197" t="s">
        <v>1065</v>
      </c>
      <c r="PYW699" s="197" t="s">
        <v>1064</v>
      </c>
      <c r="PYX699" s="197" t="s">
        <v>1065</v>
      </c>
      <c r="PYY699" s="197" t="s">
        <v>1064</v>
      </c>
      <c r="PYZ699" s="197" t="s">
        <v>1065</v>
      </c>
      <c r="PZA699" s="197" t="s">
        <v>1064</v>
      </c>
      <c r="PZB699" s="197" t="s">
        <v>1065</v>
      </c>
      <c r="PZC699" s="197" t="s">
        <v>1064</v>
      </c>
      <c r="PZD699" s="197" t="s">
        <v>1065</v>
      </c>
      <c r="PZE699" s="197" t="s">
        <v>1064</v>
      </c>
      <c r="PZF699" s="197" t="s">
        <v>1065</v>
      </c>
      <c r="PZG699" s="197" t="s">
        <v>1064</v>
      </c>
      <c r="PZH699" s="197" t="s">
        <v>1065</v>
      </c>
      <c r="PZI699" s="197" t="s">
        <v>1064</v>
      </c>
      <c r="PZJ699" s="197" t="s">
        <v>1065</v>
      </c>
      <c r="PZK699" s="197" t="s">
        <v>1064</v>
      </c>
      <c r="PZL699" s="197" t="s">
        <v>1065</v>
      </c>
      <c r="PZM699" s="197" t="s">
        <v>1064</v>
      </c>
      <c r="PZN699" s="197" t="s">
        <v>1065</v>
      </c>
      <c r="PZO699" s="197" t="s">
        <v>1064</v>
      </c>
      <c r="PZP699" s="197" t="s">
        <v>1065</v>
      </c>
      <c r="PZQ699" s="197" t="s">
        <v>1064</v>
      </c>
      <c r="PZR699" s="197" t="s">
        <v>1065</v>
      </c>
      <c r="PZS699" s="197" t="s">
        <v>1064</v>
      </c>
      <c r="PZT699" s="197" t="s">
        <v>1065</v>
      </c>
      <c r="PZU699" s="197" t="s">
        <v>1064</v>
      </c>
      <c r="PZV699" s="197" t="s">
        <v>1065</v>
      </c>
      <c r="PZW699" s="197" t="s">
        <v>1064</v>
      </c>
      <c r="PZX699" s="197" t="s">
        <v>1065</v>
      </c>
      <c r="PZY699" s="197" t="s">
        <v>1064</v>
      </c>
      <c r="PZZ699" s="197" t="s">
        <v>1065</v>
      </c>
      <c r="QAA699" s="197" t="s">
        <v>1064</v>
      </c>
      <c r="QAB699" s="197" t="s">
        <v>1065</v>
      </c>
      <c r="QAC699" s="197" t="s">
        <v>1064</v>
      </c>
      <c r="QAD699" s="197" t="s">
        <v>1065</v>
      </c>
      <c r="QAE699" s="197" t="s">
        <v>1064</v>
      </c>
      <c r="QAF699" s="197" t="s">
        <v>1065</v>
      </c>
      <c r="QAG699" s="197" t="s">
        <v>1064</v>
      </c>
      <c r="QAH699" s="197" t="s">
        <v>1065</v>
      </c>
      <c r="QAI699" s="197" t="s">
        <v>1064</v>
      </c>
      <c r="QAJ699" s="197" t="s">
        <v>1065</v>
      </c>
      <c r="QAK699" s="197" t="s">
        <v>1064</v>
      </c>
      <c r="QAL699" s="197" t="s">
        <v>1065</v>
      </c>
      <c r="QAM699" s="197" t="s">
        <v>1064</v>
      </c>
      <c r="QAN699" s="197" t="s">
        <v>1065</v>
      </c>
      <c r="QAO699" s="197" t="s">
        <v>1064</v>
      </c>
      <c r="QAP699" s="197" t="s">
        <v>1065</v>
      </c>
      <c r="QAQ699" s="197" t="s">
        <v>1064</v>
      </c>
      <c r="QAR699" s="197" t="s">
        <v>1065</v>
      </c>
      <c r="QAS699" s="197" t="s">
        <v>1064</v>
      </c>
      <c r="QAT699" s="197" t="s">
        <v>1065</v>
      </c>
      <c r="QAU699" s="197" t="s">
        <v>1064</v>
      </c>
      <c r="QAV699" s="197" t="s">
        <v>1065</v>
      </c>
      <c r="QAW699" s="197" t="s">
        <v>1064</v>
      </c>
      <c r="QAX699" s="197" t="s">
        <v>1065</v>
      </c>
      <c r="QAY699" s="197" t="s">
        <v>1064</v>
      </c>
      <c r="QAZ699" s="197" t="s">
        <v>1065</v>
      </c>
      <c r="QBA699" s="197" t="s">
        <v>1064</v>
      </c>
      <c r="QBB699" s="197" t="s">
        <v>1065</v>
      </c>
      <c r="QBC699" s="197" t="s">
        <v>1064</v>
      </c>
      <c r="QBD699" s="197" t="s">
        <v>1065</v>
      </c>
      <c r="QBE699" s="197" t="s">
        <v>1064</v>
      </c>
      <c r="QBF699" s="197" t="s">
        <v>1065</v>
      </c>
      <c r="QBG699" s="197" t="s">
        <v>1064</v>
      </c>
      <c r="QBH699" s="197" t="s">
        <v>1065</v>
      </c>
      <c r="QBI699" s="197" t="s">
        <v>1064</v>
      </c>
      <c r="QBJ699" s="197" t="s">
        <v>1065</v>
      </c>
      <c r="QBK699" s="197" t="s">
        <v>1064</v>
      </c>
      <c r="QBL699" s="197" t="s">
        <v>1065</v>
      </c>
      <c r="QBM699" s="197" t="s">
        <v>1064</v>
      </c>
      <c r="QBN699" s="197" t="s">
        <v>1065</v>
      </c>
      <c r="QBO699" s="197" t="s">
        <v>1064</v>
      </c>
      <c r="QBP699" s="197" t="s">
        <v>1065</v>
      </c>
      <c r="QBQ699" s="197" t="s">
        <v>1064</v>
      </c>
      <c r="QBR699" s="197" t="s">
        <v>1065</v>
      </c>
      <c r="QBS699" s="197" t="s">
        <v>1064</v>
      </c>
      <c r="QBT699" s="197" t="s">
        <v>1065</v>
      </c>
      <c r="QBU699" s="197" t="s">
        <v>1064</v>
      </c>
      <c r="QBV699" s="197" t="s">
        <v>1065</v>
      </c>
      <c r="QBW699" s="197" t="s">
        <v>1064</v>
      </c>
      <c r="QBX699" s="197" t="s">
        <v>1065</v>
      </c>
      <c r="QBY699" s="197" t="s">
        <v>1064</v>
      </c>
      <c r="QBZ699" s="197" t="s">
        <v>1065</v>
      </c>
      <c r="QCA699" s="197" t="s">
        <v>1064</v>
      </c>
      <c r="QCB699" s="197" t="s">
        <v>1065</v>
      </c>
      <c r="QCC699" s="197" t="s">
        <v>1064</v>
      </c>
      <c r="QCD699" s="197" t="s">
        <v>1065</v>
      </c>
      <c r="QCE699" s="197" t="s">
        <v>1064</v>
      </c>
      <c r="QCF699" s="197" t="s">
        <v>1065</v>
      </c>
      <c r="QCG699" s="197" t="s">
        <v>1064</v>
      </c>
      <c r="QCH699" s="197" t="s">
        <v>1065</v>
      </c>
      <c r="QCI699" s="197" t="s">
        <v>1064</v>
      </c>
      <c r="QCJ699" s="197" t="s">
        <v>1065</v>
      </c>
      <c r="QCK699" s="197" t="s">
        <v>1064</v>
      </c>
      <c r="QCL699" s="197" t="s">
        <v>1065</v>
      </c>
      <c r="QCM699" s="197" t="s">
        <v>1064</v>
      </c>
      <c r="QCN699" s="197" t="s">
        <v>1065</v>
      </c>
      <c r="QCO699" s="197" t="s">
        <v>1064</v>
      </c>
      <c r="QCP699" s="197" t="s">
        <v>1065</v>
      </c>
      <c r="QCQ699" s="197" t="s">
        <v>1064</v>
      </c>
      <c r="QCR699" s="197" t="s">
        <v>1065</v>
      </c>
      <c r="QCS699" s="197" t="s">
        <v>1064</v>
      </c>
      <c r="QCT699" s="197" t="s">
        <v>1065</v>
      </c>
      <c r="QCU699" s="197" t="s">
        <v>1064</v>
      </c>
      <c r="QCV699" s="197" t="s">
        <v>1065</v>
      </c>
      <c r="QCW699" s="197" t="s">
        <v>1064</v>
      </c>
      <c r="QCX699" s="197" t="s">
        <v>1065</v>
      </c>
      <c r="QCY699" s="197" t="s">
        <v>1064</v>
      </c>
      <c r="QCZ699" s="197" t="s">
        <v>1065</v>
      </c>
      <c r="QDA699" s="197" t="s">
        <v>1064</v>
      </c>
      <c r="QDB699" s="197" t="s">
        <v>1065</v>
      </c>
      <c r="QDC699" s="197" t="s">
        <v>1064</v>
      </c>
      <c r="QDD699" s="197" t="s">
        <v>1065</v>
      </c>
      <c r="QDE699" s="197" t="s">
        <v>1064</v>
      </c>
      <c r="QDF699" s="197" t="s">
        <v>1065</v>
      </c>
      <c r="QDG699" s="197" t="s">
        <v>1064</v>
      </c>
      <c r="QDH699" s="197" t="s">
        <v>1065</v>
      </c>
      <c r="QDI699" s="197" t="s">
        <v>1064</v>
      </c>
      <c r="QDJ699" s="197" t="s">
        <v>1065</v>
      </c>
      <c r="QDK699" s="197" t="s">
        <v>1064</v>
      </c>
      <c r="QDL699" s="197" t="s">
        <v>1065</v>
      </c>
      <c r="QDM699" s="197" t="s">
        <v>1064</v>
      </c>
      <c r="QDN699" s="197" t="s">
        <v>1065</v>
      </c>
      <c r="QDO699" s="197" t="s">
        <v>1064</v>
      </c>
      <c r="QDP699" s="197" t="s">
        <v>1065</v>
      </c>
      <c r="QDQ699" s="197" t="s">
        <v>1064</v>
      </c>
      <c r="QDR699" s="197" t="s">
        <v>1065</v>
      </c>
      <c r="QDS699" s="197" t="s">
        <v>1064</v>
      </c>
      <c r="QDT699" s="197" t="s">
        <v>1065</v>
      </c>
      <c r="QDU699" s="197" t="s">
        <v>1064</v>
      </c>
      <c r="QDV699" s="197" t="s">
        <v>1065</v>
      </c>
      <c r="QDW699" s="197" t="s">
        <v>1064</v>
      </c>
      <c r="QDX699" s="197" t="s">
        <v>1065</v>
      </c>
      <c r="QDY699" s="197" t="s">
        <v>1064</v>
      </c>
      <c r="QDZ699" s="197" t="s">
        <v>1065</v>
      </c>
      <c r="QEA699" s="197" t="s">
        <v>1064</v>
      </c>
      <c r="QEB699" s="197" t="s">
        <v>1065</v>
      </c>
      <c r="QEC699" s="197" t="s">
        <v>1064</v>
      </c>
      <c r="QED699" s="197" t="s">
        <v>1065</v>
      </c>
      <c r="QEE699" s="197" t="s">
        <v>1064</v>
      </c>
      <c r="QEF699" s="197" t="s">
        <v>1065</v>
      </c>
      <c r="QEG699" s="197" t="s">
        <v>1064</v>
      </c>
      <c r="QEH699" s="197" t="s">
        <v>1065</v>
      </c>
      <c r="QEI699" s="197" t="s">
        <v>1064</v>
      </c>
      <c r="QEJ699" s="197" t="s">
        <v>1065</v>
      </c>
      <c r="QEK699" s="197" t="s">
        <v>1064</v>
      </c>
      <c r="QEL699" s="197" t="s">
        <v>1065</v>
      </c>
      <c r="QEM699" s="197" t="s">
        <v>1064</v>
      </c>
      <c r="QEN699" s="197" t="s">
        <v>1065</v>
      </c>
      <c r="QEO699" s="197" t="s">
        <v>1064</v>
      </c>
      <c r="QEP699" s="197" t="s">
        <v>1065</v>
      </c>
      <c r="QEQ699" s="197" t="s">
        <v>1064</v>
      </c>
      <c r="QER699" s="197" t="s">
        <v>1065</v>
      </c>
      <c r="QES699" s="197" t="s">
        <v>1064</v>
      </c>
      <c r="QET699" s="197" t="s">
        <v>1065</v>
      </c>
      <c r="QEU699" s="197" t="s">
        <v>1064</v>
      </c>
      <c r="QEV699" s="197" t="s">
        <v>1065</v>
      </c>
      <c r="QEW699" s="197" t="s">
        <v>1064</v>
      </c>
      <c r="QEX699" s="197" t="s">
        <v>1065</v>
      </c>
      <c r="QEY699" s="197" t="s">
        <v>1064</v>
      </c>
      <c r="QEZ699" s="197" t="s">
        <v>1065</v>
      </c>
      <c r="QFA699" s="197" t="s">
        <v>1064</v>
      </c>
      <c r="QFB699" s="197" t="s">
        <v>1065</v>
      </c>
      <c r="QFC699" s="197" t="s">
        <v>1064</v>
      </c>
      <c r="QFD699" s="197" t="s">
        <v>1065</v>
      </c>
      <c r="QFE699" s="197" t="s">
        <v>1064</v>
      </c>
      <c r="QFF699" s="197" t="s">
        <v>1065</v>
      </c>
      <c r="QFG699" s="197" t="s">
        <v>1064</v>
      </c>
      <c r="QFH699" s="197" t="s">
        <v>1065</v>
      </c>
      <c r="QFI699" s="197" t="s">
        <v>1064</v>
      </c>
      <c r="QFJ699" s="197" t="s">
        <v>1065</v>
      </c>
      <c r="QFK699" s="197" t="s">
        <v>1064</v>
      </c>
      <c r="QFL699" s="197" t="s">
        <v>1065</v>
      </c>
      <c r="QFM699" s="197" t="s">
        <v>1064</v>
      </c>
      <c r="QFN699" s="197" t="s">
        <v>1065</v>
      </c>
      <c r="QFO699" s="197" t="s">
        <v>1064</v>
      </c>
      <c r="QFP699" s="197" t="s">
        <v>1065</v>
      </c>
      <c r="QFQ699" s="197" t="s">
        <v>1064</v>
      </c>
      <c r="QFR699" s="197" t="s">
        <v>1065</v>
      </c>
      <c r="QFS699" s="197" t="s">
        <v>1064</v>
      </c>
      <c r="QFT699" s="197" t="s">
        <v>1065</v>
      </c>
      <c r="QFU699" s="197" t="s">
        <v>1064</v>
      </c>
      <c r="QFV699" s="197" t="s">
        <v>1065</v>
      </c>
      <c r="QFW699" s="197" t="s">
        <v>1064</v>
      </c>
      <c r="QFX699" s="197" t="s">
        <v>1065</v>
      </c>
      <c r="QFY699" s="197" t="s">
        <v>1064</v>
      </c>
      <c r="QFZ699" s="197" t="s">
        <v>1065</v>
      </c>
      <c r="QGA699" s="197" t="s">
        <v>1064</v>
      </c>
      <c r="QGB699" s="197" t="s">
        <v>1065</v>
      </c>
      <c r="QGC699" s="197" t="s">
        <v>1064</v>
      </c>
      <c r="QGD699" s="197" t="s">
        <v>1065</v>
      </c>
      <c r="QGE699" s="197" t="s">
        <v>1064</v>
      </c>
      <c r="QGF699" s="197" t="s">
        <v>1065</v>
      </c>
      <c r="QGG699" s="197" t="s">
        <v>1064</v>
      </c>
      <c r="QGH699" s="197" t="s">
        <v>1065</v>
      </c>
      <c r="QGI699" s="197" t="s">
        <v>1064</v>
      </c>
      <c r="QGJ699" s="197" t="s">
        <v>1065</v>
      </c>
      <c r="QGK699" s="197" t="s">
        <v>1064</v>
      </c>
      <c r="QGL699" s="197" t="s">
        <v>1065</v>
      </c>
      <c r="QGM699" s="197" t="s">
        <v>1064</v>
      </c>
      <c r="QGN699" s="197" t="s">
        <v>1065</v>
      </c>
      <c r="QGO699" s="197" t="s">
        <v>1064</v>
      </c>
      <c r="QGP699" s="197" t="s">
        <v>1065</v>
      </c>
      <c r="QGQ699" s="197" t="s">
        <v>1064</v>
      </c>
      <c r="QGR699" s="197" t="s">
        <v>1065</v>
      </c>
      <c r="QGS699" s="197" t="s">
        <v>1064</v>
      </c>
      <c r="QGT699" s="197" t="s">
        <v>1065</v>
      </c>
      <c r="QGU699" s="197" t="s">
        <v>1064</v>
      </c>
      <c r="QGV699" s="197" t="s">
        <v>1065</v>
      </c>
      <c r="QGW699" s="197" t="s">
        <v>1064</v>
      </c>
      <c r="QGX699" s="197" t="s">
        <v>1065</v>
      </c>
      <c r="QGY699" s="197" t="s">
        <v>1064</v>
      </c>
      <c r="QGZ699" s="197" t="s">
        <v>1065</v>
      </c>
      <c r="QHA699" s="197" t="s">
        <v>1064</v>
      </c>
      <c r="QHB699" s="197" t="s">
        <v>1065</v>
      </c>
      <c r="QHC699" s="197" t="s">
        <v>1064</v>
      </c>
      <c r="QHD699" s="197" t="s">
        <v>1065</v>
      </c>
      <c r="QHE699" s="197" t="s">
        <v>1064</v>
      </c>
      <c r="QHF699" s="197" t="s">
        <v>1065</v>
      </c>
      <c r="QHG699" s="197" t="s">
        <v>1064</v>
      </c>
      <c r="QHH699" s="197" t="s">
        <v>1065</v>
      </c>
      <c r="QHI699" s="197" t="s">
        <v>1064</v>
      </c>
      <c r="QHJ699" s="197" t="s">
        <v>1065</v>
      </c>
      <c r="QHK699" s="197" t="s">
        <v>1064</v>
      </c>
      <c r="QHL699" s="197" t="s">
        <v>1065</v>
      </c>
      <c r="QHM699" s="197" t="s">
        <v>1064</v>
      </c>
      <c r="QHN699" s="197" t="s">
        <v>1065</v>
      </c>
      <c r="QHO699" s="197" t="s">
        <v>1064</v>
      </c>
      <c r="QHP699" s="197" t="s">
        <v>1065</v>
      </c>
      <c r="QHQ699" s="197" t="s">
        <v>1064</v>
      </c>
      <c r="QHR699" s="197" t="s">
        <v>1065</v>
      </c>
      <c r="QHS699" s="197" t="s">
        <v>1064</v>
      </c>
      <c r="QHT699" s="197" t="s">
        <v>1065</v>
      </c>
      <c r="QHU699" s="197" t="s">
        <v>1064</v>
      </c>
      <c r="QHV699" s="197" t="s">
        <v>1065</v>
      </c>
      <c r="QHW699" s="197" t="s">
        <v>1064</v>
      </c>
      <c r="QHX699" s="197" t="s">
        <v>1065</v>
      </c>
      <c r="QHY699" s="197" t="s">
        <v>1064</v>
      </c>
      <c r="QHZ699" s="197" t="s">
        <v>1065</v>
      </c>
      <c r="QIA699" s="197" t="s">
        <v>1064</v>
      </c>
      <c r="QIB699" s="197" t="s">
        <v>1065</v>
      </c>
      <c r="QIC699" s="197" t="s">
        <v>1064</v>
      </c>
      <c r="QID699" s="197" t="s">
        <v>1065</v>
      </c>
      <c r="QIE699" s="197" t="s">
        <v>1064</v>
      </c>
      <c r="QIF699" s="197" t="s">
        <v>1065</v>
      </c>
      <c r="QIG699" s="197" t="s">
        <v>1064</v>
      </c>
      <c r="QIH699" s="197" t="s">
        <v>1065</v>
      </c>
      <c r="QII699" s="197" t="s">
        <v>1064</v>
      </c>
      <c r="QIJ699" s="197" t="s">
        <v>1065</v>
      </c>
      <c r="QIK699" s="197" t="s">
        <v>1064</v>
      </c>
      <c r="QIL699" s="197" t="s">
        <v>1065</v>
      </c>
      <c r="QIM699" s="197" t="s">
        <v>1064</v>
      </c>
      <c r="QIN699" s="197" t="s">
        <v>1065</v>
      </c>
      <c r="QIO699" s="197" t="s">
        <v>1064</v>
      </c>
      <c r="QIP699" s="197" t="s">
        <v>1065</v>
      </c>
      <c r="QIQ699" s="197" t="s">
        <v>1064</v>
      </c>
      <c r="QIR699" s="197" t="s">
        <v>1065</v>
      </c>
      <c r="QIS699" s="197" t="s">
        <v>1064</v>
      </c>
      <c r="QIT699" s="197" t="s">
        <v>1065</v>
      </c>
      <c r="QIU699" s="197" t="s">
        <v>1064</v>
      </c>
      <c r="QIV699" s="197" t="s">
        <v>1065</v>
      </c>
      <c r="QIW699" s="197" t="s">
        <v>1064</v>
      </c>
      <c r="QIX699" s="197" t="s">
        <v>1065</v>
      </c>
      <c r="QIY699" s="197" t="s">
        <v>1064</v>
      </c>
      <c r="QIZ699" s="197" t="s">
        <v>1065</v>
      </c>
      <c r="QJA699" s="197" t="s">
        <v>1064</v>
      </c>
      <c r="QJB699" s="197" t="s">
        <v>1065</v>
      </c>
      <c r="QJC699" s="197" t="s">
        <v>1064</v>
      </c>
      <c r="QJD699" s="197" t="s">
        <v>1065</v>
      </c>
      <c r="QJE699" s="197" t="s">
        <v>1064</v>
      </c>
      <c r="QJF699" s="197" t="s">
        <v>1065</v>
      </c>
      <c r="QJG699" s="197" t="s">
        <v>1064</v>
      </c>
      <c r="QJH699" s="197" t="s">
        <v>1065</v>
      </c>
      <c r="QJI699" s="197" t="s">
        <v>1064</v>
      </c>
      <c r="QJJ699" s="197" t="s">
        <v>1065</v>
      </c>
      <c r="QJK699" s="197" t="s">
        <v>1064</v>
      </c>
      <c r="QJL699" s="197" t="s">
        <v>1065</v>
      </c>
      <c r="QJM699" s="197" t="s">
        <v>1064</v>
      </c>
      <c r="QJN699" s="197" t="s">
        <v>1065</v>
      </c>
      <c r="QJO699" s="197" t="s">
        <v>1064</v>
      </c>
      <c r="QJP699" s="197" t="s">
        <v>1065</v>
      </c>
      <c r="QJQ699" s="197" t="s">
        <v>1064</v>
      </c>
      <c r="QJR699" s="197" t="s">
        <v>1065</v>
      </c>
      <c r="QJS699" s="197" t="s">
        <v>1064</v>
      </c>
      <c r="QJT699" s="197" t="s">
        <v>1065</v>
      </c>
      <c r="QJU699" s="197" t="s">
        <v>1064</v>
      </c>
      <c r="QJV699" s="197" t="s">
        <v>1065</v>
      </c>
      <c r="QJW699" s="197" t="s">
        <v>1064</v>
      </c>
      <c r="QJX699" s="197" t="s">
        <v>1065</v>
      </c>
      <c r="QJY699" s="197" t="s">
        <v>1064</v>
      </c>
      <c r="QJZ699" s="197" t="s">
        <v>1065</v>
      </c>
      <c r="QKA699" s="197" t="s">
        <v>1064</v>
      </c>
      <c r="QKB699" s="197" t="s">
        <v>1065</v>
      </c>
      <c r="QKC699" s="197" t="s">
        <v>1064</v>
      </c>
      <c r="QKD699" s="197" t="s">
        <v>1065</v>
      </c>
      <c r="QKE699" s="197" t="s">
        <v>1064</v>
      </c>
      <c r="QKF699" s="197" t="s">
        <v>1065</v>
      </c>
      <c r="QKG699" s="197" t="s">
        <v>1064</v>
      </c>
      <c r="QKH699" s="197" t="s">
        <v>1065</v>
      </c>
      <c r="QKI699" s="197" t="s">
        <v>1064</v>
      </c>
      <c r="QKJ699" s="197" t="s">
        <v>1065</v>
      </c>
      <c r="QKK699" s="197" t="s">
        <v>1064</v>
      </c>
      <c r="QKL699" s="197" t="s">
        <v>1065</v>
      </c>
      <c r="QKM699" s="197" t="s">
        <v>1064</v>
      </c>
      <c r="QKN699" s="197" t="s">
        <v>1065</v>
      </c>
      <c r="QKO699" s="197" t="s">
        <v>1064</v>
      </c>
      <c r="QKP699" s="197" t="s">
        <v>1065</v>
      </c>
      <c r="QKQ699" s="197" t="s">
        <v>1064</v>
      </c>
      <c r="QKR699" s="197" t="s">
        <v>1065</v>
      </c>
      <c r="QKS699" s="197" t="s">
        <v>1064</v>
      </c>
      <c r="QKT699" s="197" t="s">
        <v>1065</v>
      </c>
      <c r="QKU699" s="197" t="s">
        <v>1064</v>
      </c>
      <c r="QKV699" s="197" t="s">
        <v>1065</v>
      </c>
      <c r="QKW699" s="197" t="s">
        <v>1064</v>
      </c>
      <c r="QKX699" s="197" t="s">
        <v>1065</v>
      </c>
      <c r="QKY699" s="197" t="s">
        <v>1064</v>
      </c>
      <c r="QKZ699" s="197" t="s">
        <v>1065</v>
      </c>
      <c r="QLA699" s="197" t="s">
        <v>1064</v>
      </c>
      <c r="QLB699" s="197" t="s">
        <v>1065</v>
      </c>
      <c r="QLC699" s="197" t="s">
        <v>1064</v>
      </c>
      <c r="QLD699" s="197" t="s">
        <v>1065</v>
      </c>
      <c r="QLE699" s="197" t="s">
        <v>1064</v>
      </c>
      <c r="QLF699" s="197" t="s">
        <v>1065</v>
      </c>
      <c r="QLG699" s="197" t="s">
        <v>1064</v>
      </c>
      <c r="QLH699" s="197" t="s">
        <v>1065</v>
      </c>
      <c r="QLI699" s="197" t="s">
        <v>1064</v>
      </c>
      <c r="QLJ699" s="197" t="s">
        <v>1065</v>
      </c>
      <c r="QLK699" s="197" t="s">
        <v>1064</v>
      </c>
      <c r="QLL699" s="197" t="s">
        <v>1065</v>
      </c>
      <c r="QLM699" s="197" t="s">
        <v>1064</v>
      </c>
      <c r="QLN699" s="197" t="s">
        <v>1065</v>
      </c>
      <c r="QLO699" s="197" t="s">
        <v>1064</v>
      </c>
      <c r="QLP699" s="197" t="s">
        <v>1065</v>
      </c>
      <c r="QLQ699" s="197" t="s">
        <v>1064</v>
      </c>
      <c r="QLR699" s="197" t="s">
        <v>1065</v>
      </c>
      <c r="QLS699" s="197" t="s">
        <v>1064</v>
      </c>
      <c r="QLT699" s="197" t="s">
        <v>1065</v>
      </c>
      <c r="QLU699" s="197" t="s">
        <v>1064</v>
      </c>
      <c r="QLV699" s="197" t="s">
        <v>1065</v>
      </c>
      <c r="QLW699" s="197" t="s">
        <v>1064</v>
      </c>
      <c r="QLX699" s="197" t="s">
        <v>1065</v>
      </c>
      <c r="QLY699" s="197" t="s">
        <v>1064</v>
      </c>
      <c r="QLZ699" s="197" t="s">
        <v>1065</v>
      </c>
      <c r="QMA699" s="197" t="s">
        <v>1064</v>
      </c>
      <c r="QMB699" s="197" t="s">
        <v>1065</v>
      </c>
      <c r="QMC699" s="197" t="s">
        <v>1064</v>
      </c>
      <c r="QMD699" s="197" t="s">
        <v>1065</v>
      </c>
      <c r="QME699" s="197" t="s">
        <v>1064</v>
      </c>
      <c r="QMF699" s="197" t="s">
        <v>1065</v>
      </c>
      <c r="QMG699" s="197" t="s">
        <v>1064</v>
      </c>
      <c r="QMH699" s="197" t="s">
        <v>1065</v>
      </c>
      <c r="QMI699" s="197" t="s">
        <v>1064</v>
      </c>
      <c r="QMJ699" s="197" t="s">
        <v>1065</v>
      </c>
      <c r="QMK699" s="197" t="s">
        <v>1064</v>
      </c>
      <c r="QML699" s="197" t="s">
        <v>1065</v>
      </c>
      <c r="QMM699" s="197" t="s">
        <v>1064</v>
      </c>
      <c r="QMN699" s="197" t="s">
        <v>1065</v>
      </c>
      <c r="QMO699" s="197" t="s">
        <v>1064</v>
      </c>
      <c r="QMP699" s="197" t="s">
        <v>1065</v>
      </c>
      <c r="QMQ699" s="197" t="s">
        <v>1064</v>
      </c>
      <c r="QMR699" s="197" t="s">
        <v>1065</v>
      </c>
      <c r="QMS699" s="197" t="s">
        <v>1064</v>
      </c>
      <c r="QMT699" s="197" t="s">
        <v>1065</v>
      </c>
      <c r="QMU699" s="197" t="s">
        <v>1064</v>
      </c>
      <c r="QMV699" s="197" t="s">
        <v>1065</v>
      </c>
      <c r="QMW699" s="197" t="s">
        <v>1064</v>
      </c>
      <c r="QMX699" s="197" t="s">
        <v>1065</v>
      </c>
      <c r="QMY699" s="197" t="s">
        <v>1064</v>
      </c>
      <c r="QMZ699" s="197" t="s">
        <v>1065</v>
      </c>
      <c r="QNA699" s="197" t="s">
        <v>1064</v>
      </c>
      <c r="QNB699" s="197" t="s">
        <v>1065</v>
      </c>
      <c r="QNC699" s="197" t="s">
        <v>1064</v>
      </c>
      <c r="QND699" s="197" t="s">
        <v>1065</v>
      </c>
      <c r="QNE699" s="197" t="s">
        <v>1064</v>
      </c>
      <c r="QNF699" s="197" t="s">
        <v>1065</v>
      </c>
      <c r="QNG699" s="197" t="s">
        <v>1064</v>
      </c>
      <c r="QNH699" s="197" t="s">
        <v>1065</v>
      </c>
      <c r="QNI699" s="197" t="s">
        <v>1064</v>
      </c>
      <c r="QNJ699" s="197" t="s">
        <v>1065</v>
      </c>
      <c r="QNK699" s="197" t="s">
        <v>1064</v>
      </c>
      <c r="QNL699" s="197" t="s">
        <v>1065</v>
      </c>
      <c r="QNM699" s="197" t="s">
        <v>1064</v>
      </c>
      <c r="QNN699" s="197" t="s">
        <v>1065</v>
      </c>
      <c r="QNO699" s="197" t="s">
        <v>1064</v>
      </c>
      <c r="QNP699" s="197" t="s">
        <v>1065</v>
      </c>
      <c r="QNQ699" s="197" t="s">
        <v>1064</v>
      </c>
      <c r="QNR699" s="197" t="s">
        <v>1065</v>
      </c>
      <c r="QNS699" s="197" t="s">
        <v>1064</v>
      </c>
      <c r="QNT699" s="197" t="s">
        <v>1065</v>
      </c>
      <c r="QNU699" s="197" t="s">
        <v>1064</v>
      </c>
      <c r="QNV699" s="197" t="s">
        <v>1065</v>
      </c>
      <c r="QNW699" s="197" t="s">
        <v>1064</v>
      </c>
      <c r="QNX699" s="197" t="s">
        <v>1065</v>
      </c>
      <c r="QNY699" s="197" t="s">
        <v>1064</v>
      </c>
      <c r="QNZ699" s="197" t="s">
        <v>1065</v>
      </c>
      <c r="QOA699" s="197" t="s">
        <v>1064</v>
      </c>
      <c r="QOB699" s="197" t="s">
        <v>1065</v>
      </c>
      <c r="QOC699" s="197" t="s">
        <v>1064</v>
      </c>
      <c r="QOD699" s="197" t="s">
        <v>1065</v>
      </c>
      <c r="QOE699" s="197" t="s">
        <v>1064</v>
      </c>
      <c r="QOF699" s="197" t="s">
        <v>1065</v>
      </c>
      <c r="QOG699" s="197" t="s">
        <v>1064</v>
      </c>
      <c r="QOH699" s="197" t="s">
        <v>1065</v>
      </c>
      <c r="QOI699" s="197" t="s">
        <v>1064</v>
      </c>
      <c r="QOJ699" s="197" t="s">
        <v>1065</v>
      </c>
      <c r="QOK699" s="197" t="s">
        <v>1064</v>
      </c>
      <c r="QOL699" s="197" t="s">
        <v>1065</v>
      </c>
      <c r="QOM699" s="197" t="s">
        <v>1064</v>
      </c>
      <c r="QON699" s="197" t="s">
        <v>1065</v>
      </c>
      <c r="QOO699" s="197" t="s">
        <v>1064</v>
      </c>
      <c r="QOP699" s="197" t="s">
        <v>1065</v>
      </c>
      <c r="QOQ699" s="197" t="s">
        <v>1064</v>
      </c>
      <c r="QOR699" s="197" t="s">
        <v>1065</v>
      </c>
      <c r="QOS699" s="197" t="s">
        <v>1064</v>
      </c>
      <c r="QOT699" s="197" t="s">
        <v>1065</v>
      </c>
      <c r="QOU699" s="197" t="s">
        <v>1064</v>
      </c>
      <c r="QOV699" s="197" t="s">
        <v>1065</v>
      </c>
      <c r="QOW699" s="197" t="s">
        <v>1064</v>
      </c>
      <c r="QOX699" s="197" t="s">
        <v>1065</v>
      </c>
      <c r="QOY699" s="197" t="s">
        <v>1064</v>
      </c>
      <c r="QOZ699" s="197" t="s">
        <v>1065</v>
      </c>
      <c r="QPA699" s="197" t="s">
        <v>1064</v>
      </c>
      <c r="QPB699" s="197" t="s">
        <v>1065</v>
      </c>
      <c r="QPC699" s="197" t="s">
        <v>1064</v>
      </c>
      <c r="QPD699" s="197" t="s">
        <v>1065</v>
      </c>
      <c r="QPE699" s="197" t="s">
        <v>1064</v>
      </c>
      <c r="QPF699" s="197" t="s">
        <v>1065</v>
      </c>
      <c r="QPG699" s="197" t="s">
        <v>1064</v>
      </c>
      <c r="QPH699" s="197" t="s">
        <v>1065</v>
      </c>
      <c r="QPI699" s="197" t="s">
        <v>1064</v>
      </c>
      <c r="QPJ699" s="197" t="s">
        <v>1065</v>
      </c>
      <c r="QPK699" s="197" t="s">
        <v>1064</v>
      </c>
      <c r="QPL699" s="197" t="s">
        <v>1065</v>
      </c>
      <c r="QPM699" s="197" t="s">
        <v>1064</v>
      </c>
      <c r="QPN699" s="197" t="s">
        <v>1065</v>
      </c>
      <c r="QPO699" s="197" t="s">
        <v>1064</v>
      </c>
      <c r="QPP699" s="197" t="s">
        <v>1065</v>
      </c>
      <c r="QPQ699" s="197" t="s">
        <v>1064</v>
      </c>
      <c r="QPR699" s="197" t="s">
        <v>1065</v>
      </c>
      <c r="QPS699" s="197" t="s">
        <v>1064</v>
      </c>
      <c r="QPT699" s="197" t="s">
        <v>1065</v>
      </c>
      <c r="QPU699" s="197" t="s">
        <v>1064</v>
      </c>
      <c r="QPV699" s="197" t="s">
        <v>1065</v>
      </c>
      <c r="QPW699" s="197" t="s">
        <v>1064</v>
      </c>
      <c r="QPX699" s="197" t="s">
        <v>1065</v>
      </c>
      <c r="QPY699" s="197" t="s">
        <v>1064</v>
      </c>
      <c r="QPZ699" s="197" t="s">
        <v>1065</v>
      </c>
      <c r="QQA699" s="197" t="s">
        <v>1064</v>
      </c>
      <c r="QQB699" s="197" t="s">
        <v>1065</v>
      </c>
      <c r="QQC699" s="197" t="s">
        <v>1064</v>
      </c>
      <c r="QQD699" s="197" t="s">
        <v>1065</v>
      </c>
      <c r="QQE699" s="197" t="s">
        <v>1064</v>
      </c>
      <c r="QQF699" s="197" t="s">
        <v>1065</v>
      </c>
      <c r="QQG699" s="197" t="s">
        <v>1064</v>
      </c>
      <c r="QQH699" s="197" t="s">
        <v>1065</v>
      </c>
      <c r="QQI699" s="197" t="s">
        <v>1064</v>
      </c>
      <c r="QQJ699" s="197" t="s">
        <v>1065</v>
      </c>
      <c r="QQK699" s="197" t="s">
        <v>1064</v>
      </c>
      <c r="QQL699" s="197" t="s">
        <v>1065</v>
      </c>
      <c r="QQM699" s="197" t="s">
        <v>1064</v>
      </c>
      <c r="QQN699" s="197" t="s">
        <v>1065</v>
      </c>
      <c r="QQO699" s="197" t="s">
        <v>1064</v>
      </c>
      <c r="QQP699" s="197" t="s">
        <v>1065</v>
      </c>
      <c r="QQQ699" s="197" t="s">
        <v>1064</v>
      </c>
      <c r="QQR699" s="197" t="s">
        <v>1065</v>
      </c>
      <c r="QQS699" s="197" t="s">
        <v>1064</v>
      </c>
      <c r="QQT699" s="197" t="s">
        <v>1065</v>
      </c>
      <c r="QQU699" s="197" t="s">
        <v>1064</v>
      </c>
      <c r="QQV699" s="197" t="s">
        <v>1065</v>
      </c>
      <c r="QQW699" s="197" t="s">
        <v>1064</v>
      </c>
      <c r="QQX699" s="197" t="s">
        <v>1065</v>
      </c>
      <c r="QQY699" s="197" t="s">
        <v>1064</v>
      </c>
      <c r="QQZ699" s="197" t="s">
        <v>1065</v>
      </c>
      <c r="QRA699" s="197" t="s">
        <v>1064</v>
      </c>
      <c r="QRB699" s="197" t="s">
        <v>1065</v>
      </c>
      <c r="QRC699" s="197" t="s">
        <v>1064</v>
      </c>
      <c r="QRD699" s="197" t="s">
        <v>1065</v>
      </c>
      <c r="QRE699" s="197" t="s">
        <v>1064</v>
      </c>
      <c r="QRF699" s="197" t="s">
        <v>1065</v>
      </c>
      <c r="QRG699" s="197" t="s">
        <v>1064</v>
      </c>
      <c r="QRH699" s="197" t="s">
        <v>1065</v>
      </c>
      <c r="QRI699" s="197" t="s">
        <v>1064</v>
      </c>
      <c r="QRJ699" s="197" t="s">
        <v>1065</v>
      </c>
      <c r="QRK699" s="197" t="s">
        <v>1064</v>
      </c>
      <c r="QRL699" s="197" t="s">
        <v>1065</v>
      </c>
      <c r="QRM699" s="197" t="s">
        <v>1064</v>
      </c>
      <c r="QRN699" s="197" t="s">
        <v>1065</v>
      </c>
      <c r="QRO699" s="197" t="s">
        <v>1064</v>
      </c>
      <c r="QRP699" s="197" t="s">
        <v>1065</v>
      </c>
      <c r="QRQ699" s="197" t="s">
        <v>1064</v>
      </c>
      <c r="QRR699" s="197" t="s">
        <v>1065</v>
      </c>
      <c r="QRS699" s="197" t="s">
        <v>1064</v>
      </c>
      <c r="QRT699" s="197" t="s">
        <v>1065</v>
      </c>
      <c r="QRU699" s="197" t="s">
        <v>1064</v>
      </c>
      <c r="QRV699" s="197" t="s">
        <v>1065</v>
      </c>
      <c r="QRW699" s="197" t="s">
        <v>1064</v>
      </c>
      <c r="QRX699" s="197" t="s">
        <v>1065</v>
      </c>
      <c r="QRY699" s="197" t="s">
        <v>1064</v>
      </c>
      <c r="QRZ699" s="197" t="s">
        <v>1065</v>
      </c>
      <c r="QSA699" s="197" t="s">
        <v>1064</v>
      </c>
      <c r="QSB699" s="197" t="s">
        <v>1065</v>
      </c>
      <c r="QSC699" s="197" t="s">
        <v>1064</v>
      </c>
      <c r="QSD699" s="197" t="s">
        <v>1065</v>
      </c>
      <c r="QSE699" s="197" t="s">
        <v>1064</v>
      </c>
      <c r="QSF699" s="197" t="s">
        <v>1065</v>
      </c>
      <c r="QSG699" s="197" t="s">
        <v>1064</v>
      </c>
      <c r="QSH699" s="197" t="s">
        <v>1065</v>
      </c>
      <c r="QSI699" s="197" t="s">
        <v>1064</v>
      </c>
      <c r="QSJ699" s="197" t="s">
        <v>1065</v>
      </c>
      <c r="QSK699" s="197" t="s">
        <v>1064</v>
      </c>
      <c r="QSL699" s="197" t="s">
        <v>1065</v>
      </c>
      <c r="QSM699" s="197" t="s">
        <v>1064</v>
      </c>
      <c r="QSN699" s="197" t="s">
        <v>1065</v>
      </c>
      <c r="QSO699" s="197" t="s">
        <v>1064</v>
      </c>
      <c r="QSP699" s="197" t="s">
        <v>1065</v>
      </c>
      <c r="QSQ699" s="197" t="s">
        <v>1064</v>
      </c>
      <c r="QSR699" s="197" t="s">
        <v>1065</v>
      </c>
      <c r="QSS699" s="197" t="s">
        <v>1064</v>
      </c>
      <c r="QST699" s="197" t="s">
        <v>1065</v>
      </c>
      <c r="QSU699" s="197" t="s">
        <v>1064</v>
      </c>
      <c r="QSV699" s="197" t="s">
        <v>1065</v>
      </c>
      <c r="QSW699" s="197" t="s">
        <v>1064</v>
      </c>
      <c r="QSX699" s="197" t="s">
        <v>1065</v>
      </c>
      <c r="QSY699" s="197" t="s">
        <v>1064</v>
      </c>
      <c r="QSZ699" s="197" t="s">
        <v>1065</v>
      </c>
      <c r="QTA699" s="197" t="s">
        <v>1064</v>
      </c>
      <c r="QTB699" s="197" t="s">
        <v>1065</v>
      </c>
      <c r="QTC699" s="197" t="s">
        <v>1064</v>
      </c>
      <c r="QTD699" s="197" t="s">
        <v>1065</v>
      </c>
      <c r="QTE699" s="197" t="s">
        <v>1064</v>
      </c>
      <c r="QTF699" s="197" t="s">
        <v>1065</v>
      </c>
      <c r="QTG699" s="197" t="s">
        <v>1064</v>
      </c>
      <c r="QTH699" s="197" t="s">
        <v>1065</v>
      </c>
      <c r="QTI699" s="197" t="s">
        <v>1064</v>
      </c>
      <c r="QTJ699" s="197" t="s">
        <v>1065</v>
      </c>
      <c r="QTK699" s="197" t="s">
        <v>1064</v>
      </c>
      <c r="QTL699" s="197" t="s">
        <v>1065</v>
      </c>
      <c r="QTM699" s="197" t="s">
        <v>1064</v>
      </c>
      <c r="QTN699" s="197" t="s">
        <v>1065</v>
      </c>
      <c r="QTO699" s="197" t="s">
        <v>1064</v>
      </c>
      <c r="QTP699" s="197" t="s">
        <v>1065</v>
      </c>
      <c r="QTQ699" s="197" t="s">
        <v>1064</v>
      </c>
      <c r="QTR699" s="197" t="s">
        <v>1065</v>
      </c>
      <c r="QTS699" s="197" t="s">
        <v>1064</v>
      </c>
      <c r="QTT699" s="197" t="s">
        <v>1065</v>
      </c>
      <c r="QTU699" s="197" t="s">
        <v>1064</v>
      </c>
      <c r="QTV699" s="197" t="s">
        <v>1065</v>
      </c>
      <c r="QTW699" s="197" t="s">
        <v>1064</v>
      </c>
      <c r="QTX699" s="197" t="s">
        <v>1065</v>
      </c>
      <c r="QTY699" s="197" t="s">
        <v>1064</v>
      </c>
      <c r="QTZ699" s="197" t="s">
        <v>1065</v>
      </c>
      <c r="QUA699" s="197" t="s">
        <v>1064</v>
      </c>
      <c r="QUB699" s="197" t="s">
        <v>1065</v>
      </c>
      <c r="QUC699" s="197" t="s">
        <v>1064</v>
      </c>
      <c r="QUD699" s="197" t="s">
        <v>1065</v>
      </c>
      <c r="QUE699" s="197" t="s">
        <v>1064</v>
      </c>
      <c r="QUF699" s="197" t="s">
        <v>1065</v>
      </c>
      <c r="QUG699" s="197" t="s">
        <v>1064</v>
      </c>
      <c r="QUH699" s="197" t="s">
        <v>1065</v>
      </c>
      <c r="QUI699" s="197" t="s">
        <v>1064</v>
      </c>
      <c r="QUJ699" s="197" t="s">
        <v>1065</v>
      </c>
      <c r="QUK699" s="197" t="s">
        <v>1064</v>
      </c>
      <c r="QUL699" s="197" t="s">
        <v>1065</v>
      </c>
      <c r="QUM699" s="197" t="s">
        <v>1064</v>
      </c>
      <c r="QUN699" s="197" t="s">
        <v>1065</v>
      </c>
      <c r="QUO699" s="197" t="s">
        <v>1064</v>
      </c>
      <c r="QUP699" s="197" t="s">
        <v>1065</v>
      </c>
      <c r="QUQ699" s="197" t="s">
        <v>1064</v>
      </c>
      <c r="QUR699" s="197" t="s">
        <v>1065</v>
      </c>
      <c r="QUS699" s="197" t="s">
        <v>1064</v>
      </c>
      <c r="QUT699" s="197" t="s">
        <v>1065</v>
      </c>
      <c r="QUU699" s="197" t="s">
        <v>1064</v>
      </c>
      <c r="QUV699" s="197" t="s">
        <v>1065</v>
      </c>
      <c r="QUW699" s="197" t="s">
        <v>1064</v>
      </c>
      <c r="QUX699" s="197" t="s">
        <v>1065</v>
      </c>
      <c r="QUY699" s="197" t="s">
        <v>1064</v>
      </c>
      <c r="QUZ699" s="197" t="s">
        <v>1065</v>
      </c>
      <c r="QVA699" s="197" t="s">
        <v>1064</v>
      </c>
      <c r="QVB699" s="197" t="s">
        <v>1065</v>
      </c>
      <c r="QVC699" s="197" t="s">
        <v>1064</v>
      </c>
      <c r="QVD699" s="197" t="s">
        <v>1065</v>
      </c>
      <c r="QVE699" s="197" t="s">
        <v>1064</v>
      </c>
      <c r="QVF699" s="197" t="s">
        <v>1065</v>
      </c>
      <c r="QVG699" s="197" t="s">
        <v>1064</v>
      </c>
      <c r="QVH699" s="197" t="s">
        <v>1065</v>
      </c>
      <c r="QVI699" s="197" t="s">
        <v>1064</v>
      </c>
      <c r="QVJ699" s="197" t="s">
        <v>1065</v>
      </c>
      <c r="QVK699" s="197" t="s">
        <v>1064</v>
      </c>
      <c r="QVL699" s="197" t="s">
        <v>1065</v>
      </c>
      <c r="QVM699" s="197" t="s">
        <v>1064</v>
      </c>
      <c r="QVN699" s="197" t="s">
        <v>1065</v>
      </c>
      <c r="QVO699" s="197" t="s">
        <v>1064</v>
      </c>
      <c r="QVP699" s="197" t="s">
        <v>1065</v>
      </c>
      <c r="QVQ699" s="197" t="s">
        <v>1064</v>
      </c>
      <c r="QVR699" s="197" t="s">
        <v>1065</v>
      </c>
      <c r="QVS699" s="197" t="s">
        <v>1064</v>
      </c>
      <c r="QVT699" s="197" t="s">
        <v>1065</v>
      </c>
      <c r="QVU699" s="197" t="s">
        <v>1064</v>
      </c>
      <c r="QVV699" s="197" t="s">
        <v>1065</v>
      </c>
      <c r="QVW699" s="197" t="s">
        <v>1064</v>
      </c>
      <c r="QVX699" s="197" t="s">
        <v>1065</v>
      </c>
      <c r="QVY699" s="197" t="s">
        <v>1064</v>
      </c>
      <c r="QVZ699" s="197" t="s">
        <v>1065</v>
      </c>
      <c r="QWA699" s="197" t="s">
        <v>1064</v>
      </c>
      <c r="QWB699" s="197" t="s">
        <v>1065</v>
      </c>
      <c r="QWC699" s="197" t="s">
        <v>1064</v>
      </c>
      <c r="QWD699" s="197" t="s">
        <v>1065</v>
      </c>
      <c r="QWE699" s="197" t="s">
        <v>1064</v>
      </c>
      <c r="QWF699" s="197" t="s">
        <v>1065</v>
      </c>
      <c r="QWG699" s="197" t="s">
        <v>1064</v>
      </c>
      <c r="QWH699" s="197" t="s">
        <v>1065</v>
      </c>
      <c r="QWI699" s="197" t="s">
        <v>1064</v>
      </c>
      <c r="QWJ699" s="197" t="s">
        <v>1065</v>
      </c>
      <c r="QWK699" s="197" t="s">
        <v>1064</v>
      </c>
      <c r="QWL699" s="197" t="s">
        <v>1065</v>
      </c>
      <c r="QWM699" s="197" t="s">
        <v>1064</v>
      </c>
      <c r="QWN699" s="197" t="s">
        <v>1065</v>
      </c>
      <c r="QWO699" s="197" t="s">
        <v>1064</v>
      </c>
      <c r="QWP699" s="197" t="s">
        <v>1065</v>
      </c>
      <c r="QWQ699" s="197" t="s">
        <v>1064</v>
      </c>
      <c r="QWR699" s="197" t="s">
        <v>1065</v>
      </c>
      <c r="QWS699" s="197" t="s">
        <v>1064</v>
      </c>
      <c r="QWT699" s="197" t="s">
        <v>1065</v>
      </c>
      <c r="QWU699" s="197" t="s">
        <v>1064</v>
      </c>
      <c r="QWV699" s="197" t="s">
        <v>1065</v>
      </c>
      <c r="QWW699" s="197" t="s">
        <v>1064</v>
      </c>
      <c r="QWX699" s="197" t="s">
        <v>1065</v>
      </c>
      <c r="QWY699" s="197" t="s">
        <v>1064</v>
      </c>
      <c r="QWZ699" s="197" t="s">
        <v>1065</v>
      </c>
      <c r="QXA699" s="197" t="s">
        <v>1064</v>
      </c>
      <c r="QXB699" s="197" t="s">
        <v>1065</v>
      </c>
      <c r="QXC699" s="197" t="s">
        <v>1064</v>
      </c>
      <c r="QXD699" s="197" t="s">
        <v>1065</v>
      </c>
      <c r="QXE699" s="197" t="s">
        <v>1064</v>
      </c>
      <c r="QXF699" s="197" t="s">
        <v>1065</v>
      </c>
      <c r="QXG699" s="197" t="s">
        <v>1064</v>
      </c>
      <c r="QXH699" s="197" t="s">
        <v>1065</v>
      </c>
      <c r="QXI699" s="197" t="s">
        <v>1064</v>
      </c>
      <c r="QXJ699" s="197" t="s">
        <v>1065</v>
      </c>
      <c r="QXK699" s="197" t="s">
        <v>1064</v>
      </c>
      <c r="QXL699" s="197" t="s">
        <v>1065</v>
      </c>
      <c r="QXM699" s="197" t="s">
        <v>1064</v>
      </c>
      <c r="QXN699" s="197" t="s">
        <v>1065</v>
      </c>
      <c r="QXO699" s="197" t="s">
        <v>1064</v>
      </c>
      <c r="QXP699" s="197" t="s">
        <v>1065</v>
      </c>
      <c r="QXQ699" s="197" t="s">
        <v>1064</v>
      </c>
      <c r="QXR699" s="197" t="s">
        <v>1065</v>
      </c>
      <c r="QXS699" s="197" t="s">
        <v>1064</v>
      </c>
      <c r="QXT699" s="197" t="s">
        <v>1065</v>
      </c>
      <c r="QXU699" s="197" t="s">
        <v>1064</v>
      </c>
      <c r="QXV699" s="197" t="s">
        <v>1065</v>
      </c>
      <c r="QXW699" s="197" t="s">
        <v>1064</v>
      </c>
      <c r="QXX699" s="197" t="s">
        <v>1065</v>
      </c>
      <c r="QXY699" s="197" t="s">
        <v>1064</v>
      </c>
      <c r="QXZ699" s="197" t="s">
        <v>1065</v>
      </c>
      <c r="QYA699" s="197" t="s">
        <v>1064</v>
      </c>
      <c r="QYB699" s="197" t="s">
        <v>1065</v>
      </c>
      <c r="QYC699" s="197" t="s">
        <v>1064</v>
      </c>
      <c r="QYD699" s="197" t="s">
        <v>1065</v>
      </c>
      <c r="QYE699" s="197" t="s">
        <v>1064</v>
      </c>
      <c r="QYF699" s="197" t="s">
        <v>1065</v>
      </c>
      <c r="QYG699" s="197" t="s">
        <v>1064</v>
      </c>
      <c r="QYH699" s="197" t="s">
        <v>1065</v>
      </c>
      <c r="QYI699" s="197" t="s">
        <v>1064</v>
      </c>
      <c r="QYJ699" s="197" t="s">
        <v>1065</v>
      </c>
      <c r="QYK699" s="197" t="s">
        <v>1064</v>
      </c>
      <c r="QYL699" s="197" t="s">
        <v>1065</v>
      </c>
      <c r="QYM699" s="197" t="s">
        <v>1064</v>
      </c>
      <c r="QYN699" s="197" t="s">
        <v>1065</v>
      </c>
      <c r="QYO699" s="197" t="s">
        <v>1064</v>
      </c>
      <c r="QYP699" s="197" t="s">
        <v>1065</v>
      </c>
      <c r="QYQ699" s="197" t="s">
        <v>1064</v>
      </c>
      <c r="QYR699" s="197" t="s">
        <v>1065</v>
      </c>
      <c r="QYS699" s="197" t="s">
        <v>1064</v>
      </c>
      <c r="QYT699" s="197" t="s">
        <v>1065</v>
      </c>
      <c r="QYU699" s="197" t="s">
        <v>1064</v>
      </c>
      <c r="QYV699" s="197" t="s">
        <v>1065</v>
      </c>
      <c r="QYW699" s="197" t="s">
        <v>1064</v>
      </c>
      <c r="QYX699" s="197" t="s">
        <v>1065</v>
      </c>
      <c r="QYY699" s="197" t="s">
        <v>1064</v>
      </c>
      <c r="QYZ699" s="197" t="s">
        <v>1065</v>
      </c>
      <c r="QZA699" s="197" t="s">
        <v>1064</v>
      </c>
      <c r="QZB699" s="197" t="s">
        <v>1065</v>
      </c>
      <c r="QZC699" s="197" t="s">
        <v>1064</v>
      </c>
      <c r="QZD699" s="197" t="s">
        <v>1065</v>
      </c>
      <c r="QZE699" s="197" t="s">
        <v>1064</v>
      </c>
      <c r="QZF699" s="197" t="s">
        <v>1065</v>
      </c>
      <c r="QZG699" s="197" t="s">
        <v>1064</v>
      </c>
      <c r="QZH699" s="197" t="s">
        <v>1065</v>
      </c>
      <c r="QZI699" s="197" t="s">
        <v>1064</v>
      </c>
      <c r="QZJ699" s="197" t="s">
        <v>1065</v>
      </c>
      <c r="QZK699" s="197" t="s">
        <v>1064</v>
      </c>
      <c r="QZL699" s="197" t="s">
        <v>1065</v>
      </c>
      <c r="QZM699" s="197" t="s">
        <v>1064</v>
      </c>
      <c r="QZN699" s="197" t="s">
        <v>1065</v>
      </c>
      <c r="QZO699" s="197" t="s">
        <v>1064</v>
      </c>
      <c r="QZP699" s="197" t="s">
        <v>1065</v>
      </c>
      <c r="QZQ699" s="197" t="s">
        <v>1064</v>
      </c>
      <c r="QZR699" s="197" t="s">
        <v>1065</v>
      </c>
      <c r="QZS699" s="197" t="s">
        <v>1064</v>
      </c>
      <c r="QZT699" s="197" t="s">
        <v>1065</v>
      </c>
      <c r="QZU699" s="197" t="s">
        <v>1064</v>
      </c>
      <c r="QZV699" s="197" t="s">
        <v>1065</v>
      </c>
      <c r="QZW699" s="197" t="s">
        <v>1064</v>
      </c>
      <c r="QZX699" s="197" t="s">
        <v>1065</v>
      </c>
      <c r="QZY699" s="197" t="s">
        <v>1064</v>
      </c>
      <c r="QZZ699" s="197" t="s">
        <v>1065</v>
      </c>
      <c r="RAA699" s="197" t="s">
        <v>1064</v>
      </c>
      <c r="RAB699" s="197" t="s">
        <v>1065</v>
      </c>
      <c r="RAC699" s="197" t="s">
        <v>1064</v>
      </c>
      <c r="RAD699" s="197" t="s">
        <v>1065</v>
      </c>
      <c r="RAE699" s="197" t="s">
        <v>1064</v>
      </c>
      <c r="RAF699" s="197" t="s">
        <v>1065</v>
      </c>
      <c r="RAG699" s="197" t="s">
        <v>1064</v>
      </c>
      <c r="RAH699" s="197" t="s">
        <v>1065</v>
      </c>
      <c r="RAI699" s="197" t="s">
        <v>1064</v>
      </c>
      <c r="RAJ699" s="197" t="s">
        <v>1065</v>
      </c>
      <c r="RAK699" s="197" t="s">
        <v>1064</v>
      </c>
      <c r="RAL699" s="197" t="s">
        <v>1065</v>
      </c>
      <c r="RAM699" s="197" t="s">
        <v>1064</v>
      </c>
      <c r="RAN699" s="197" t="s">
        <v>1065</v>
      </c>
      <c r="RAO699" s="197" t="s">
        <v>1064</v>
      </c>
      <c r="RAP699" s="197" t="s">
        <v>1065</v>
      </c>
      <c r="RAQ699" s="197" t="s">
        <v>1064</v>
      </c>
      <c r="RAR699" s="197" t="s">
        <v>1065</v>
      </c>
      <c r="RAS699" s="197" t="s">
        <v>1064</v>
      </c>
      <c r="RAT699" s="197" t="s">
        <v>1065</v>
      </c>
      <c r="RAU699" s="197" t="s">
        <v>1064</v>
      </c>
      <c r="RAV699" s="197" t="s">
        <v>1065</v>
      </c>
      <c r="RAW699" s="197" t="s">
        <v>1064</v>
      </c>
      <c r="RAX699" s="197" t="s">
        <v>1065</v>
      </c>
      <c r="RAY699" s="197" t="s">
        <v>1064</v>
      </c>
      <c r="RAZ699" s="197" t="s">
        <v>1065</v>
      </c>
      <c r="RBA699" s="197" t="s">
        <v>1064</v>
      </c>
      <c r="RBB699" s="197" t="s">
        <v>1065</v>
      </c>
      <c r="RBC699" s="197" t="s">
        <v>1064</v>
      </c>
      <c r="RBD699" s="197" t="s">
        <v>1065</v>
      </c>
      <c r="RBE699" s="197" t="s">
        <v>1064</v>
      </c>
      <c r="RBF699" s="197" t="s">
        <v>1065</v>
      </c>
      <c r="RBG699" s="197" t="s">
        <v>1064</v>
      </c>
      <c r="RBH699" s="197" t="s">
        <v>1065</v>
      </c>
      <c r="RBI699" s="197" t="s">
        <v>1064</v>
      </c>
      <c r="RBJ699" s="197" t="s">
        <v>1065</v>
      </c>
      <c r="RBK699" s="197" t="s">
        <v>1064</v>
      </c>
      <c r="RBL699" s="197" t="s">
        <v>1065</v>
      </c>
      <c r="RBM699" s="197" t="s">
        <v>1064</v>
      </c>
      <c r="RBN699" s="197" t="s">
        <v>1065</v>
      </c>
      <c r="RBO699" s="197" t="s">
        <v>1064</v>
      </c>
      <c r="RBP699" s="197" t="s">
        <v>1065</v>
      </c>
      <c r="RBQ699" s="197" t="s">
        <v>1064</v>
      </c>
      <c r="RBR699" s="197" t="s">
        <v>1065</v>
      </c>
      <c r="RBS699" s="197" t="s">
        <v>1064</v>
      </c>
      <c r="RBT699" s="197" t="s">
        <v>1065</v>
      </c>
      <c r="RBU699" s="197" t="s">
        <v>1064</v>
      </c>
      <c r="RBV699" s="197" t="s">
        <v>1065</v>
      </c>
      <c r="RBW699" s="197" t="s">
        <v>1064</v>
      </c>
      <c r="RBX699" s="197" t="s">
        <v>1065</v>
      </c>
      <c r="RBY699" s="197" t="s">
        <v>1064</v>
      </c>
      <c r="RBZ699" s="197" t="s">
        <v>1065</v>
      </c>
      <c r="RCA699" s="197" t="s">
        <v>1064</v>
      </c>
      <c r="RCB699" s="197" t="s">
        <v>1065</v>
      </c>
      <c r="RCC699" s="197" t="s">
        <v>1064</v>
      </c>
      <c r="RCD699" s="197" t="s">
        <v>1065</v>
      </c>
      <c r="RCE699" s="197" t="s">
        <v>1064</v>
      </c>
      <c r="RCF699" s="197" t="s">
        <v>1065</v>
      </c>
      <c r="RCG699" s="197" t="s">
        <v>1064</v>
      </c>
      <c r="RCH699" s="197" t="s">
        <v>1065</v>
      </c>
      <c r="RCI699" s="197" t="s">
        <v>1064</v>
      </c>
      <c r="RCJ699" s="197" t="s">
        <v>1065</v>
      </c>
      <c r="RCK699" s="197" t="s">
        <v>1064</v>
      </c>
      <c r="RCL699" s="197" t="s">
        <v>1065</v>
      </c>
      <c r="RCM699" s="197" t="s">
        <v>1064</v>
      </c>
      <c r="RCN699" s="197" t="s">
        <v>1065</v>
      </c>
      <c r="RCO699" s="197" t="s">
        <v>1064</v>
      </c>
      <c r="RCP699" s="197" t="s">
        <v>1065</v>
      </c>
      <c r="RCQ699" s="197" t="s">
        <v>1064</v>
      </c>
      <c r="RCR699" s="197" t="s">
        <v>1065</v>
      </c>
      <c r="RCS699" s="197" t="s">
        <v>1064</v>
      </c>
      <c r="RCT699" s="197" t="s">
        <v>1065</v>
      </c>
      <c r="RCU699" s="197" t="s">
        <v>1064</v>
      </c>
      <c r="RCV699" s="197" t="s">
        <v>1065</v>
      </c>
      <c r="RCW699" s="197" t="s">
        <v>1064</v>
      </c>
      <c r="RCX699" s="197" t="s">
        <v>1065</v>
      </c>
      <c r="RCY699" s="197" t="s">
        <v>1064</v>
      </c>
      <c r="RCZ699" s="197" t="s">
        <v>1065</v>
      </c>
      <c r="RDA699" s="197" t="s">
        <v>1064</v>
      </c>
      <c r="RDB699" s="197" t="s">
        <v>1065</v>
      </c>
      <c r="RDC699" s="197" t="s">
        <v>1064</v>
      </c>
      <c r="RDD699" s="197" t="s">
        <v>1065</v>
      </c>
      <c r="RDE699" s="197" t="s">
        <v>1064</v>
      </c>
      <c r="RDF699" s="197" t="s">
        <v>1065</v>
      </c>
      <c r="RDG699" s="197" t="s">
        <v>1064</v>
      </c>
      <c r="RDH699" s="197" t="s">
        <v>1065</v>
      </c>
      <c r="RDI699" s="197" t="s">
        <v>1064</v>
      </c>
      <c r="RDJ699" s="197" t="s">
        <v>1065</v>
      </c>
      <c r="RDK699" s="197" t="s">
        <v>1064</v>
      </c>
      <c r="RDL699" s="197" t="s">
        <v>1065</v>
      </c>
      <c r="RDM699" s="197" t="s">
        <v>1064</v>
      </c>
      <c r="RDN699" s="197" t="s">
        <v>1065</v>
      </c>
      <c r="RDO699" s="197" t="s">
        <v>1064</v>
      </c>
      <c r="RDP699" s="197" t="s">
        <v>1065</v>
      </c>
      <c r="RDQ699" s="197" t="s">
        <v>1064</v>
      </c>
      <c r="RDR699" s="197" t="s">
        <v>1065</v>
      </c>
      <c r="RDS699" s="197" t="s">
        <v>1064</v>
      </c>
      <c r="RDT699" s="197" t="s">
        <v>1065</v>
      </c>
      <c r="RDU699" s="197" t="s">
        <v>1064</v>
      </c>
      <c r="RDV699" s="197" t="s">
        <v>1065</v>
      </c>
      <c r="RDW699" s="197" t="s">
        <v>1064</v>
      </c>
      <c r="RDX699" s="197" t="s">
        <v>1065</v>
      </c>
      <c r="RDY699" s="197" t="s">
        <v>1064</v>
      </c>
      <c r="RDZ699" s="197" t="s">
        <v>1065</v>
      </c>
      <c r="REA699" s="197" t="s">
        <v>1064</v>
      </c>
      <c r="REB699" s="197" t="s">
        <v>1065</v>
      </c>
      <c r="REC699" s="197" t="s">
        <v>1064</v>
      </c>
      <c r="RED699" s="197" t="s">
        <v>1065</v>
      </c>
      <c r="REE699" s="197" t="s">
        <v>1064</v>
      </c>
      <c r="REF699" s="197" t="s">
        <v>1065</v>
      </c>
      <c r="REG699" s="197" t="s">
        <v>1064</v>
      </c>
      <c r="REH699" s="197" t="s">
        <v>1065</v>
      </c>
      <c r="REI699" s="197" t="s">
        <v>1064</v>
      </c>
      <c r="REJ699" s="197" t="s">
        <v>1065</v>
      </c>
      <c r="REK699" s="197" t="s">
        <v>1064</v>
      </c>
      <c r="REL699" s="197" t="s">
        <v>1065</v>
      </c>
      <c r="REM699" s="197" t="s">
        <v>1064</v>
      </c>
      <c r="REN699" s="197" t="s">
        <v>1065</v>
      </c>
      <c r="REO699" s="197" t="s">
        <v>1064</v>
      </c>
      <c r="REP699" s="197" t="s">
        <v>1065</v>
      </c>
      <c r="REQ699" s="197" t="s">
        <v>1064</v>
      </c>
      <c r="RER699" s="197" t="s">
        <v>1065</v>
      </c>
      <c r="RES699" s="197" t="s">
        <v>1064</v>
      </c>
      <c r="RET699" s="197" t="s">
        <v>1065</v>
      </c>
      <c r="REU699" s="197" t="s">
        <v>1064</v>
      </c>
      <c r="REV699" s="197" t="s">
        <v>1065</v>
      </c>
      <c r="REW699" s="197" t="s">
        <v>1064</v>
      </c>
      <c r="REX699" s="197" t="s">
        <v>1065</v>
      </c>
      <c r="REY699" s="197" t="s">
        <v>1064</v>
      </c>
      <c r="REZ699" s="197" t="s">
        <v>1065</v>
      </c>
      <c r="RFA699" s="197" t="s">
        <v>1064</v>
      </c>
      <c r="RFB699" s="197" t="s">
        <v>1065</v>
      </c>
      <c r="RFC699" s="197" t="s">
        <v>1064</v>
      </c>
      <c r="RFD699" s="197" t="s">
        <v>1065</v>
      </c>
      <c r="RFE699" s="197" t="s">
        <v>1064</v>
      </c>
      <c r="RFF699" s="197" t="s">
        <v>1065</v>
      </c>
      <c r="RFG699" s="197" t="s">
        <v>1064</v>
      </c>
      <c r="RFH699" s="197" t="s">
        <v>1065</v>
      </c>
      <c r="RFI699" s="197" t="s">
        <v>1064</v>
      </c>
      <c r="RFJ699" s="197" t="s">
        <v>1065</v>
      </c>
      <c r="RFK699" s="197" t="s">
        <v>1064</v>
      </c>
      <c r="RFL699" s="197" t="s">
        <v>1065</v>
      </c>
      <c r="RFM699" s="197" t="s">
        <v>1064</v>
      </c>
      <c r="RFN699" s="197" t="s">
        <v>1065</v>
      </c>
      <c r="RFO699" s="197" t="s">
        <v>1064</v>
      </c>
      <c r="RFP699" s="197" t="s">
        <v>1065</v>
      </c>
      <c r="RFQ699" s="197" t="s">
        <v>1064</v>
      </c>
      <c r="RFR699" s="197" t="s">
        <v>1065</v>
      </c>
      <c r="RFS699" s="197" t="s">
        <v>1064</v>
      </c>
      <c r="RFT699" s="197" t="s">
        <v>1065</v>
      </c>
      <c r="RFU699" s="197" t="s">
        <v>1064</v>
      </c>
      <c r="RFV699" s="197" t="s">
        <v>1065</v>
      </c>
      <c r="RFW699" s="197" t="s">
        <v>1064</v>
      </c>
      <c r="RFX699" s="197" t="s">
        <v>1065</v>
      </c>
      <c r="RFY699" s="197" t="s">
        <v>1064</v>
      </c>
      <c r="RFZ699" s="197" t="s">
        <v>1065</v>
      </c>
      <c r="RGA699" s="197" t="s">
        <v>1064</v>
      </c>
      <c r="RGB699" s="197" t="s">
        <v>1065</v>
      </c>
      <c r="RGC699" s="197" t="s">
        <v>1064</v>
      </c>
      <c r="RGD699" s="197" t="s">
        <v>1065</v>
      </c>
      <c r="RGE699" s="197" t="s">
        <v>1064</v>
      </c>
      <c r="RGF699" s="197" t="s">
        <v>1065</v>
      </c>
      <c r="RGG699" s="197" t="s">
        <v>1064</v>
      </c>
      <c r="RGH699" s="197" t="s">
        <v>1065</v>
      </c>
      <c r="RGI699" s="197" t="s">
        <v>1064</v>
      </c>
      <c r="RGJ699" s="197" t="s">
        <v>1065</v>
      </c>
      <c r="RGK699" s="197" t="s">
        <v>1064</v>
      </c>
      <c r="RGL699" s="197" t="s">
        <v>1065</v>
      </c>
      <c r="RGM699" s="197" t="s">
        <v>1064</v>
      </c>
      <c r="RGN699" s="197" t="s">
        <v>1065</v>
      </c>
      <c r="RGO699" s="197" t="s">
        <v>1064</v>
      </c>
      <c r="RGP699" s="197" t="s">
        <v>1065</v>
      </c>
      <c r="RGQ699" s="197" t="s">
        <v>1064</v>
      </c>
      <c r="RGR699" s="197" t="s">
        <v>1065</v>
      </c>
      <c r="RGS699" s="197" t="s">
        <v>1064</v>
      </c>
      <c r="RGT699" s="197" t="s">
        <v>1065</v>
      </c>
      <c r="RGU699" s="197" t="s">
        <v>1064</v>
      </c>
      <c r="RGV699" s="197" t="s">
        <v>1065</v>
      </c>
      <c r="RGW699" s="197" t="s">
        <v>1064</v>
      </c>
      <c r="RGX699" s="197" t="s">
        <v>1065</v>
      </c>
      <c r="RGY699" s="197" t="s">
        <v>1064</v>
      </c>
      <c r="RGZ699" s="197" t="s">
        <v>1065</v>
      </c>
      <c r="RHA699" s="197" t="s">
        <v>1064</v>
      </c>
      <c r="RHB699" s="197" t="s">
        <v>1065</v>
      </c>
      <c r="RHC699" s="197" t="s">
        <v>1064</v>
      </c>
      <c r="RHD699" s="197" t="s">
        <v>1065</v>
      </c>
      <c r="RHE699" s="197" t="s">
        <v>1064</v>
      </c>
      <c r="RHF699" s="197" t="s">
        <v>1065</v>
      </c>
      <c r="RHG699" s="197" t="s">
        <v>1064</v>
      </c>
      <c r="RHH699" s="197" t="s">
        <v>1065</v>
      </c>
      <c r="RHI699" s="197" t="s">
        <v>1064</v>
      </c>
      <c r="RHJ699" s="197" t="s">
        <v>1065</v>
      </c>
      <c r="RHK699" s="197" t="s">
        <v>1064</v>
      </c>
      <c r="RHL699" s="197" t="s">
        <v>1065</v>
      </c>
      <c r="RHM699" s="197" t="s">
        <v>1064</v>
      </c>
      <c r="RHN699" s="197" t="s">
        <v>1065</v>
      </c>
      <c r="RHO699" s="197" t="s">
        <v>1064</v>
      </c>
      <c r="RHP699" s="197" t="s">
        <v>1065</v>
      </c>
      <c r="RHQ699" s="197" t="s">
        <v>1064</v>
      </c>
      <c r="RHR699" s="197" t="s">
        <v>1065</v>
      </c>
      <c r="RHS699" s="197" t="s">
        <v>1064</v>
      </c>
      <c r="RHT699" s="197" t="s">
        <v>1065</v>
      </c>
      <c r="RHU699" s="197" t="s">
        <v>1064</v>
      </c>
      <c r="RHV699" s="197" t="s">
        <v>1065</v>
      </c>
      <c r="RHW699" s="197" t="s">
        <v>1064</v>
      </c>
      <c r="RHX699" s="197" t="s">
        <v>1065</v>
      </c>
      <c r="RHY699" s="197" t="s">
        <v>1064</v>
      </c>
      <c r="RHZ699" s="197" t="s">
        <v>1065</v>
      </c>
      <c r="RIA699" s="197" t="s">
        <v>1064</v>
      </c>
      <c r="RIB699" s="197" t="s">
        <v>1065</v>
      </c>
      <c r="RIC699" s="197" t="s">
        <v>1064</v>
      </c>
      <c r="RID699" s="197" t="s">
        <v>1065</v>
      </c>
      <c r="RIE699" s="197" t="s">
        <v>1064</v>
      </c>
      <c r="RIF699" s="197" t="s">
        <v>1065</v>
      </c>
      <c r="RIG699" s="197" t="s">
        <v>1064</v>
      </c>
      <c r="RIH699" s="197" t="s">
        <v>1065</v>
      </c>
      <c r="RII699" s="197" t="s">
        <v>1064</v>
      </c>
      <c r="RIJ699" s="197" t="s">
        <v>1065</v>
      </c>
      <c r="RIK699" s="197" t="s">
        <v>1064</v>
      </c>
      <c r="RIL699" s="197" t="s">
        <v>1065</v>
      </c>
      <c r="RIM699" s="197" t="s">
        <v>1064</v>
      </c>
      <c r="RIN699" s="197" t="s">
        <v>1065</v>
      </c>
      <c r="RIO699" s="197" t="s">
        <v>1064</v>
      </c>
      <c r="RIP699" s="197" t="s">
        <v>1065</v>
      </c>
      <c r="RIQ699" s="197" t="s">
        <v>1064</v>
      </c>
      <c r="RIR699" s="197" t="s">
        <v>1065</v>
      </c>
      <c r="RIS699" s="197" t="s">
        <v>1064</v>
      </c>
      <c r="RIT699" s="197" t="s">
        <v>1065</v>
      </c>
      <c r="RIU699" s="197" t="s">
        <v>1064</v>
      </c>
      <c r="RIV699" s="197" t="s">
        <v>1065</v>
      </c>
      <c r="RIW699" s="197" t="s">
        <v>1064</v>
      </c>
      <c r="RIX699" s="197" t="s">
        <v>1065</v>
      </c>
      <c r="RIY699" s="197" t="s">
        <v>1064</v>
      </c>
      <c r="RIZ699" s="197" t="s">
        <v>1065</v>
      </c>
      <c r="RJA699" s="197" t="s">
        <v>1064</v>
      </c>
      <c r="RJB699" s="197" t="s">
        <v>1065</v>
      </c>
      <c r="RJC699" s="197" t="s">
        <v>1064</v>
      </c>
      <c r="RJD699" s="197" t="s">
        <v>1065</v>
      </c>
      <c r="RJE699" s="197" t="s">
        <v>1064</v>
      </c>
      <c r="RJF699" s="197" t="s">
        <v>1065</v>
      </c>
      <c r="RJG699" s="197" t="s">
        <v>1064</v>
      </c>
      <c r="RJH699" s="197" t="s">
        <v>1065</v>
      </c>
      <c r="RJI699" s="197" t="s">
        <v>1064</v>
      </c>
      <c r="RJJ699" s="197" t="s">
        <v>1065</v>
      </c>
      <c r="RJK699" s="197" t="s">
        <v>1064</v>
      </c>
      <c r="RJL699" s="197" t="s">
        <v>1065</v>
      </c>
      <c r="RJM699" s="197" t="s">
        <v>1064</v>
      </c>
      <c r="RJN699" s="197" t="s">
        <v>1065</v>
      </c>
      <c r="RJO699" s="197" t="s">
        <v>1064</v>
      </c>
      <c r="RJP699" s="197" t="s">
        <v>1065</v>
      </c>
      <c r="RJQ699" s="197" t="s">
        <v>1064</v>
      </c>
      <c r="RJR699" s="197" t="s">
        <v>1065</v>
      </c>
      <c r="RJS699" s="197" t="s">
        <v>1064</v>
      </c>
      <c r="RJT699" s="197" t="s">
        <v>1065</v>
      </c>
      <c r="RJU699" s="197" t="s">
        <v>1064</v>
      </c>
      <c r="RJV699" s="197" t="s">
        <v>1065</v>
      </c>
      <c r="RJW699" s="197" t="s">
        <v>1064</v>
      </c>
      <c r="RJX699" s="197" t="s">
        <v>1065</v>
      </c>
      <c r="RJY699" s="197" t="s">
        <v>1064</v>
      </c>
      <c r="RJZ699" s="197" t="s">
        <v>1065</v>
      </c>
      <c r="RKA699" s="197" t="s">
        <v>1064</v>
      </c>
      <c r="RKB699" s="197" t="s">
        <v>1065</v>
      </c>
      <c r="RKC699" s="197" t="s">
        <v>1064</v>
      </c>
      <c r="RKD699" s="197" t="s">
        <v>1065</v>
      </c>
      <c r="RKE699" s="197" t="s">
        <v>1064</v>
      </c>
      <c r="RKF699" s="197" t="s">
        <v>1065</v>
      </c>
      <c r="RKG699" s="197" t="s">
        <v>1064</v>
      </c>
      <c r="RKH699" s="197" t="s">
        <v>1065</v>
      </c>
      <c r="RKI699" s="197" t="s">
        <v>1064</v>
      </c>
      <c r="RKJ699" s="197" t="s">
        <v>1065</v>
      </c>
      <c r="RKK699" s="197" t="s">
        <v>1064</v>
      </c>
      <c r="RKL699" s="197" t="s">
        <v>1065</v>
      </c>
      <c r="RKM699" s="197" t="s">
        <v>1064</v>
      </c>
      <c r="RKN699" s="197" t="s">
        <v>1065</v>
      </c>
      <c r="RKO699" s="197" t="s">
        <v>1064</v>
      </c>
      <c r="RKP699" s="197" t="s">
        <v>1065</v>
      </c>
      <c r="RKQ699" s="197" t="s">
        <v>1064</v>
      </c>
      <c r="RKR699" s="197" t="s">
        <v>1065</v>
      </c>
      <c r="RKS699" s="197" t="s">
        <v>1064</v>
      </c>
      <c r="RKT699" s="197" t="s">
        <v>1065</v>
      </c>
      <c r="RKU699" s="197" t="s">
        <v>1064</v>
      </c>
      <c r="RKV699" s="197" t="s">
        <v>1065</v>
      </c>
      <c r="RKW699" s="197" t="s">
        <v>1064</v>
      </c>
      <c r="RKX699" s="197" t="s">
        <v>1065</v>
      </c>
      <c r="RKY699" s="197" t="s">
        <v>1064</v>
      </c>
      <c r="RKZ699" s="197" t="s">
        <v>1065</v>
      </c>
      <c r="RLA699" s="197" t="s">
        <v>1064</v>
      </c>
      <c r="RLB699" s="197" t="s">
        <v>1065</v>
      </c>
      <c r="RLC699" s="197" t="s">
        <v>1064</v>
      </c>
      <c r="RLD699" s="197" t="s">
        <v>1065</v>
      </c>
      <c r="RLE699" s="197" t="s">
        <v>1064</v>
      </c>
      <c r="RLF699" s="197" t="s">
        <v>1065</v>
      </c>
      <c r="RLG699" s="197" t="s">
        <v>1064</v>
      </c>
      <c r="RLH699" s="197" t="s">
        <v>1065</v>
      </c>
      <c r="RLI699" s="197" t="s">
        <v>1064</v>
      </c>
      <c r="RLJ699" s="197" t="s">
        <v>1065</v>
      </c>
      <c r="RLK699" s="197" t="s">
        <v>1064</v>
      </c>
      <c r="RLL699" s="197" t="s">
        <v>1065</v>
      </c>
      <c r="RLM699" s="197" t="s">
        <v>1064</v>
      </c>
      <c r="RLN699" s="197" t="s">
        <v>1065</v>
      </c>
      <c r="RLO699" s="197" t="s">
        <v>1064</v>
      </c>
      <c r="RLP699" s="197" t="s">
        <v>1065</v>
      </c>
      <c r="RLQ699" s="197" t="s">
        <v>1064</v>
      </c>
      <c r="RLR699" s="197" t="s">
        <v>1065</v>
      </c>
      <c r="RLS699" s="197" t="s">
        <v>1064</v>
      </c>
      <c r="RLT699" s="197" t="s">
        <v>1065</v>
      </c>
      <c r="RLU699" s="197" t="s">
        <v>1064</v>
      </c>
      <c r="RLV699" s="197" t="s">
        <v>1065</v>
      </c>
      <c r="RLW699" s="197" t="s">
        <v>1064</v>
      </c>
      <c r="RLX699" s="197" t="s">
        <v>1065</v>
      </c>
      <c r="RLY699" s="197" t="s">
        <v>1064</v>
      </c>
      <c r="RLZ699" s="197" t="s">
        <v>1065</v>
      </c>
      <c r="RMA699" s="197" t="s">
        <v>1064</v>
      </c>
      <c r="RMB699" s="197" t="s">
        <v>1065</v>
      </c>
      <c r="RMC699" s="197" t="s">
        <v>1064</v>
      </c>
      <c r="RMD699" s="197" t="s">
        <v>1065</v>
      </c>
      <c r="RME699" s="197" t="s">
        <v>1064</v>
      </c>
      <c r="RMF699" s="197" t="s">
        <v>1065</v>
      </c>
      <c r="RMG699" s="197" t="s">
        <v>1064</v>
      </c>
      <c r="RMH699" s="197" t="s">
        <v>1065</v>
      </c>
      <c r="RMI699" s="197" t="s">
        <v>1064</v>
      </c>
      <c r="RMJ699" s="197" t="s">
        <v>1065</v>
      </c>
      <c r="RMK699" s="197" t="s">
        <v>1064</v>
      </c>
      <c r="RML699" s="197" t="s">
        <v>1065</v>
      </c>
      <c r="RMM699" s="197" t="s">
        <v>1064</v>
      </c>
      <c r="RMN699" s="197" t="s">
        <v>1065</v>
      </c>
      <c r="RMO699" s="197" t="s">
        <v>1064</v>
      </c>
      <c r="RMP699" s="197" t="s">
        <v>1065</v>
      </c>
      <c r="RMQ699" s="197" t="s">
        <v>1064</v>
      </c>
      <c r="RMR699" s="197" t="s">
        <v>1065</v>
      </c>
      <c r="RMS699" s="197" t="s">
        <v>1064</v>
      </c>
      <c r="RMT699" s="197" t="s">
        <v>1065</v>
      </c>
      <c r="RMU699" s="197" t="s">
        <v>1064</v>
      </c>
      <c r="RMV699" s="197" t="s">
        <v>1065</v>
      </c>
      <c r="RMW699" s="197" t="s">
        <v>1064</v>
      </c>
      <c r="RMX699" s="197" t="s">
        <v>1065</v>
      </c>
      <c r="RMY699" s="197" t="s">
        <v>1064</v>
      </c>
      <c r="RMZ699" s="197" t="s">
        <v>1065</v>
      </c>
      <c r="RNA699" s="197" t="s">
        <v>1064</v>
      </c>
      <c r="RNB699" s="197" t="s">
        <v>1065</v>
      </c>
      <c r="RNC699" s="197" t="s">
        <v>1064</v>
      </c>
      <c r="RND699" s="197" t="s">
        <v>1065</v>
      </c>
      <c r="RNE699" s="197" t="s">
        <v>1064</v>
      </c>
      <c r="RNF699" s="197" t="s">
        <v>1065</v>
      </c>
      <c r="RNG699" s="197" t="s">
        <v>1064</v>
      </c>
      <c r="RNH699" s="197" t="s">
        <v>1065</v>
      </c>
      <c r="RNI699" s="197" t="s">
        <v>1064</v>
      </c>
      <c r="RNJ699" s="197" t="s">
        <v>1065</v>
      </c>
      <c r="RNK699" s="197" t="s">
        <v>1064</v>
      </c>
      <c r="RNL699" s="197" t="s">
        <v>1065</v>
      </c>
      <c r="RNM699" s="197" t="s">
        <v>1064</v>
      </c>
      <c r="RNN699" s="197" t="s">
        <v>1065</v>
      </c>
      <c r="RNO699" s="197" t="s">
        <v>1064</v>
      </c>
      <c r="RNP699" s="197" t="s">
        <v>1065</v>
      </c>
      <c r="RNQ699" s="197" t="s">
        <v>1064</v>
      </c>
      <c r="RNR699" s="197" t="s">
        <v>1065</v>
      </c>
      <c r="RNS699" s="197" t="s">
        <v>1064</v>
      </c>
      <c r="RNT699" s="197" t="s">
        <v>1065</v>
      </c>
      <c r="RNU699" s="197" t="s">
        <v>1064</v>
      </c>
      <c r="RNV699" s="197" t="s">
        <v>1065</v>
      </c>
      <c r="RNW699" s="197" t="s">
        <v>1064</v>
      </c>
      <c r="RNX699" s="197" t="s">
        <v>1065</v>
      </c>
      <c r="RNY699" s="197" t="s">
        <v>1064</v>
      </c>
      <c r="RNZ699" s="197" t="s">
        <v>1065</v>
      </c>
      <c r="ROA699" s="197" t="s">
        <v>1064</v>
      </c>
      <c r="ROB699" s="197" t="s">
        <v>1065</v>
      </c>
      <c r="ROC699" s="197" t="s">
        <v>1064</v>
      </c>
      <c r="ROD699" s="197" t="s">
        <v>1065</v>
      </c>
      <c r="ROE699" s="197" t="s">
        <v>1064</v>
      </c>
      <c r="ROF699" s="197" t="s">
        <v>1065</v>
      </c>
      <c r="ROG699" s="197" t="s">
        <v>1064</v>
      </c>
      <c r="ROH699" s="197" t="s">
        <v>1065</v>
      </c>
      <c r="ROI699" s="197" t="s">
        <v>1064</v>
      </c>
      <c r="ROJ699" s="197" t="s">
        <v>1065</v>
      </c>
      <c r="ROK699" s="197" t="s">
        <v>1064</v>
      </c>
      <c r="ROL699" s="197" t="s">
        <v>1065</v>
      </c>
      <c r="ROM699" s="197" t="s">
        <v>1064</v>
      </c>
      <c r="RON699" s="197" t="s">
        <v>1065</v>
      </c>
      <c r="ROO699" s="197" t="s">
        <v>1064</v>
      </c>
      <c r="ROP699" s="197" t="s">
        <v>1065</v>
      </c>
      <c r="ROQ699" s="197" t="s">
        <v>1064</v>
      </c>
      <c r="ROR699" s="197" t="s">
        <v>1065</v>
      </c>
      <c r="ROS699" s="197" t="s">
        <v>1064</v>
      </c>
      <c r="ROT699" s="197" t="s">
        <v>1065</v>
      </c>
      <c r="ROU699" s="197" t="s">
        <v>1064</v>
      </c>
      <c r="ROV699" s="197" t="s">
        <v>1065</v>
      </c>
      <c r="ROW699" s="197" t="s">
        <v>1064</v>
      </c>
      <c r="ROX699" s="197" t="s">
        <v>1065</v>
      </c>
      <c r="ROY699" s="197" t="s">
        <v>1064</v>
      </c>
      <c r="ROZ699" s="197" t="s">
        <v>1065</v>
      </c>
      <c r="RPA699" s="197" t="s">
        <v>1064</v>
      </c>
      <c r="RPB699" s="197" t="s">
        <v>1065</v>
      </c>
      <c r="RPC699" s="197" t="s">
        <v>1064</v>
      </c>
      <c r="RPD699" s="197" t="s">
        <v>1065</v>
      </c>
      <c r="RPE699" s="197" t="s">
        <v>1064</v>
      </c>
      <c r="RPF699" s="197" t="s">
        <v>1065</v>
      </c>
      <c r="RPG699" s="197" t="s">
        <v>1064</v>
      </c>
      <c r="RPH699" s="197" t="s">
        <v>1065</v>
      </c>
      <c r="RPI699" s="197" t="s">
        <v>1064</v>
      </c>
      <c r="RPJ699" s="197" t="s">
        <v>1065</v>
      </c>
      <c r="RPK699" s="197" t="s">
        <v>1064</v>
      </c>
      <c r="RPL699" s="197" t="s">
        <v>1065</v>
      </c>
      <c r="RPM699" s="197" t="s">
        <v>1064</v>
      </c>
      <c r="RPN699" s="197" t="s">
        <v>1065</v>
      </c>
      <c r="RPO699" s="197" t="s">
        <v>1064</v>
      </c>
      <c r="RPP699" s="197" t="s">
        <v>1065</v>
      </c>
      <c r="RPQ699" s="197" t="s">
        <v>1064</v>
      </c>
      <c r="RPR699" s="197" t="s">
        <v>1065</v>
      </c>
      <c r="RPS699" s="197" t="s">
        <v>1064</v>
      </c>
      <c r="RPT699" s="197" t="s">
        <v>1065</v>
      </c>
      <c r="RPU699" s="197" t="s">
        <v>1064</v>
      </c>
      <c r="RPV699" s="197" t="s">
        <v>1065</v>
      </c>
      <c r="RPW699" s="197" t="s">
        <v>1064</v>
      </c>
      <c r="RPX699" s="197" t="s">
        <v>1065</v>
      </c>
      <c r="RPY699" s="197" t="s">
        <v>1064</v>
      </c>
      <c r="RPZ699" s="197" t="s">
        <v>1065</v>
      </c>
      <c r="RQA699" s="197" t="s">
        <v>1064</v>
      </c>
      <c r="RQB699" s="197" t="s">
        <v>1065</v>
      </c>
      <c r="RQC699" s="197" t="s">
        <v>1064</v>
      </c>
      <c r="RQD699" s="197" t="s">
        <v>1065</v>
      </c>
      <c r="RQE699" s="197" t="s">
        <v>1064</v>
      </c>
      <c r="RQF699" s="197" t="s">
        <v>1065</v>
      </c>
      <c r="RQG699" s="197" t="s">
        <v>1064</v>
      </c>
      <c r="RQH699" s="197" t="s">
        <v>1065</v>
      </c>
      <c r="RQI699" s="197" t="s">
        <v>1064</v>
      </c>
      <c r="RQJ699" s="197" t="s">
        <v>1065</v>
      </c>
      <c r="RQK699" s="197" t="s">
        <v>1064</v>
      </c>
      <c r="RQL699" s="197" t="s">
        <v>1065</v>
      </c>
      <c r="RQM699" s="197" t="s">
        <v>1064</v>
      </c>
      <c r="RQN699" s="197" t="s">
        <v>1065</v>
      </c>
      <c r="RQO699" s="197" t="s">
        <v>1064</v>
      </c>
      <c r="RQP699" s="197" t="s">
        <v>1065</v>
      </c>
      <c r="RQQ699" s="197" t="s">
        <v>1064</v>
      </c>
      <c r="RQR699" s="197" t="s">
        <v>1065</v>
      </c>
      <c r="RQS699" s="197" t="s">
        <v>1064</v>
      </c>
      <c r="RQT699" s="197" t="s">
        <v>1065</v>
      </c>
      <c r="RQU699" s="197" t="s">
        <v>1064</v>
      </c>
      <c r="RQV699" s="197" t="s">
        <v>1065</v>
      </c>
      <c r="RQW699" s="197" t="s">
        <v>1064</v>
      </c>
      <c r="RQX699" s="197" t="s">
        <v>1065</v>
      </c>
      <c r="RQY699" s="197" t="s">
        <v>1064</v>
      </c>
      <c r="RQZ699" s="197" t="s">
        <v>1065</v>
      </c>
      <c r="RRA699" s="197" t="s">
        <v>1064</v>
      </c>
      <c r="RRB699" s="197" t="s">
        <v>1065</v>
      </c>
      <c r="RRC699" s="197" t="s">
        <v>1064</v>
      </c>
      <c r="RRD699" s="197" t="s">
        <v>1065</v>
      </c>
      <c r="RRE699" s="197" t="s">
        <v>1064</v>
      </c>
      <c r="RRF699" s="197" t="s">
        <v>1065</v>
      </c>
      <c r="RRG699" s="197" t="s">
        <v>1064</v>
      </c>
      <c r="RRH699" s="197" t="s">
        <v>1065</v>
      </c>
      <c r="RRI699" s="197" t="s">
        <v>1064</v>
      </c>
      <c r="RRJ699" s="197" t="s">
        <v>1065</v>
      </c>
      <c r="RRK699" s="197" t="s">
        <v>1064</v>
      </c>
      <c r="RRL699" s="197" t="s">
        <v>1065</v>
      </c>
      <c r="RRM699" s="197" t="s">
        <v>1064</v>
      </c>
      <c r="RRN699" s="197" t="s">
        <v>1065</v>
      </c>
      <c r="RRO699" s="197" t="s">
        <v>1064</v>
      </c>
      <c r="RRP699" s="197" t="s">
        <v>1065</v>
      </c>
      <c r="RRQ699" s="197" t="s">
        <v>1064</v>
      </c>
      <c r="RRR699" s="197" t="s">
        <v>1065</v>
      </c>
      <c r="RRS699" s="197" t="s">
        <v>1064</v>
      </c>
      <c r="RRT699" s="197" t="s">
        <v>1065</v>
      </c>
      <c r="RRU699" s="197" t="s">
        <v>1064</v>
      </c>
      <c r="RRV699" s="197" t="s">
        <v>1065</v>
      </c>
      <c r="RRW699" s="197" t="s">
        <v>1064</v>
      </c>
      <c r="RRX699" s="197" t="s">
        <v>1065</v>
      </c>
      <c r="RRY699" s="197" t="s">
        <v>1064</v>
      </c>
      <c r="RRZ699" s="197" t="s">
        <v>1065</v>
      </c>
      <c r="RSA699" s="197" t="s">
        <v>1064</v>
      </c>
      <c r="RSB699" s="197" t="s">
        <v>1065</v>
      </c>
      <c r="RSC699" s="197" t="s">
        <v>1064</v>
      </c>
      <c r="RSD699" s="197" t="s">
        <v>1065</v>
      </c>
      <c r="RSE699" s="197" t="s">
        <v>1064</v>
      </c>
      <c r="RSF699" s="197" t="s">
        <v>1065</v>
      </c>
      <c r="RSG699" s="197" t="s">
        <v>1064</v>
      </c>
      <c r="RSH699" s="197" t="s">
        <v>1065</v>
      </c>
      <c r="RSI699" s="197" t="s">
        <v>1064</v>
      </c>
      <c r="RSJ699" s="197" t="s">
        <v>1065</v>
      </c>
      <c r="RSK699" s="197" t="s">
        <v>1064</v>
      </c>
      <c r="RSL699" s="197" t="s">
        <v>1065</v>
      </c>
      <c r="RSM699" s="197" t="s">
        <v>1064</v>
      </c>
      <c r="RSN699" s="197" t="s">
        <v>1065</v>
      </c>
      <c r="RSO699" s="197" t="s">
        <v>1064</v>
      </c>
      <c r="RSP699" s="197" t="s">
        <v>1065</v>
      </c>
      <c r="RSQ699" s="197" t="s">
        <v>1064</v>
      </c>
      <c r="RSR699" s="197" t="s">
        <v>1065</v>
      </c>
      <c r="RSS699" s="197" t="s">
        <v>1064</v>
      </c>
      <c r="RST699" s="197" t="s">
        <v>1065</v>
      </c>
      <c r="RSU699" s="197" t="s">
        <v>1064</v>
      </c>
      <c r="RSV699" s="197" t="s">
        <v>1065</v>
      </c>
      <c r="RSW699" s="197" t="s">
        <v>1064</v>
      </c>
      <c r="RSX699" s="197" t="s">
        <v>1065</v>
      </c>
      <c r="RSY699" s="197" t="s">
        <v>1064</v>
      </c>
      <c r="RSZ699" s="197" t="s">
        <v>1065</v>
      </c>
      <c r="RTA699" s="197" t="s">
        <v>1064</v>
      </c>
      <c r="RTB699" s="197" t="s">
        <v>1065</v>
      </c>
      <c r="RTC699" s="197" t="s">
        <v>1064</v>
      </c>
      <c r="RTD699" s="197" t="s">
        <v>1065</v>
      </c>
      <c r="RTE699" s="197" t="s">
        <v>1064</v>
      </c>
      <c r="RTF699" s="197" t="s">
        <v>1065</v>
      </c>
      <c r="RTG699" s="197" t="s">
        <v>1064</v>
      </c>
      <c r="RTH699" s="197" t="s">
        <v>1065</v>
      </c>
      <c r="RTI699" s="197" t="s">
        <v>1064</v>
      </c>
      <c r="RTJ699" s="197" t="s">
        <v>1065</v>
      </c>
      <c r="RTK699" s="197" t="s">
        <v>1064</v>
      </c>
      <c r="RTL699" s="197" t="s">
        <v>1065</v>
      </c>
      <c r="RTM699" s="197" t="s">
        <v>1064</v>
      </c>
      <c r="RTN699" s="197" t="s">
        <v>1065</v>
      </c>
      <c r="RTO699" s="197" t="s">
        <v>1064</v>
      </c>
      <c r="RTP699" s="197" t="s">
        <v>1065</v>
      </c>
      <c r="RTQ699" s="197" t="s">
        <v>1064</v>
      </c>
      <c r="RTR699" s="197" t="s">
        <v>1065</v>
      </c>
      <c r="RTS699" s="197" t="s">
        <v>1064</v>
      </c>
      <c r="RTT699" s="197" t="s">
        <v>1065</v>
      </c>
      <c r="RTU699" s="197" t="s">
        <v>1064</v>
      </c>
      <c r="RTV699" s="197" t="s">
        <v>1065</v>
      </c>
      <c r="RTW699" s="197" t="s">
        <v>1064</v>
      </c>
      <c r="RTX699" s="197" t="s">
        <v>1065</v>
      </c>
      <c r="RTY699" s="197" t="s">
        <v>1064</v>
      </c>
      <c r="RTZ699" s="197" t="s">
        <v>1065</v>
      </c>
      <c r="RUA699" s="197" t="s">
        <v>1064</v>
      </c>
      <c r="RUB699" s="197" t="s">
        <v>1065</v>
      </c>
      <c r="RUC699" s="197" t="s">
        <v>1064</v>
      </c>
      <c r="RUD699" s="197" t="s">
        <v>1065</v>
      </c>
      <c r="RUE699" s="197" t="s">
        <v>1064</v>
      </c>
      <c r="RUF699" s="197" t="s">
        <v>1065</v>
      </c>
      <c r="RUG699" s="197" t="s">
        <v>1064</v>
      </c>
      <c r="RUH699" s="197" t="s">
        <v>1065</v>
      </c>
      <c r="RUI699" s="197" t="s">
        <v>1064</v>
      </c>
      <c r="RUJ699" s="197" t="s">
        <v>1065</v>
      </c>
      <c r="RUK699" s="197" t="s">
        <v>1064</v>
      </c>
      <c r="RUL699" s="197" t="s">
        <v>1065</v>
      </c>
      <c r="RUM699" s="197" t="s">
        <v>1064</v>
      </c>
      <c r="RUN699" s="197" t="s">
        <v>1065</v>
      </c>
      <c r="RUO699" s="197" t="s">
        <v>1064</v>
      </c>
      <c r="RUP699" s="197" t="s">
        <v>1065</v>
      </c>
      <c r="RUQ699" s="197" t="s">
        <v>1064</v>
      </c>
      <c r="RUR699" s="197" t="s">
        <v>1065</v>
      </c>
      <c r="RUS699" s="197" t="s">
        <v>1064</v>
      </c>
      <c r="RUT699" s="197" t="s">
        <v>1065</v>
      </c>
      <c r="RUU699" s="197" t="s">
        <v>1064</v>
      </c>
      <c r="RUV699" s="197" t="s">
        <v>1065</v>
      </c>
      <c r="RUW699" s="197" t="s">
        <v>1064</v>
      </c>
      <c r="RUX699" s="197" t="s">
        <v>1065</v>
      </c>
      <c r="RUY699" s="197" t="s">
        <v>1064</v>
      </c>
      <c r="RUZ699" s="197" t="s">
        <v>1065</v>
      </c>
      <c r="RVA699" s="197" t="s">
        <v>1064</v>
      </c>
      <c r="RVB699" s="197" t="s">
        <v>1065</v>
      </c>
      <c r="RVC699" s="197" t="s">
        <v>1064</v>
      </c>
      <c r="RVD699" s="197" t="s">
        <v>1065</v>
      </c>
      <c r="RVE699" s="197" t="s">
        <v>1064</v>
      </c>
      <c r="RVF699" s="197" t="s">
        <v>1065</v>
      </c>
      <c r="RVG699" s="197" t="s">
        <v>1064</v>
      </c>
      <c r="RVH699" s="197" t="s">
        <v>1065</v>
      </c>
      <c r="RVI699" s="197" t="s">
        <v>1064</v>
      </c>
      <c r="RVJ699" s="197" t="s">
        <v>1065</v>
      </c>
      <c r="RVK699" s="197" t="s">
        <v>1064</v>
      </c>
      <c r="RVL699" s="197" t="s">
        <v>1065</v>
      </c>
      <c r="RVM699" s="197" t="s">
        <v>1064</v>
      </c>
      <c r="RVN699" s="197" t="s">
        <v>1065</v>
      </c>
      <c r="RVO699" s="197" t="s">
        <v>1064</v>
      </c>
      <c r="RVP699" s="197" t="s">
        <v>1065</v>
      </c>
      <c r="RVQ699" s="197" t="s">
        <v>1064</v>
      </c>
      <c r="RVR699" s="197" t="s">
        <v>1065</v>
      </c>
      <c r="RVS699" s="197" t="s">
        <v>1064</v>
      </c>
      <c r="RVT699" s="197" t="s">
        <v>1065</v>
      </c>
      <c r="RVU699" s="197" t="s">
        <v>1064</v>
      </c>
      <c r="RVV699" s="197" t="s">
        <v>1065</v>
      </c>
      <c r="RVW699" s="197" t="s">
        <v>1064</v>
      </c>
      <c r="RVX699" s="197" t="s">
        <v>1065</v>
      </c>
      <c r="RVY699" s="197" t="s">
        <v>1064</v>
      </c>
      <c r="RVZ699" s="197" t="s">
        <v>1065</v>
      </c>
      <c r="RWA699" s="197" t="s">
        <v>1064</v>
      </c>
      <c r="RWB699" s="197" t="s">
        <v>1065</v>
      </c>
      <c r="RWC699" s="197" t="s">
        <v>1064</v>
      </c>
      <c r="RWD699" s="197" t="s">
        <v>1065</v>
      </c>
      <c r="RWE699" s="197" t="s">
        <v>1064</v>
      </c>
      <c r="RWF699" s="197" t="s">
        <v>1065</v>
      </c>
      <c r="RWG699" s="197" t="s">
        <v>1064</v>
      </c>
      <c r="RWH699" s="197" t="s">
        <v>1065</v>
      </c>
      <c r="RWI699" s="197" t="s">
        <v>1064</v>
      </c>
      <c r="RWJ699" s="197" t="s">
        <v>1065</v>
      </c>
      <c r="RWK699" s="197" t="s">
        <v>1064</v>
      </c>
      <c r="RWL699" s="197" t="s">
        <v>1065</v>
      </c>
      <c r="RWM699" s="197" t="s">
        <v>1064</v>
      </c>
      <c r="RWN699" s="197" t="s">
        <v>1065</v>
      </c>
      <c r="RWO699" s="197" t="s">
        <v>1064</v>
      </c>
      <c r="RWP699" s="197" t="s">
        <v>1065</v>
      </c>
      <c r="RWQ699" s="197" t="s">
        <v>1064</v>
      </c>
      <c r="RWR699" s="197" t="s">
        <v>1065</v>
      </c>
      <c r="RWS699" s="197" t="s">
        <v>1064</v>
      </c>
      <c r="RWT699" s="197" t="s">
        <v>1065</v>
      </c>
      <c r="RWU699" s="197" t="s">
        <v>1064</v>
      </c>
      <c r="RWV699" s="197" t="s">
        <v>1065</v>
      </c>
      <c r="RWW699" s="197" t="s">
        <v>1064</v>
      </c>
      <c r="RWX699" s="197" t="s">
        <v>1065</v>
      </c>
      <c r="RWY699" s="197" t="s">
        <v>1064</v>
      </c>
      <c r="RWZ699" s="197" t="s">
        <v>1065</v>
      </c>
      <c r="RXA699" s="197" t="s">
        <v>1064</v>
      </c>
      <c r="RXB699" s="197" t="s">
        <v>1065</v>
      </c>
      <c r="RXC699" s="197" t="s">
        <v>1064</v>
      </c>
      <c r="RXD699" s="197" t="s">
        <v>1065</v>
      </c>
      <c r="RXE699" s="197" t="s">
        <v>1064</v>
      </c>
      <c r="RXF699" s="197" t="s">
        <v>1065</v>
      </c>
      <c r="RXG699" s="197" t="s">
        <v>1064</v>
      </c>
      <c r="RXH699" s="197" t="s">
        <v>1065</v>
      </c>
      <c r="RXI699" s="197" t="s">
        <v>1064</v>
      </c>
      <c r="RXJ699" s="197" t="s">
        <v>1065</v>
      </c>
      <c r="RXK699" s="197" t="s">
        <v>1064</v>
      </c>
      <c r="RXL699" s="197" t="s">
        <v>1065</v>
      </c>
      <c r="RXM699" s="197" t="s">
        <v>1064</v>
      </c>
      <c r="RXN699" s="197" t="s">
        <v>1065</v>
      </c>
      <c r="RXO699" s="197" t="s">
        <v>1064</v>
      </c>
      <c r="RXP699" s="197" t="s">
        <v>1065</v>
      </c>
      <c r="RXQ699" s="197" t="s">
        <v>1064</v>
      </c>
      <c r="RXR699" s="197" t="s">
        <v>1065</v>
      </c>
      <c r="RXS699" s="197" t="s">
        <v>1064</v>
      </c>
      <c r="RXT699" s="197" t="s">
        <v>1065</v>
      </c>
      <c r="RXU699" s="197" t="s">
        <v>1064</v>
      </c>
      <c r="RXV699" s="197" t="s">
        <v>1065</v>
      </c>
      <c r="RXW699" s="197" t="s">
        <v>1064</v>
      </c>
      <c r="RXX699" s="197" t="s">
        <v>1065</v>
      </c>
      <c r="RXY699" s="197" t="s">
        <v>1064</v>
      </c>
      <c r="RXZ699" s="197" t="s">
        <v>1065</v>
      </c>
      <c r="RYA699" s="197" t="s">
        <v>1064</v>
      </c>
      <c r="RYB699" s="197" t="s">
        <v>1065</v>
      </c>
      <c r="RYC699" s="197" t="s">
        <v>1064</v>
      </c>
      <c r="RYD699" s="197" t="s">
        <v>1065</v>
      </c>
      <c r="RYE699" s="197" t="s">
        <v>1064</v>
      </c>
      <c r="RYF699" s="197" t="s">
        <v>1065</v>
      </c>
      <c r="RYG699" s="197" t="s">
        <v>1064</v>
      </c>
      <c r="RYH699" s="197" t="s">
        <v>1065</v>
      </c>
      <c r="RYI699" s="197" t="s">
        <v>1064</v>
      </c>
      <c r="RYJ699" s="197" t="s">
        <v>1065</v>
      </c>
      <c r="RYK699" s="197" t="s">
        <v>1064</v>
      </c>
      <c r="RYL699" s="197" t="s">
        <v>1065</v>
      </c>
      <c r="RYM699" s="197" t="s">
        <v>1064</v>
      </c>
      <c r="RYN699" s="197" t="s">
        <v>1065</v>
      </c>
      <c r="RYO699" s="197" t="s">
        <v>1064</v>
      </c>
      <c r="RYP699" s="197" t="s">
        <v>1065</v>
      </c>
      <c r="RYQ699" s="197" t="s">
        <v>1064</v>
      </c>
      <c r="RYR699" s="197" t="s">
        <v>1065</v>
      </c>
      <c r="RYS699" s="197" t="s">
        <v>1064</v>
      </c>
      <c r="RYT699" s="197" t="s">
        <v>1065</v>
      </c>
      <c r="RYU699" s="197" t="s">
        <v>1064</v>
      </c>
      <c r="RYV699" s="197" t="s">
        <v>1065</v>
      </c>
      <c r="RYW699" s="197" t="s">
        <v>1064</v>
      </c>
      <c r="RYX699" s="197" t="s">
        <v>1065</v>
      </c>
      <c r="RYY699" s="197" t="s">
        <v>1064</v>
      </c>
      <c r="RYZ699" s="197" t="s">
        <v>1065</v>
      </c>
      <c r="RZA699" s="197" t="s">
        <v>1064</v>
      </c>
      <c r="RZB699" s="197" t="s">
        <v>1065</v>
      </c>
      <c r="RZC699" s="197" t="s">
        <v>1064</v>
      </c>
      <c r="RZD699" s="197" t="s">
        <v>1065</v>
      </c>
      <c r="RZE699" s="197" t="s">
        <v>1064</v>
      </c>
      <c r="RZF699" s="197" t="s">
        <v>1065</v>
      </c>
      <c r="RZG699" s="197" t="s">
        <v>1064</v>
      </c>
      <c r="RZH699" s="197" t="s">
        <v>1065</v>
      </c>
      <c r="RZI699" s="197" t="s">
        <v>1064</v>
      </c>
      <c r="RZJ699" s="197" t="s">
        <v>1065</v>
      </c>
      <c r="RZK699" s="197" t="s">
        <v>1064</v>
      </c>
      <c r="RZL699" s="197" t="s">
        <v>1065</v>
      </c>
      <c r="RZM699" s="197" t="s">
        <v>1064</v>
      </c>
      <c r="RZN699" s="197" t="s">
        <v>1065</v>
      </c>
      <c r="RZO699" s="197" t="s">
        <v>1064</v>
      </c>
      <c r="RZP699" s="197" t="s">
        <v>1065</v>
      </c>
      <c r="RZQ699" s="197" t="s">
        <v>1064</v>
      </c>
      <c r="RZR699" s="197" t="s">
        <v>1065</v>
      </c>
      <c r="RZS699" s="197" t="s">
        <v>1064</v>
      </c>
      <c r="RZT699" s="197" t="s">
        <v>1065</v>
      </c>
      <c r="RZU699" s="197" t="s">
        <v>1064</v>
      </c>
      <c r="RZV699" s="197" t="s">
        <v>1065</v>
      </c>
      <c r="RZW699" s="197" t="s">
        <v>1064</v>
      </c>
      <c r="RZX699" s="197" t="s">
        <v>1065</v>
      </c>
      <c r="RZY699" s="197" t="s">
        <v>1064</v>
      </c>
      <c r="RZZ699" s="197" t="s">
        <v>1065</v>
      </c>
      <c r="SAA699" s="197" t="s">
        <v>1064</v>
      </c>
      <c r="SAB699" s="197" t="s">
        <v>1065</v>
      </c>
      <c r="SAC699" s="197" t="s">
        <v>1064</v>
      </c>
      <c r="SAD699" s="197" t="s">
        <v>1065</v>
      </c>
      <c r="SAE699" s="197" t="s">
        <v>1064</v>
      </c>
      <c r="SAF699" s="197" t="s">
        <v>1065</v>
      </c>
      <c r="SAG699" s="197" t="s">
        <v>1064</v>
      </c>
      <c r="SAH699" s="197" t="s">
        <v>1065</v>
      </c>
      <c r="SAI699" s="197" t="s">
        <v>1064</v>
      </c>
      <c r="SAJ699" s="197" t="s">
        <v>1065</v>
      </c>
      <c r="SAK699" s="197" t="s">
        <v>1064</v>
      </c>
      <c r="SAL699" s="197" t="s">
        <v>1065</v>
      </c>
      <c r="SAM699" s="197" t="s">
        <v>1064</v>
      </c>
      <c r="SAN699" s="197" t="s">
        <v>1065</v>
      </c>
      <c r="SAO699" s="197" t="s">
        <v>1064</v>
      </c>
      <c r="SAP699" s="197" t="s">
        <v>1065</v>
      </c>
      <c r="SAQ699" s="197" t="s">
        <v>1064</v>
      </c>
      <c r="SAR699" s="197" t="s">
        <v>1065</v>
      </c>
      <c r="SAS699" s="197" t="s">
        <v>1064</v>
      </c>
      <c r="SAT699" s="197" t="s">
        <v>1065</v>
      </c>
      <c r="SAU699" s="197" t="s">
        <v>1064</v>
      </c>
      <c r="SAV699" s="197" t="s">
        <v>1065</v>
      </c>
      <c r="SAW699" s="197" t="s">
        <v>1064</v>
      </c>
      <c r="SAX699" s="197" t="s">
        <v>1065</v>
      </c>
      <c r="SAY699" s="197" t="s">
        <v>1064</v>
      </c>
      <c r="SAZ699" s="197" t="s">
        <v>1065</v>
      </c>
      <c r="SBA699" s="197" t="s">
        <v>1064</v>
      </c>
      <c r="SBB699" s="197" t="s">
        <v>1065</v>
      </c>
      <c r="SBC699" s="197" t="s">
        <v>1064</v>
      </c>
      <c r="SBD699" s="197" t="s">
        <v>1065</v>
      </c>
      <c r="SBE699" s="197" t="s">
        <v>1064</v>
      </c>
      <c r="SBF699" s="197" t="s">
        <v>1065</v>
      </c>
      <c r="SBG699" s="197" t="s">
        <v>1064</v>
      </c>
      <c r="SBH699" s="197" t="s">
        <v>1065</v>
      </c>
      <c r="SBI699" s="197" t="s">
        <v>1064</v>
      </c>
      <c r="SBJ699" s="197" t="s">
        <v>1065</v>
      </c>
      <c r="SBK699" s="197" t="s">
        <v>1064</v>
      </c>
      <c r="SBL699" s="197" t="s">
        <v>1065</v>
      </c>
      <c r="SBM699" s="197" t="s">
        <v>1064</v>
      </c>
      <c r="SBN699" s="197" t="s">
        <v>1065</v>
      </c>
      <c r="SBO699" s="197" t="s">
        <v>1064</v>
      </c>
      <c r="SBP699" s="197" t="s">
        <v>1065</v>
      </c>
      <c r="SBQ699" s="197" t="s">
        <v>1064</v>
      </c>
      <c r="SBR699" s="197" t="s">
        <v>1065</v>
      </c>
      <c r="SBS699" s="197" t="s">
        <v>1064</v>
      </c>
      <c r="SBT699" s="197" t="s">
        <v>1065</v>
      </c>
      <c r="SBU699" s="197" t="s">
        <v>1064</v>
      </c>
      <c r="SBV699" s="197" t="s">
        <v>1065</v>
      </c>
      <c r="SBW699" s="197" t="s">
        <v>1064</v>
      </c>
      <c r="SBX699" s="197" t="s">
        <v>1065</v>
      </c>
      <c r="SBY699" s="197" t="s">
        <v>1064</v>
      </c>
      <c r="SBZ699" s="197" t="s">
        <v>1065</v>
      </c>
      <c r="SCA699" s="197" t="s">
        <v>1064</v>
      </c>
      <c r="SCB699" s="197" t="s">
        <v>1065</v>
      </c>
      <c r="SCC699" s="197" t="s">
        <v>1064</v>
      </c>
      <c r="SCD699" s="197" t="s">
        <v>1065</v>
      </c>
      <c r="SCE699" s="197" t="s">
        <v>1064</v>
      </c>
      <c r="SCF699" s="197" t="s">
        <v>1065</v>
      </c>
      <c r="SCG699" s="197" t="s">
        <v>1064</v>
      </c>
      <c r="SCH699" s="197" t="s">
        <v>1065</v>
      </c>
      <c r="SCI699" s="197" t="s">
        <v>1064</v>
      </c>
      <c r="SCJ699" s="197" t="s">
        <v>1065</v>
      </c>
      <c r="SCK699" s="197" t="s">
        <v>1064</v>
      </c>
      <c r="SCL699" s="197" t="s">
        <v>1065</v>
      </c>
      <c r="SCM699" s="197" t="s">
        <v>1064</v>
      </c>
      <c r="SCN699" s="197" t="s">
        <v>1065</v>
      </c>
      <c r="SCO699" s="197" t="s">
        <v>1064</v>
      </c>
      <c r="SCP699" s="197" t="s">
        <v>1065</v>
      </c>
      <c r="SCQ699" s="197" t="s">
        <v>1064</v>
      </c>
      <c r="SCR699" s="197" t="s">
        <v>1065</v>
      </c>
      <c r="SCS699" s="197" t="s">
        <v>1064</v>
      </c>
      <c r="SCT699" s="197" t="s">
        <v>1065</v>
      </c>
      <c r="SCU699" s="197" t="s">
        <v>1064</v>
      </c>
      <c r="SCV699" s="197" t="s">
        <v>1065</v>
      </c>
      <c r="SCW699" s="197" t="s">
        <v>1064</v>
      </c>
      <c r="SCX699" s="197" t="s">
        <v>1065</v>
      </c>
      <c r="SCY699" s="197" t="s">
        <v>1064</v>
      </c>
      <c r="SCZ699" s="197" t="s">
        <v>1065</v>
      </c>
      <c r="SDA699" s="197" t="s">
        <v>1064</v>
      </c>
      <c r="SDB699" s="197" t="s">
        <v>1065</v>
      </c>
      <c r="SDC699" s="197" t="s">
        <v>1064</v>
      </c>
      <c r="SDD699" s="197" t="s">
        <v>1065</v>
      </c>
      <c r="SDE699" s="197" t="s">
        <v>1064</v>
      </c>
      <c r="SDF699" s="197" t="s">
        <v>1065</v>
      </c>
      <c r="SDG699" s="197" t="s">
        <v>1064</v>
      </c>
      <c r="SDH699" s="197" t="s">
        <v>1065</v>
      </c>
      <c r="SDI699" s="197" t="s">
        <v>1064</v>
      </c>
      <c r="SDJ699" s="197" t="s">
        <v>1065</v>
      </c>
      <c r="SDK699" s="197" t="s">
        <v>1064</v>
      </c>
      <c r="SDL699" s="197" t="s">
        <v>1065</v>
      </c>
      <c r="SDM699" s="197" t="s">
        <v>1064</v>
      </c>
      <c r="SDN699" s="197" t="s">
        <v>1065</v>
      </c>
      <c r="SDO699" s="197" t="s">
        <v>1064</v>
      </c>
      <c r="SDP699" s="197" t="s">
        <v>1065</v>
      </c>
      <c r="SDQ699" s="197" t="s">
        <v>1064</v>
      </c>
      <c r="SDR699" s="197" t="s">
        <v>1065</v>
      </c>
      <c r="SDS699" s="197" t="s">
        <v>1064</v>
      </c>
      <c r="SDT699" s="197" t="s">
        <v>1065</v>
      </c>
      <c r="SDU699" s="197" t="s">
        <v>1064</v>
      </c>
      <c r="SDV699" s="197" t="s">
        <v>1065</v>
      </c>
      <c r="SDW699" s="197" t="s">
        <v>1064</v>
      </c>
      <c r="SDX699" s="197" t="s">
        <v>1065</v>
      </c>
      <c r="SDY699" s="197" t="s">
        <v>1064</v>
      </c>
      <c r="SDZ699" s="197" t="s">
        <v>1065</v>
      </c>
      <c r="SEA699" s="197" t="s">
        <v>1064</v>
      </c>
      <c r="SEB699" s="197" t="s">
        <v>1065</v>
      </c>
      <c r="SEC699" s="197" t="s">
        <v>1064</v>
      </c>
      <c r="SED699" s="197" t="s">
        <v>1065</v>
      </c>
      <c r="SEE699" s="197" t="s">
        <v>1064</v>
      </c>
      <c r="SEF699" s="197" t="s">
        <v>1065</v>
      </c>
      <c r="SEG699" s="197" t="s">
        <v>1064</v>
      </c>
      <c r="SEH699" s="197" t="s">
        <v>1065</v>
      </c>
      <c r="SEI699" s="197" t="s">
        <v>1064</v>
      </c>
      <c r="SEJ699" s="197" t="s">
        <v>1065</v>
      </c>
      <c r="SEK699" s="197" t="s">
        <v>1064</v>
      </c>
      <c r="SEL699" s="197" t="s">
        <v>1065</v>
      </c>
      <c r="SEM699" s="197" t="s">
        <v>1064</v>
      </c>
      <c r="SEN699" s="197" t="s">
        <v>1065</v>
      </c>
      <c r="SEO699" s="197" t="s">
        <v>1064</v>
      </c>
      <c r="SEP699" s="197" t="s">
        <v>1065</v>
      </c>
      <c r="SEQ699" s="197" t="s">
        <v>1064</v>
      </c>
      <c r="SER699" s="197" t="s">
        <v>1065</v>
      </c>
      <c r="SES699" s="197" t="s">
        <v>1064</v>
      </c>
      <c r="SET699" s="197" t="s">
        <v>1065</v>
      </c>
      <c r="SEU699" s="197" t="s">
        <v>1064</v>
      </c>
      <c r="SEV699" s="197" t="s">
        <v>1065</v>
      </c>
      <c r="SEW699" s="197" t="s">
        <v>1064</v>
      </c>
      <c r="SEX699" s="197" t="s">
        <v>1065</v>
      </c>
      <c r="SEY699" s="197" t="s">
        <v>1064</v>
      </c>
      <c r="SEZ699" s="197" t="s">
        <v>1065</v>
      </c>
      <c r="SFA699" s="197" t="s">
        <v>1064</v>
      </c>
      <c r="SFB699" s="197" t="s">
        <v>1065</v>
      </c>
      <c r="SFC699" s="197" t="s">
        <v>1064</v>
      </c>
      <c r="SFD699" s="197" t="s">
        <v>1065</v>
      </c>
      <c r="SFE699" s="197" t="s">
        <v>1064</v>
      </c>
      <c r="SFF699" s="197" t="s">
        <v>1065</v>
      </c>
      <c r="SFG699" s="197" t="s">
        <v>1064</v>
      </c>
      <c r="SFH699" s="197" t="s">
        <v>1065</v>
      </c>
      <c r="SFI699" s="197" t="s">
        <v>1064</v>
      </c>
      <c r="SFJ699" s="197" t="s">
        <v>1065</v>
      </c>
      <c r="SFK699" s="197" t="s">
        <v>1064</v>
      </c>
      <c r="SFL699" s="197" t="s">
        <v>1065</v>
      </c>
      <c r="SFM699" s="197" t="s">
        <v>1064</v>
      </c>
      <c r="SFN699" s="197" t="s">
        <v>1065</v>
      </c>
      <c r="SFO699" s="197" t="s">
        <v>1064</v>
      </c>
      <c r="SFP699" s="197" t="s">
        <v>1065</v>
      </c>
      <c r="SFQ699" s="197" t="s">
        <v>1064</v>
      </c>
      <c r="SFR699" s="197" t="s">
        <v>1065</v>
      </c>
      <c r="SFS699" s="197" t="s">
        <v>1064</v>
      </c>
      <c r="SFT699" s="197" t="s">
        <v>1065</v>
      </c>
      <c r="SFU699" s="197" t="s">
        <v>1064</v>
      </c>
      <c r="SFV699" s="197" t="s">
        <v>1065</v>
      </c>
      <c r="SFW699" s="197" t="s">
        <v>1064</v>
      </c>
      <c r="SFX699" s="197" t="s">
        <v>1065</v>
      </c>
      <c r="SFY699" s="197" t="s">
        <v>1064</v>
      </c>
      <c r="SFZ699" s="197" t="s">
        <v>1065</v>
      </c>
      <c r="SGA699" s="197" t="s">
        <v>1064</v>
      </c>
      <c r="SGB699" s="197" t="s">
        <v>1065</v>
      </c>
      <c r="SGC699" s="197" t="s">
        <v>1064</v>
      </c>
      <c r="SGD699" s="197" t="s">
        <v>1065</v>
      </c>
      <c r="SGE699" s="197" t="s">
        <v>1064</v>
      </c>
      <c r="SGF699" s="197" t="s">
        <v>1065</v>
      </c>
      <c r="SGG699" s="197" t="s">
        <v>1064</v>
      </c>
      <c r="SGH699" s="197" t="s">
        <v>1065</v>
      </c>
      <c r="SGI699" s="197" t="s">
        <v>1064</v>
      </c>
      <c r="SGJ699" s="197" t="s">
        <v>1065</v>
      </c>
      <c r="SGK699" s="197" t="s">
        <v>1064</v>
      </c>
      <c r="SGL699" s="197" t="s">
        <v>1065</v>
      </c>
      <c r="SGM699" s="197" t="s">
        <v>1064</v>
      </c>
      <c r="SGN699" s="197" t="s">
        <v>1065</v>
      </c>
      <c r="SGO699" s="197" t="s">
        <v>1064</v>
      </c>
      <c r="SGP699" s="197" t="s">
        <v>1065</v>
      </c>
      <c r="SGQ699" s="197" t="s">
        <v>1064</v>
      </c>
      <c r="SGR699" s="197" t="s">
        <v>1065</v>
      </c>
      <c r="SGS699" s="197" t="s">
        <v>1064</v>
      </c>
      <c r="SGT699" s="197" t="s">
        <v>1065</v>
      </c>
      <c r="SGU699" s="197" t="s">
        <v>1064</v>
      </c>
      <c r="SGV699" s="197" t="s">
        <v>1065</v>
      </c>
      <c r="SGW699" s="197" t="s">
        <v>1064</v>
      </c>
      <c r="SGX699" s="197" t="s">
        <v>1065</v>
      </c>
      <c r="SGY699" s="197" t="s">
        <v>1064</v>
      </c>
      <c r="SGZ699" s="197" t="s">
        <v>1065</v>
      </c>
      <c r="SHA699" s="197" t="s">
        <v>1064</v>
      </c>
      <c r="SHB699" s="197" t="s">
        <v>1065</v>
      </c>
      <c r="SHC699" s="197" t="s">
        <v>1064</v>
      </c>
      <c r="SHD699" s="197" t="s">
        <v>1065</v>
      </c>
      <c r="SHE699" s="197" t="s">
        <v>1064</v>
      </c>
      <c r="SHF699" s="197" t="s">
        <v>1065</v>
      </c>
      <c r="SHG699" s="197" t="s">
        <v>1064</v>
      </c>
      <c r="SHH699" s="197" t="s">
        <v>1065</v>
      </c>
      <c r="SHI699" s="197" t="s">
        <v>1064</v>
      </c>
      <c r="SHJ699" s="197" t="s">
        <v>1065</v>
      </c>
      <c r="SHK699" s="197" t="s">
        <v>1064</v>
      </c>
      <c r="SHL699" s="197" t="s">
        <v>1065</v>
      </c>
      <c r="SHM699" s="197" t="s">
        <v>1064</v>
      </c>
      <c r="SHN699" s="197" t="s">
        <v>1065</v>
      </c>
      <c r="SHO699" s="197" t="s">
        <v>1064</v>
      </c>
      <c r="SHP699" s="197" t="s">
        <v>1065</v>
      </c>
      <c r="SHQ699" s="197" t="s">
        <v>1064</v>
      </c>
      <c r="SHR699" s="197" t="s">
        <v>1065</v>
      </c>
      <c r="SHS699" s="197" t="s">
        <v>1064</v>
      </c>
      <c r="SHT699" s="197" t="s">
        <v>1065</v>
      </c>
      <c r="SHU699" s="197" t="s">
        <v>1064</v>
      </c>
      <c r="SHV699" s="197" t="s">
        <v>1065</v>
      </c>
      <c r="SHW699" s="197" t="s">
        <v>1064</v>
      </c>
      <c r="SHX699" s="197" t="s">
        <v>1065</v>
      </c>
      <c r="SHY699" s="197" t="s">
        <v>1064</v>
      </c>
      <c r="SHZ699" s="197" t="s">
        <v>1065</v>
      </c>
      <c r="SIA699" s="197" t="s">
        <v>1064</v>
      </c>
      <c r="SIB699" s="197" t="s">
        <v>1065</v>
      </c>
      <c r="SIC699" s="197" t="s">
        <v>1064</v>
      </c>
      <c r="SID699" s="197" t="s">
        <v>1065</v>
      </c>
      <c r="SIE699" s="197" t="s">
        <v>1064</v>
      </c>
      <c r="SIF699" s="197" t="s">
        <v>1065</v>
      </c>
      <c r="SIG699" s="197" t="s">
        <v>1064</v>
      </c>
      <c r="SIH699" s="197" t="s">
        <v>1065</v>
      </c>
      <c r="SII699" s="197" t="s">
        <v>1064</v>
      </c>
      <c r="SIJ699" s="197" t="s">
        <v>1065</v>
      </c>
      <c r="SIK699" s="197" t="s">
        <v>1064</v>
      </c>
      <c r="SIL699" s="197" t="s">
        <v>1065</v>
      </c>
      <c r="SIM699" s="197" t="s">
        <v>1064</v>
      </c>
      <c r="SIN699" s="197" t="s">
        <v>1065</v>
      </c>
      <c r="SIO699" s="197" t="s">
        <v>1064</v>
      </c>
      <c r="SIP699" s="197" t="s">
        <v>1065</v>
      </c>
      <c r="SIQ699" s="197" t="s">
        <v>1064</v>
      </c>
      <c r="SIR699" s="197" t="s">
        <v>1065</v>
      </c>
      <c r="SIS699" s="197" t="s">
        <v>1064</v>
      </c>
      <c r="SIT699" s="197" t="s">
        <v>1065</v>
      </c>
      <c r="SIU699" s="197" t="s">
        <v>1064</v>
      </c>
      <c r="SIV699" s="197" t="s">
        <v>1065</v>
      </c>
      <c r="SIW699" s="197" t="s">
        <v>1064</v>
      </c>
      <c r="SIX699" s="197" t="s">
        <v>1065</v>
      </c>
      <c r="SIY699" s="197" t="s">
        <v>1064</v>
      </c>
      <c r="SIZ699" s="197" t="s">
        <v>1065</v>
      </c>
      <c r="SJA699" s="197" t="s">
        <v>1064</v>
      </c>
      <c r="SJB699" s="197" t="s">
        <v>1065</v>
      </c>
      <c r="SJC699" s="197" t="s">
        <v>1064</v>
      </c>
      <c r="SJD699" s="197" t="s">
        <v>1065</v>
      </c>
      <c r="SJE699" s="197" t="s">
        <v>1064</v>
      </c>
      <c r="SJF699" s="197" t="s">
        <v>1065</v>
      </c>
      <c r="SJG699" s="197" t="s">
        <v>1064</v>
      </c>
      <c r="SJH699" s="197" t="s">
        <v>1065</v>
      </c>
      <c r="SJI699" s="197" t="s">
        <v>1064</v>
      </c>
      <c r="SJJ699" s="197" t="s">
        <v>1065</v>
      </c>
      <c r="SJK699" s="197" t="s">
        <v>1064</v>
      </c>
      <c r="SJL699" s="197" t="s">
        <v>1065</v>
      </c>
      <c r="SJM699" s="197" t="s">
        <v>1064</v>
      </c>
      <c r="SJN699" s="197" t="s">
        <v>1065</v>
      </c>
      <c r="SJO699" s="197" t="s">
        <v>1064</v>
      </c>
      <c r="SJP699" s="197" t="s">
        <v>1065</v>
      </c>
      <c r="SJQ699" s="197" t="s">
        <v>1064</v>
      </c>
      <c r="SJR699" s="197" t="s">
        <v>1065</v>
      </c>
      <c r="SJS699" s="197" t="s">
        <v>1064</v>
      </c>
      <c r="SJT699" s="197" t="s">
        <v>1065</v>
      </c>
      <c r="SJU699" s="197" t="s">
        <v>1064</v>
      </c>
      <c r="SJV699" s="197" t="s">
        <v>1065</v>
      </c>
      <c r="SJW699" s="197" t="s">
        <v>1064</v>
      </c>
      <c r="SJX699" s="197" t="s">
        <v>1065</v>
      </c>
      <c r="SJY699" s="197" t="s">
        <v>1064</v>
      </c>
      <c r="SJZ699" s="197" t="s">
        <v>1065</v>
      </c>
      <c r="SKA699" s="197" t="s">
        <v>1064</v>
      </c>
      <c r="SKB699" s="197" t="s">
        <v>1065</v>
      </c>
      <c r="SKC699" s="197" t="s">
        <v>1064</v>
      </c>
      <c r="SKD699" s="197" t="s">
        <v>1065</v>
      </c>
      <c r="SKE699" s="197" t="s">
        <v>1064</v>
      </c>
      <c r="SKF699" s="197" t="s">
        <v>1065</v>
      </c>
      <c r="SKG699" s="197" t="s">
        <v>1064</v>
      </c>
      <c r="SKH699" s="197" t="s">
        <v>1065</v>
      </c>
      <c r="SKI699" s="197" t="s">
        <v>1064</v>
      </c>
      <c r="SKJ699" s="197" t="s">
        <v>1065</v>
      </c>
      <c r="SKK699" s="197" t="s">
        <v>1064</v>
      </c>
      <c r="SKL699" s="197" t="s">
        <v>1065</v>
      </c>
      <c r="SKM699" s="197" t="s">
        <v>1064</v>
      </c>
      <c r="SKN699" s="197" t="s">
        <v>1065</v>
      </c>
      <c r="SKO699" s="197" t="s">
        <v>1064</v>
      </c>
      <c r="SKP699" s="197" t="s">
        <v>1065</v>
      </c>
      <c r="SKQ699" s="197" t="s">
        <v>1064</v>
      </c>
      <c r="SKR699" s="197" t="s">
        <v>1065</v>
      </c>
      <c r="SKS699" s="197" t="s">
        <v>1064</v>
      </c>
      <c r="SKT699" s="197" t="s">
        <v>1065</v>
      </c>
      <c r="SKU699" s="197" t="s">
        <v>1064</v>
      </c>
      <c r="SKV699" s="197" t="s">
        <v>1065</v>
      </c>
      <c r="SKW699" s="197" t="s">
        <v>1064</v>
      </c>
      <c r="SKX699" s="197" t="s">
        <v>1065</v>
      </c>
      <c r="SKY699" s="197" t="s">
        <v>1064</v>
      </c>
      <c r="SKZ699" s="197" t="s">
        <v>1065</v>
      </c>
      <c r="SLA699" s="197" t="s">
        <v>1064</v>
      </c>
      <c r="SLB699" s="197" t="s">
        <v>1065</v>
      </c>
      <c r="SLC699" s="197" t="s">
        <v>1064</v>
      </c>
      <c r="SLD699" s="197" t="s">
        <v>1065</v>
      </c>
      <c r="SLE699" s="197" t="s">
        <v>1064</v>
      </c>
      <c r="SLF699" s="197" t="s">
        <v>1065</v>
      </c>
      <c r="SLG699" s="197" t="s">
        <v>1064</v>
      </c>
      <c r="SLH699" s="197" t="s">
        <v>1065</v>
      </c>
      <c r="SLI699" s="197" t="s">
        <v>1064</v>
      </c>
      <c r="SLJ699" s="197" t="s">
        <v>1065</v>
      </c>
      <c r="SLK699" s="197" t="s">
        <v>1064</v>
      </c>
      <c r="SLL699" s="197" t="s">
        <v>1065</v>
      </c>
      <c r="SLM699" s="197" t="s">
        <v>1064</v>
      </c>
      <c r="SLN699" s="197" t="s">
        <v>1065</v>
      </c>
      <c r="SLO699" s="197" t="s">
        <v>1064</v>
      </c>
      <c r="SLP699" s="197" t="s">
        <v>1065</v>
      </c>
      <c r="SLQ699" s="197" t="s">
        <v>1064</v>
      </c>
      <c r="SLR699" s="197" t="s">
        <v>1065</v>
      </c>
      <c r="SLS699" s="197" t="s">
        <v>1064</v>
      </c>
      <c r="SLT699" s="197" t="s">
        <v>1065</v>
      </c>
      <c r="SLU699" s="197" t="s">
        <v>1064</v>
      </c>
      <c r="SLV699" s="197" t="s">
        <v>1065</v>
      </c>
      <c r="SLW699" s="197" t="s">
        <v>1064</v>
      </c>
      <c r="SLX699" s="197" t="s">
        <v>1065</v>
      </c>
      <c r="SLY699" s="197" t="s">
        <v>1064</v>
      </c>
      <c r="SLZ699" s="197" t="s">
        <v>1065</v>
      </c>
      <c r="SMA699" s="197" t="s">
        <v>1064</v>
      </c>
      <c r="SMB699" s="197" t="s">
        <v>1065</v>
      </c>
      <c r="SMC699" s="197" t="s">
        <v>1064</v>
      </c>
      <c r="SMD699" s="197" t="s">
        <v>1065</v>
      </c>
      <c r="SME699" s="197" t="s">
        <v>1064</v>
      </c>
      <c r="SMF699" s="197" t="s">
        <v>1065</v>
      </c>
      <c r="SMG699" s="197" t="s">
        <v>1064</v>
      </c>
      <c r="SMH699" s="197" t="s">
        <v>1065</v>
      </c>
      <c r="SMI699" s="197" t="s">
        <v>1064</v>
      </c>
      <c r="SMJ699" s="197" t="s">
        <v>1065</v>
      </c>
      <c r="SMK699" s="197" t="s">
        <v>1064</v>
      </c>
      <c r="SML699" s="197" t="s">
        <v>1065</v>
      </c>
      <c r="SMM699" s="197" t="s">
        <v>1064</v>
      </c>
      <c r="SMN699" s="197" t="s">
        <v>1065</v>
      </c>
      <c r="SMO699" s="197" t="s">
        <v>1064</v>
      </c>
      <c r="SMP699" s="197" t="s">
        <v>1065</v>
      </c>
      <c r="SMQ699" s="197" t="s">
        <v>1064</v>
      </c>
      <c r="SMR699" s="197" t="s">
        <v>1065</v>
      </c>
      <c r="SMS699" s="197" t="s">
        <v>1064</v>
      </c>
      <c r="SMT699" s="197" t="s">
        <v>1065</v>
      </c>
      <c r="SMU699" s="197" t="s">
        <v>1064</v>
      </c>
      <c r="SMV699" s="197" t="s">
        <v>1065</v>
      </c>
      <c r="SMW699" s="197" t="s">
        <v>1064</v>
      </c>
      <c r="SMX699" s="197" t="s">
        <v>1065</v>
      </c>
      <c r="SMY699" s="197" t="s">
        <v>1064</v>
      </c>
      <c r="SMZ699" s="197" t="s">
        <v>1065</v>
      </c>
      <c r="SNA699" s="197" t="s">
        <v>1064</v>
      </c>
      <c r="SNB699" s="197" t="s">
        <v>1065</v>
      </c>
      <c r="SNC699" s="197" t="s">
        <v>1064</v>
      </c>
      <c r="SND699" s="197" t="s">
        <v>1065</v>
      </c>
      <c r="SNE699" s="197" t="s">
        <v>1064</v>
      </c>
      <c r="SNF699" s="197" t="s">
        <v>1065</v>
      </c>
      <c r="SNG699" s="197" t="s">
        <v>1064</v>
      </c>
      <c r="SNH699" s="197" t="s">
        <v>1065</v>
      </c>
      <c r="SNI699" s="197" t="s">
        <v>1064</v>
      </c>
      <c r="SNJ699" s="197" t="s">
        <v>1065</v>
      </c>
      <c r="SNK699" s="197" t="s">
        <v>1064</v>
      </c>
      <c r="SNL699" s="197" t="s">
        <v>1065</v>
      </c>
      <c r="SNM699" s="197" t="s">
        <v>1064</v>
      </c>
      <c r="SNN699" s="197" t="s">
        <v>1065</v>
      </c>
      <c r="SNO699" s="197" t="s">
        <v>1064</v>
      </c>
      <c r="SNP699" s="197" t="s">
        <v>1065</v>
      </c>
      <c r="SNQ699" s="197" t="s">
        <v>1064</v>
      </c>
      <c r="SNR699" s="197" t="s">
        <v>1065</v>
      </c>
      <c r="SNS699" s="197" t="s">
        <v>1064</v>
      </c>
      <c r="SNT699" s="197" t="s">
        <v>1065</v>
      </c>
      <c r="SNU699" s="197" t="s">
        <v>1064</v>
      </c>
      <c r="SNV699" s="197" t="s">
        <v>1065</v>
      </c>
      <c r="SNW699" s="197" t="s">
        <v>1064</v>
      </c>
      <c r="SNX699" s="197" t="s">
        <v>1065</v>
      </c>
      <c r="SNY699" s="197" t="s">
        <v>1064</v>
      </c>
      <c r="SNZ699" s="197" t="s">
        <v>1065</v>
      </c>
      <c r="SOA699" s="197" t="s">
        <v>1064</v>
      </c>
      <c r="SOB699" s="197" t="s">
        <v>1065</v>
      </c>
      <c r="SOC699" s="197" t="s">
        <v>1064</v>
      </c>
      <c r="SOD699" s="197" t="s">
        <v>1065</v>
      </c>
      <c r="SOE699" s="197" t="s">
        <v>1064</v>
      </c>
      <c r="SOF699" s="197" t="s">
        <v>1065</v>
      </c>
      <c r="SOG699" s="197" t="s">
        <v>1064</v>
      </c>
      <c r="SOH699" s="197" t="s">
        <v>1065</v>
      </c>
      <c r="SOI699" s="197" t="s">
        <v>1064</v>
      </c>
      <c r="SOJ699" s="197" t="s">
        <v>1065</v>
      </c>
      <c r="SOK699" s="197" t="s">
        <v>1064</v>
      </c>
      <c r="SOL699" s="197" t="s">
        <v>1065</v>
      </c>
      <c r="SOM699" s="197" t="s">
        <v>1064</v>
      </c>
      <c r="SON699" s="197" t="s">
        <v>1065</v>
      </c>
      <c r="SOO699" s="197" t="s">
        <v>1064</v>
      </c>
      <c r="SOP699" s="197" t="s">
        <v>1065</v>
      </c>
      <c r="SOQ699" s="197" t="s">
        <v>1064</v>
      </c>
      <c r="SOR699" s="197" t="s">
        <v>1065</v>
      </c>
      <c r="SOS699" s="197" t="s">
        <v>1064</v>
      </c>
      <c r="SOT699" s="197" t="s">
        <v>1065</v>
      </c>
      <c r="SOU699" s="197" t="s">
        <v>1064</v>
      </c>
      <c r="SOV699" s="197" t="s">
        <v>1065</v>
      </c>
      <c r="SOW699" s="197" t="s">
        <v>1064</v>
      </c>
      <c r="SOX699" s="197" t="s">
        <v>1065</v>
      </c>
      <c r="SOY699" s="197" t="s">
        <v>1064</v>
      </c>
      <c r="SOZ699" s="197" t="s">
        <v>1065</v>
      </c>
      <c r="SPA699" s="197" t="s">
        <v>1064</v>
      </c>
      <c r="SPB699" s="197" t="s">
        <v>1065</v>
      </c>
      <c r="SPC699" s="197" t="s">
        <v>1064</v>
      </c>
      <c r="SPD699" s="197" t="s">
        <v>1065</v>
      </c>
      <c r="SPE699" s="197" t="s">
        <v>1064</v>
      </c>
      <c r="SPF699" s="197" t="s">
        <v>1065</v>
      </c>
      <c r="SPG699" s="197" t="s">
        <v>1064</v>
      </c>
      <c r="SPH699" s="197" t="s">
        <v>1065</v>
      </c>
      <c r="SPI699" s="197" t="s">
        <v>1064</v>
      </c>
      <c r="SPJ699" s="197" t="s">
        <v>1065</v>
      </c>
      <c r="SPK699" s="197" t="s">
        <v>1064</v>
      </c>
      <c r="SPL699" s="197" t="s">
        <v>1065</v>
      </c>
      <c r="SPM699" s="197" t="s">
        <v>1064</v>
      </c>
      <c r="SPN699" s="197" t="s">
        <v>1065</v>
      </c>
      <c r="SPO699" s="197" t="s">
        <v>1064</v>
      </c>
      <c r="SPP699" s="197" t="s">
        <v>1065</v>
      </c>
      <c r="SPQ699" s="197" t="s">
        <v>1064</v>
      </c>
      <c r="SPR699" s="197" t="s">
        <v>1065</v>
      </c>
      <c r="SPS699" s="197" t="s">
        <v>1064</v>
      </c>
      <c r="SPT699" s="197" t="s">
        <v>1065</v>
      </c>
      <c r="SPU699" s="197" t="s">
        <v>1064</v>
      </c>
      <c r="SPV699" s="197" t="s">
        <v>1065</v>
      </c>
      <c r="SPW699" s="197" t="s">
        <v>1064</v>
      </c>
      <c r="SPX699" s="197" t="s">
        <v>1065</v>
      </c>
      <c r="SPY699" s="197" t="s">
        <v>1064</v>
      </c>
      <c r="SPZ699" s="197" t="s">
        <v>1065</v>
      </c>
      <c r="SQA699" s="197" t="s">
        <v>1064</v>
      </c>
      <c r="SQB699" s="197" t="s">
        <v>1065</v>
      </c>
      <c r="SQC699" s="197" t="s">
        <v>1064</v>
      </c>
      <c r="SQD699" s="197" t="s">
        <v>1065</v>
      </c>
      <c r="SQE699" s="197" t="s">
        <v>1064</v>
      </c>
      <c r="SQF699" s="197" t="s">
        <v>1065</v>
      </c>
      <c r="SQG699" s="197" t="s">
        <v>1064</v>
      </c>
      <c r="SQH699" s="197" t="s">
        <v>1065</v>
      </c>
      <c r="SQI699" s="197" t="s">
        <v>1064</v>
      </c>
      <c r="SQJ699" s="197" t="s">
        <v>1065</v>
      </c>
      <c r="SQK699" s="197" t="s">
        <v>1064</v>
      </c>
      <c r="SQL699" s="197" t="s">
        <v>1065</v>
      </c>
      <c r="SQM699" s="197" t="s">
        <v>1064</v>
      </c>
      <c r="SQN699" s="197" t="s">
        <v>1065</v>
      </c>
      <c r="SQO699" s="197" t="s">
        <v>1064</v>
      </c>
      <c r="SQP699" s="197" t="s">
        <v>1065</v>
      </c>
      <c r="SQQ699" s="197" t="s">
        <v>1064</v>
      </c>
      <c r="SQR699" s="197" t="s">
        <v>1065</v>
      </c>
      <c r="SQS699" s="197" t="s">
        <v>1064</v>
      </c>
      <c r="SQT699" s="197" t="s">
        <v>1065</v>
      </c>
      <c r="SQU699" s="197" t="s">
        <v>1064</v>
      </c>
      <c r="SQV699" s="197" t="s">
        <v>1065</v>
      </c>
      <c r="SQW699" s="197" t="s">
        <v>1064</v>
      </c>
      <c r="SQX699" s="197" t="s">
        <v>1065</v>
      </c>
      <c r="SQY699" s="197" t="s">
        <v>1064</v>
      </c>
      <c r="SQZ699" s="197" t="s">
        <v>1065</v>
      </c>
      <c r="SRA699" s="197" t="s">
        <v>1064</v>
      </c>
      <c r="SRB699" s="197" t="s">
        <v>1065</v>
      </c>
      <c r="SRC699" s="197" t="s">
        <v>1064</v>
      </c>
      <c r="SRD699" s="197" t="s">
        <v>1065</v>
      </c>
      <c r="SRE699" s="197" t="s">
        <v>1064</v>
      </c>
      <c r="SRF699" s="197" t="s">
        <v>1065</v>
      </c>
      <c r="SRG699" s="197" t="s">
        <v>1064</v>
      </c>
      <c r="SRH699" s="197" t="s">
        <v>1065</v>
      </c>
      <c r="SRI699" s="197" t="s">
        <v>1064</v>
      </c>
      <c r="SRJ699" s="197" t="s">
        <v>1065</v>
      </c>
      <c r="SRK699" s="197" t="s">
        <v>1064</v>
      </c>
      <c r="SRL699" s="197" t="s">
        <v>1065</v>
      </c>
      <c r="SRM699" s="197" t="s">
        <v>1064</v>
      </c>
      <c r="SRN699" s="197" t="s">
        <v>1065</v>
      </c>
      <c r="SRO699" s="197" t="s">
        <v>1064</v>
      </c>
      <c r="SRP699" s="197" t="s">
        <v>1065</v>
      </c>
      <c r="SRQ699" s="197" t="s">
        <v>1064</v>
      </c>
      <c r="SRR699" s="197" t="s">
        <v>1065</v>
      </c>
      <c r="SRS699" s="197" t="s">
        <v>1064</v>
      </c>
      <c r="SRT699" s="197" t="s">
        <v>1065</v>
      </c>
      <c r="SRU699" s="197" t="s">
        <v>1064</v>
      </c>
      <c r="SRV699" s="197" t="s">
        <v>1065</v>
      </c>
      <c r="SRW699" s="197" t="s">
        <v>1064</v>
      </c>
      <c r="SRX699" s="197" t="s">
        <v>1065</v>
      </c>
      <c r="SRY699" s="197" t="s">
        <v>1064</v>
      </c>
      <c r="SRZ699" s="197" t="s">
        <v>1065</v>
      </c>
      <c r="SSA699" s="197" t="s">
        <v>1064</v>
      </c>
      <c r="SSB699" s="197" t="s">
        <v>1065</v>
      </c>
      <c r="SSC699" s="197" t="s">
        <v>1064</v>
      </c>
      <c r="SSD699" s="197" t="s">
        <v>1065</v>
      </c>
      <c r="SSE699" s="197" t="s">
        <v>1064</v>
      </c>
      <c r="SSF699" s="197" t="s">
        <v>1065</v>
      </c>
      <c r="SSG699" s="197" t="s">
        <v>1064</v>
      </c>
      <c r="SSH699" s="197" t="s">
        <v>1065</v>
      </c>
      <c r="SSI699" s="197" t="s">
        <v>1064</v>
      </c>
      <c r="SSJ699" s="197" t="s">
        <v>1065</v>
      </c>
      <c r="SSK699" s="197" t="s">
        <v>1064</v>
      </c>
      <c r="SSL699" s="197" t="s">
        <v>1065</v>
      </c>
      <c r="SSM699" s="197" t="s">
        <v>1064</v>
      </c>
      <c r="SSN699" s="197" t="s">
        <v>1065</v>
      </c>
      <c r="SSO699" s="197" t="s">
        <v>1064</v>
      </c>
      <c r="SSP699" s="197" t="s">
        <v>1065</v>
      </c>
      <c r="SSQ699" s="197" t="s">
        <v>1064</v>
      </c>
      <c r="SSR699" s="197" t="s">
        <v>1065</v>
      </c>
      <c r="SSS699" s="197" t="s">
        <v>1064</v>
      </c>
      <c r="SST699" s="197" t="s">
        <v>1065</v>
      </c>
      <c r="SSU699" s="197" t="s">
        <v>1064</v>
      </c>
      <c r="SSV699" s="197" t="s">
        <v>1065</v>
      </c>
      <c r="SSW699" s="197" t="s">
        <v>1064</v>
      </c>
      <c r="SSX699" s="197" t="s">
        <v>1065</v>
      </c>
      <c r="SSY699" s="197" t="s">
        <v>1064</v>
      </c>
      <c r="SSZ699" s="197" t="s">
        <v>1065</v>
      </c>
      <c r="STA699" s="197" t="s">
        <v>1064</v>
      </c>
      <c r="STB699" s="197" t="s">
        <v>1065</v>
      </c>
      <c r="STC699" s="197" t="s">
        <v>1064</v>
      </c>
      <c r="STD699" s="197" t="s">
        <v>1065</v>
      </c>
      <c r="STE699" s="197" t="s">
        <v>1064</v>
      </c>
      <c r="STF699" s="197" t="s">
        <v>1065</v>
      </c>
      <c r="STG699" s="197" t="s">
        <v>1064</v>
      </c>
      <c r="STH699" s="197" t="s">
        <v>1065</v>
      </c>
      <c r="STI699" s="197" t="s">
        <v>1064</v>
      </c>
      <c r="STJ699" s="197" t="s">
        <v>1065</v>
      </c>
      <c r="STK699" s="197" t="s">
        <v>1064</v>
      </c>
      <c r="STL699" s="197" t="s">
        <v>1065</v>
      </c>
      <c r="STM699" s="197" t="s">
        <v>1064</v>
      </c>
      <c r="STN699" s="197" t="s">
        <v>1065</v>
      </c>
      <c r="STO699" s="197" t="s">
        <v>1064</v>
      </c>
      <c r="STP699" s="197" t="s">
        <v>1065</v>
      </c>
      <c r="STQ699" s="197" t="s">
        <v>1064</v>
      </c>
      <c r="STR699" s="197" t="s">
        <v>1065</v>
      </c>
      <c r="STS699" s="197" t="s">
        <v>1064</v>
      </c>
      <c r="STT699" s="197" t="s">
        <v>1065</v>
      </c>
      <c r="STU699" s="197" t="s">
        <v>1064</v>
      </c>
      <c r="STV699" s="197" t="s">
        <v>1065</v>
      </c>
      <c r="STW699" s="197" t="s">
        <v>1064</v>
      </c>
      <c r="STX699" s="197" t="s">
        <v>1065</v>
      </c>
      <c r="STY699" s="197" t="s">
        <v>1064</v>
      </c>
      <c r="STZ699" s="197" t="s">
        <v>1065</v>
      </c>
      <c r="SUA699" s="197" t="s">
        <v>1064</v>
      </c>
      <c r="SUB699" s="197" t="s">
        <v>1065</v>
      </c>
      <c r="SUC699" s="197" t="s">
        <v>1064</v>
      </c>
      <c r="SUD699" s="197" t="s">
        <v>1065</v>
      </c>
      <c r="SUE699" s="197" t="s">
        <v>1064</v>
      </c>
      <c r="SUF699" s="197" t="s">
        <v>1065</v>
      </c>
      <c r="SUG699" s="197" t="s">
        <v>1064</v>
      </c>
      <c r="SUH699" s="197" t="s">
        <v>1065</v>
      </c>
      <c r="SUI699" s="197" t="s">
        <v>1064</v>
      </c>
      <c r="SUJ699" s="197" t="s">
        <v>1065</v>
      </c>
      <c r="SUK699" s="197" t="s">
        <v>1064</v>
      </c>
      <c r="SUL699" s="197" t="s">
        <v>1065</v>
      </c>
      <c r="SUM699" s="197" t="s">
        <v>1064</v>
      </c>
      <c r="SUN699" s="197" t="s">
        <v>1065</v>
      </c>
      <c r="SUO699" s="197" t="s">
        <v>1064</v>
      </c>
      <c r="SUP699" s="197" t="s">
        <v>1065</v>
      </c>
      <c r="SUQ699" s="197" t="s">
        <v>1064</v>
      </c>
      <c r="SUR699" s="197" t="s">
        <v>1065</v>
      </c>
      <c r="SUS699" s="197" t="s">
        <v>1064</v>
      </c>
      <c r="SUT699" s="197" t="s">
        <v>1065</v>
      </c>
      <c r="SUU699" s="197" t="s">
        <v>1064</v>
      </c>
      <c r="SUV699" s="197" t="s">
        <v>1065</v>
      </c>
      <c r="SUW699" s="197" t="s">
        <v>1064</v>
      </c>
      <c r="SUX699" s="197" t="s">
        <v>1065</v>
      </c>
      <c r="SUY699" s="197" t="s">
        <v>1064</v>
      </c>
      <c r="SUZ699" s="197" t="s">
        <v>1065</v>
      </c>
      <c r="SVA699" s="197" t="s">
        <v>1064</v>
      </c>
      <c r="SVB699" s="197" t="s">
        <v>1065</v>
      </c>
      <c r="SVC699" s="197" t="s">
        <v>1064</v>
      </c>
      <c r="SVD699" s="197" t="s">
        <v>1065</v>
      </c>
      <c r="SVE699" s="197" t="s">
        <v>1064</v>
      </c>
      <c r="SVF699" s="197" t="s">
        <v>1065</v>
      </c>
      <c r="SVG699" s="197" t="s">
        <v>1064</v>
      </c>
      <c r="SVH699" s="197" t="s">
        <v>1065</v>
      </c>
      <c r="SVI699" s="197" t="s">
        <v>1064</v>
      </c>
      <c r="SVJ699" s="197" t="s">
        <v>1065</v>
      </c>
      <c r="SVK699" s="197" t="s">
        <v>1064</v>
      </c>
      <c r="SVL699" s="197" t="s">
        <v>1065</v>
      </c>
      <c r="SVM699" s="197" t="s">
        <v>1064</v>
      </c>
      <c r="SVN699" s="197" t="s">
        <v>1065</v>
      </c>
      <c r="SVO699" s="197" t="s">
        <v>1064</v>
      </c>
      <c r="SVP699" s="197" t="s">
        <v>1065</v>
      </c>
      <c r="SVQ699" s="197" t="s">
        <v>1064</v>
      </c>
      <c r="SVR699" s="197" t="s">
        <v>1065</v>
      </c>
      <c r="SVS699" s="197" t="s">
        <v>1064</v>
      </c>
      <c r="SVT699" s="197" t="s">
        <v>1065</v>
      </c>
      <c r="SVU699" s="197" t="s">
        <v>1064</v>
      </c>
      <c r="SVV699" s="197" t="s">
        <v>1065</v>
      </c>
      <c r="SVW699" s="197" t="s">
        <v>1064</v>
      </c>
      <c r="SVX699" s="197" t="s">
        <v>1065</v>
      </c>
      <c r="SVY699" s="197" t="s">
        <v>1064</v>
      </c>
      <c r="SVZ699" s="197" t="s">
        <v>1065</v>
      </c>
      <c r="SWA699" s="197" t="s">
        <v>1064</v>
      </c>
      <c r="SWB699" s="197" t="s">
        <v>1065</v>
      </c>
      <c r="SWC699" s="197" t="s">
        <v>1064</v>
      </c>
      <c r="SWD699" s="197" t="s">
        <v>1065</v>
      </c>
      <c r="SWE699" s="197" t="s">
        <v>1064</v>
      </c>
      <c r="SWF699" s="197" t="s">
        <v>1065</v>
      </c>
      <c r="SWG699" s="197" t="s">
        <v>1064</v>
      </c>
      <c r="SWH699" s="197" t="s">
        <v>1065</v>
      </c>
      <c r="SWI699" s="197" t="s">
        <v>1064</v>
      </c>
      <c r="SWJ699" s="197" t="s">
        <v>1065</v>
      </c>
      <c r="SWK699" s="197" t="s">
        <v>1064</v>
      </c>
      <c r="SWL699" s="197" t="s">
        <v>1065</v>
      </c>
      <c r="SWM699" s="197" t="s">
        <v>1064</v>
      </c>
      <c r="SWN699" s="197" t="s">
        <v>1065</v>
      </c>
      <c r="SWO699" s="197" t="s">
        <v>1064</v>
      </c>
      <c r="SWP699" s="197" t="s">
        <v>1065</v>
      </c>
      <c r="SWQ699" s="197" t="s">
        <v>1064</v>
      </c>
      <c r="SWR699" s="197" t="s">
        <v>1065</v>
      </c>
      <c r="SWS699" s="197" t="s">
        <v>1064</v>
      </c>
      <c r="SWT699" s="197" t="s">
        <v>1065</v>
      </c>
      <c r="SWU699" s="197" t="s">
        <v>1064</v>
      </c>
      <c r="SWV699" s="197" t="s">
        <v>1065</v>
      </c>
      <c r="SWW699" s="197" t="s">
        <v>1064</v>
      </c>
      <c r="SWX699" s="197" t="s">
        <v>1065</v>
      </c>
      <c r="SWY699" s="197" t="s">
        <v>1064</v>
      </c>
      <c r="SWZ699" s="197" t="s">
        <v>1065</v>
      </c>
      <c r="SXA699" s="197" t="s">
        <v>1064</v>
      </c>
      <c r="SXB699" s="197" t="s">
        <v>1065</v>
      </c>
      <c r="SXC699" s="197" t="s">
        <v>1064</v>
      </c>
      <c r="SXD699" s="197" t="s">
        <v>1065</v>
      </c>
      <c r="SXE699" s="197" t="s">
        <v>1064</v>
      </c>
      <c r="SXF699" s="197" t="s">
        <v>1065</v>
      </c>
      <c r="SXG699" s="197" t="s">
        <v>1064</v>
      </c>
      <c r="SXH699" s="197" t="s">
        <v>1065</v>
      </c>
      <c r="SXI699" s="197" t="s">
        <v>1064</v>
      </c>
      <c r="SXJ699" s="197" t="s">
        <v>1065</v>
      </c>
      <c r="SXK699" s="197" t="s">
        <v>1064</v>
      </c>
      <c r="SXL699" s="197" t="s">
        <v>1065</v>
      </c>
      <c r="SXM699" s="197" t="s">
        <v>1064</v>
      </c>
      <c r="SXN699" s="197" t="s">
        <v>1065</v>
      </c>
      <c r="SXO699" s="197" t="s">
        <v>1064</v>
      </c>
      <c r="SXP699" s="197" t="s">
        <v>1065</v>
      </c>
      <c r="SXQ699" s="197" t="s">
        <v>1064</v>
      </c>
      <c r="SXR699" s="197" t="s">
        <v>1065</v>
      </c>
      <c r="SXS699" s="197" t="s">
        <v>1064</v>
      </c>
      <c r="SXT699" s="197" t="s">
        <v>1065</v>
      </c>
      <c r="SXU699" s="197" t="s">
        <v>1064</v>
      </c>
      <c r="SXV699" s="197" t="s">
        <v>1065</v>
      </c>
      <c r="SXW699" s="197" t="s">
        <v>1064</v>
      </c>
      <c r="SXX699" s="197" t="s">
        <v>1065</v>
      </c>
      <c r="SXY699" s="197" t="s">
        <v>1064</v>
      </c>
      <c r="SXZ699" s="197" t="s">
        <v>1065</v>
      </c>
      <c r="SYA699" s="197" t="s">
        <v>1064</v>
      </c>
      <c r="SYB699" s="197" t="s">
        <v>1065</v>
      </c>
      <c r="SYC699" s="197" t="s">
        <v>1064</v>
      </c>
      <c r="SYD699" s="197" t="s">
        <v>1065</v>
      </c>
      <c r="SYE699" s="197" t="s">
        <v>1064</v>
      </c>
      <c r="SYF699" s="197" t="s">
        <v>1065</v>
      </c>
      <c r="SYG699" s="197" t="s">
        <v>1064</v>
      </c>
      <c r="SYH699" s="197" t="s">
        <v>1065</v>
      </c>
      <c r="SYI699" s="197" t="s">
        <v>1064</v>
      </c>
      <c r="SYJ699" s="197" t="s">
        <v>1065</v>
      </c>
      <c r="SYK699" s="197" t="s">
        <v>1064</v>
      </c>
      <c r="SYL699" s="197" t="s">
        <v>1065</v>
      </c>
      <c r="SYM699" s="197" t="s">
        <v>1064</v>
      </c>
      <c r="SYN699" s="197" t="s">
        <v>1065</v>
      </c>
      <c r="SYO699" s="197" t="s">
        <v>1064</v>
      </c>
      <c r="SYP699" s="197" t="s">
        <v>1065</v>
      </c>
      <c r="SYQ699" s="197" t="s">
        <v>1064</v>
      </c>
      <c r="SYR699" s="197" t="s">
        <v>1065</v>
      </c>
      <c r="SYS699" s="197" t="s">
        <v>1064</v>
      </c>
      <c r="SYT699" s="197" t="s">
        <v>1065</v>
      </c>
      <c r="SYU699" s="197" t="s">
        <v>1064</v>
      </c>
      <c r="SYV699" s="197" t="s">
        <v>1065</v>
      </c>
      <c r="SYW699" s="197" t="s">
        <v>1064</v>
      </c>
      <c r="SYX699" s="197" t="s">
        <v>1065</v>
      </c>
      <c r="SYY699" s="197" t="s">
        <v>1064</v>
      </c>
      <c r="SYZ699" s="197" t="s">
        <v>1065</v>
      </c>
      <c r="SZA699" s="197" t="s">
        <v>1064</v>
      </c>
      <c r="SZB699" s="197" t="s">
        <v>1065</v>
      </c>
      <c r="SZC699" s="197" t="s">
        <v>1064</v>
      </c>
      <c r="SZD699" s="197" t="s">
        <v>1065</v>
      </c>
      <c r="SZE699" s="197" t="s">
        <v>1064</v>
      </c>
      <c r="SZF699" s="197" t="s">
        <v>1065</v>
      </c>
      <c r="SZG699" s="197" t="s">
        <v>1064</v>
      </c>
      <c r="SZH699" s="197" t="s">
        <v>1065</v>
      </c>
      <c r="SZI699" s="197" t="s">
        <v>1064</v>
      </c>
      <c r="SZJ699" s="197" t="s">
        <v>1065</v>
      </c>
      <c r="SZK699" s="197" t="s">
        <v>1064</v>
      </c>
      <c r="SZL699" s="197" t="s">
        <v>1065</v>
      </c>
      <c r="SZM699" s="197" t="s">
        <v>1064</v>
      </c>
      <c r="SZN699" s="197" t="s">
        <v>1065</v>
      </c>
      <c r="SZO699" s="197" t="s">
        <v>1064</v>
      </c>
      <c r="SZP699" s="197" t="s">
        <v>1065</v>
      </c>
      <c r="SZQ699" s="197" t="s">
        <v>1064</v>
      </c>
      <c r="SZR699" s="197" t="s">
        <v>1065</v>
      </c>
      <c r="SZS699" s="197" t="s">
        <v>1064</v>
      </c>
      <c r="SZT699" s="197" t="s">
        <v>1065</v>
      </c>
      <c r="SZU699" s="197" t="s">
        <v>1064</v>
      </c>
      <c r="SZV699" s="197" t="s">
        <v>1065</v>
      </c>
      <c r="SZW699" s="197" t="s">
        <v>1064</v>
      </c>
      <c r="SZX699" s="197" t="s">
        <v>1065</v>
      </c>
      <c r="SZY699" s="197" t="s">
        <v>1064</v>
      </c>
      <c r="SZZ699" s="197" t="s">
        <v>1065</v>
      </c>
      <c r="TAA699" s="197" t="s">
        <v>1064</v>
      </c>
      <c r="TAB699" s="197" t="s">
        <v>1065</v>
      </c>
      <c r="TAC699" s="197" t="s">
        <v>1064</v>
      </c>
      <c r="TAD699" s="197" t="s">
        <v>1065</v>
      </c>
      <c r="TAE699" s="197" t="s">
        <v>1064</v>
      </c>
      <c r="TAF699" s="197" t="s">
        <v>1065</v>
      </c>
      <c r="TAG699" s="197" t="s">
        <v>1064</v>
      </c>
      <c r="TAH699" s="197" t="s">
        <v>1065</v>
      </c>
      <c r="TAI699" s="197" t="s">
        <v>1064</v>
      </c>
      <c r="TAJ699" s="197" t="s">
        <v>1065</v>
      </c>
      <c r="TAK699" s="197" t="s">
        <v>1064</v>
      </c>
      <c r="TAL699" s="197" t="s">
        <v>1065</v>
      </c>
      <c r="TAM699" s="197" t="s">
        <v>1064</v>
      </c>
      <c r="TAN699" s="197" t="s">
        <v>1065</v>
      </c>
      <c r="TAO699" s="197" t="s">
        <v>1064</v>
      </c>
      <c r="TAP699" s="197" t="s">
        <v>1065</v>
      </c>
      <c r="TAQ699" s="197" t="s">
        <v>1064</v>
      </c>
      <c r="TAR699" s="197" t="s">
        <v>1065</v>
      </c>
      <c r="TAS699" s="197" t="s">
        <v>1064</v>
      </c>
      <c r="TAT699" s="197" t="s">
        <v>1065</v>
      </c>
      <c r="TAU699" s="197" t="s">
        <v>1064</v>
      </c>
      <c r="TAV699" s="197" t="s">
        <v>1065</v>
      </c>
      <c r="TAW699" s="197" t="s">
        <v>1064</v>
      </c>
      <c r="TAX699" s="197" t="s">
        <v>1065</v>
      </c>
      <c r="TAY699" s="197" t="s">
        <v>1064</v>
      </c>
      <c r="TAZ699" s="197" t="s">
        <v>1065</v>
      </c>
      <c r="TBA699" s="197" t="s">
        <v>1064</v>
      </c>
      <c r="TBB699" s="197" t="s">
        <v>1065</v>
      </c>
      <c r="TBC699" s="197" t="s">
        <v>1064</v>
      </c>
      <c r="TBD699" s="197" t="s">
        <v>1065</v>
      </c>
      <c r="TBE699" s="197" t="s">
        <v>1064</v>
      </c>
      <c r="TBF699" s="197" t="s">
        <v>1065</v>
      </c>
      <c r="TBG699" s="197" t="s">
        <v>1064</v>
      </c>
      <c r="TBH699" s="197" t="s">
        <v>1065</v>
      </c>
      <c r="TBI699" s="197" t="s">
        <v>1064</v>
      </c>
      <c r="TBJ699" s="197" t="s">
        <v>1065</v>
      </c>
      <c r="TBK699" s="197" t="s">
        <v>1064</v>
      </c>
      <c r="TBL699" s="197" t="s">
        <v>1065</v>
      </c>
      <c r="TBM699" s="197" t="s">
        <v>1064</v>
      </c>
      <c r="TBN699" s="197" t="s">
        <v>1065</v>
      </c>
      <c r="TBO699" s="197" t="s">
        <v>1064</v>
      </c>
      <c r="TBP699" s="197" t="s">
        <v>1065</v>
      </c>
      <c r="TBQ699" s="197" t="s">
        <v>1064</v>
      </c>
      <c r="TBR699" s="197" t="s">
        <v>1065</v>
      </c>
      <c r="TBS699" s="197" t="s">
        <v>1064</v>
      </c>
      <c r="TBT699" s="197" t="s">
        <v>1065</v>
      </c>
      <c r="TBU699" s="197" t="s">
        <v>1064</v>
      </c>
      <c r="TBV699" s="197" t="s">
        <v>1065</v>
      </c>
      <c r="TBW699" s="197" t="s">
        <v>1064</v>
      </c>
      <c r="TBX699" s="197" t="s">
        <v>1065</v>
      </c>
      <c r="TBY699" s="197" t="s">
        <v>1064</v>
      </c>
      <c r="TBZ699" s="197" t="s">
        <v>1065</v>
      </c>
      <c r="TCA699" s="197" t="s">
        <v>1064</v>
      </c>
      <c r="TCB699" s="197" t="s">
        <v>1065</v>
      </c>
      <c r="TCC699" s="197" t="s">
        <v>1064</v>
      </c>
      <c r="TCD699" s="197" t="s">
        <v>1065</v>
      </c>
      <c r="TCE699" s="197" t="s">
        <v>1064</v>
      </c>
      <c r="TCF699" s="197" t="s">
        <v>1065</v>
      </c>
      <c r="TCG699" s="197" t="s">
        <v>1064</v>
      </c>
      <c r="TCH699" s="197" t="s">
        <v>1065</v>
      </c>
      <c r="TCI699" s="197" t="s">
        <v>1064</v>
      </c>
      <c r="TCJ699" s="197" t="s">
        <v>1065</v>
      </c>
      <c r="TCK699" s="197" t="s">
        <v>1064</v>
      </c>
      <c r="TCL699" s="197" t="s">
        <v>1065</v>
      </c>
      <c r="TCM699" s="197" t="s">
        <v>1064</v>
      </c>
      <c r="TCN699" s="197" t="s">
        <v>1065</v>
      </c>
      <c r="TCO699" s="197" t="s">
        <v>1064</v>
      </c>
      <c r="TCP699" s="197" t="s">
        <v>1065</v>
      </c>
      <c r="TCQ699" s="197" t="s">
        <v>1064</v>
      </c>
      <c r="TCR699" s="197" t="s">
        <v>1065</v>
      </c>
      <c r="TCS699" s="197" t="s">
        <v>1064</v>
      </c>
      <c r="TCT699" s="197" t="s">
        <v>1065</v>
      </c>
      <c r="TCU699" s="197" t="s">
        <v>1064</v>
      </c>
      <c r="TCV699" s="197" t="s">
        <v>1065</v>
      </c>
      <c r="TCW699" s="197" t="s">
        <v>1064</v>
      </c>
      <c r="TCX699" s="197" t="s">
        <v>1065</v>
      </c>
      <c r="TCY699" s="197" t="s">
        <v>1064</v>
      </c>
      <c r="TCZ699" s="197" t="s">
        <v>1065</v>
      </c>
      <c r="TDA699" s="197" t="s">
        <v>1064</v>
      </c>
      <c r="TDB699" s="197" t="s">
        <v>1065</v>
      </c>
      <c r="TDC699" s="197" t="s">
        <v>1064</v>
      </c>
      <c r="TDD699" s="197" t="s">
        <v>1065</v>
      </c>
      <c r="TDE699" s="197" t="s">
        <v>1064</v>
      </c>
      <c r="TDF699" s="197" t="s">
        <v>1065</v>
      </c>
      <c r="TDG699" s="197" t="s">
        <v>1064</v>
      </c>
      <c r="TDH699" s="197" t="s">
        <v>1065</v>
      </c>
      <c r="TDI699" s="197" t="s">
        <v>1064</v>
      </c>
      <c r="TDJ699" s="197" t="s">
        <v>1065</v>
      </c>
      <c r="TDK699" s="197" t="s">
        <v>1064</v>
      </c>
      <c r="TDL699" s="197" t="s">
        <v>1065</v>
      </c>
      <c r="TDM699" s="197" t="s">
        <v>1064</v>
      </c>
      <c r="TDN699" s="197" t="s">
        <v>1065</v>
      </c>
      <c r="TDO699" s="197" t="s">
        <v>1064</v>
      </c>
      <c r="TDP699" s="197" t="s">
        <v>1065</v>
      </c>
      <c r="TDQ699" s="197" t="s">
        <v>1064</v>
      </c>
      <c r="TDR699" s="197" t="s">
        <v>1065</v>
      </c>
      <c r="TDS699" s="197" t="s">
        <v>1064</v>
      </c>
      <c r="TDT699" s="197" t="s">
        <v>1065</v>
      </c>
      <c r="TDU699" s="197" t="s">
        <v>1064</v>
      </c>
      <c r="TDV699" s="197" t="s">
        <v>1065</v>
      </c>
      <c r="TDW699" s="197" t="s">
        <v>1064</v>
      </c>
      <c r="TDX699" s="197" t="s">
        <v>1065</v>
      </c>
      <c r="TDY699" s="197" t="s">
        <v>1064</v>
      </c>
      <c r="TDZ699" s="197" t="s">
        <v>1065</v>
      </c>
      <c r="TEA699" s="197" t="s">
        <v>1064</v>
      </c>
      <c r="TEB699" s="197" t="s">
        <v>1065</v>
      </c>
      <c r="TEC699" s="197" t="s">
        <v>1064</v>
      </c>
      <c r="TED699" s="197" t="s">
        <v>1065</v>
      </c>
      <c r="TEE699" s="197" t="s">
        <v>1064</v>
      </c>
      <c r="TEF699" s="197" t="s">
        <v>1065</v>
      </c>
      <c r="TEG699" s="197" t="s">
        <v>1064</v>
      </c>
      <c r="TEH699" s="197" t="s">
        <v>1065</v>
      </c>
      <c r="TEI699" s="197" t="s">
        <v>1064</v>
      </c>
      <c r="TEJ699" s="197" t="s">
        <v>1065</v>
      </c>
      <c r="TEK699" s="197" t="s">
        <v>1064</v>
      </c>
      <c r="TEL699" s="197" t="s">
        <v>1065</v>
      </c>
      <c r="TEM699" s="197" t="s">
        <v>1064</v>
      </c>
      <c r="TEN699" s="197" t="s">
        <v>1065</v>
      </c>
      <c r="TEO699" s="197" t="s">
        <v>1064</v>
      </c>
      <c r="TEP699" s="197" t="s">
        <v>1065</v>
      </c>
      <c r="TEQ699" s="197" t="s">
        <v>1064</v>
      </c>
      <c r="TER699" s="197" t="s">
        <v>1065</v>
      </c>
      <c r="TES699" s="197" t="s">
        <v>1064</v>
      </c>
      <c r="TET699" s="197" t="s">
        <v>1065</v>
      </c>
      <c r="TEU699" s="197" t="s">
        <v>1064</v>
      </c>
      <c r="TEV699" s="197" t="s">
        <v>1065</v>
      </c>
      <c r="TEW699" s="197" t="s">
        <v>1064</v>
      </c>
      <c r="TEX699" s="197" t="s">
        <v>1065</v>
      </c>
      <c r="TEY699" s="197" t="s">
        <v>1064</v>
      </c>
      <c r="TEZ699" s="197" t="s">
        <v>1065</v>
      </c>
      <c r="TFA699" s="197" t="s">
        <v>1064</v>
      </c>
      <c r="TFB699" s="197" t="s">
        <v>1065</v>
      </c>
      <c r="TFC699" s="197" t="s">
        <v>1064</v>
      </c>
      <c r="TFD699" s="197" t="s">
        <v>1065</v>
      </c>
      <c r="TFE699" s="197" t="s">
        <v>1064</v>
      </c>
      <c r="TFF699" s="197" t="s">
        <v>1065</v>
      </c>
      <c r="TFG699" s="197" t="s">
        <v>1064</v>
      </c>
      <c r="TFH699" s="197" t="s">
        <v>1065</v>
      </c>
      <c r="TFI699" s="197" t="s">
        <v>1064</v>
      </c>
      <c r="TFJ699" s="197" t="s">
        <v>1065</v>
      </c>
      <c r="TFK699" s="197" t="s">
        <v>1064</v>
      </c>
      <c r="TFL699" s="197" t="s">
        <v>1065</v>
      </c>
      <c r="TFM699" s="197" t="s">
        <v>1064</v>
      </c>
      <c r="TFN699" s="197" t="s">
        <v>1065</v>
      </c>
      <c r="TFO699" s="197" t="s">
        <v>1064</v>
      </c>
      <c r="TFP699" s="197" t="s">
        <v>1065</v>
      </c>
      <c r="TFQ699" s="197" t="s">
        <v>1064</v>
      </c>
      <c r="TFR699" s="197" t="s">
        <v>1065</v>
      </c>
      <c r="TFS699" s="197" t="s">
        <v>1064</v>
      </c>
      <c r="TFT699" s="197" t="s">
        <v>1065</v>
      </c>
      <c r="TFU699" s="197" t="s">
        <v>1064</v>
      </c>
      <c r="TFV699" s="197" t="s">
        <v>1065</v>
      </c>
      <c r="TFW699" s="197" t="s">
        <v>1064</v>
      </c>
      <c r="TFX699" s="197" t="s">
        <v>1065</v>
      </c>
      <c r="TFY699" s="197" t="s">
        <v>1064</v>
      </c>
      <c r="TFZ699" s="197" t="s">
        <v>1065</v>
      </c>
      <c r="TGA699" s="197" t="s">
        <v>1064</v>
      </c>
      <c r="TGB699" s="197" t="s">
        <v>1065</v>
      </c>
      <c r="TGC699" s="197" t="s">
        <v>1064</v>
      </c>
      <c r="TGD699" s="197" t="s">
        <v>1065</v>
      </c>
      <c r="TGE699" s="197" t="s">
        <v>1064</v>
      </c>
      <c r="TGF699" s="197" t="s">
        <v>1065</v>
      </c>
      <c r="TGG699" s="197" t="s">
        <v>1064</v>
      </c>
      <c r="TGH699" s="197" t="s">
        <v>1065</v>
      </c>
      <c r="TGI699" s="197" t="s">
        <v>1064</v>
      </c>
      <c r="TGJ699" s="197" t="s">
        <v>1065</v>
      </c>
      <c r="TGK699" s="197" t="s">
        <v>1064</v>
      </c>
      <c r="TGL699" s="197" t="s">
        <v>1065</v>
      </c>
      <c r="TGM699" s="197" t="s">
        <v>1064</v>
      </c>
      <c r="TGN699" s="197" t="s">
        <v>1065</v>
      </c>
      <c r="TGO699" s="197" t="s">
        <v>1064</v>
      </c>
      <c r="TGP699" s="197" t="s">
        <v>1065</v>
      </c>
      <c r="TGQ699" s="197" t="s">
        <v>1064</v>
      </c>
      <c r="TGR699" s="197" t="s">
        <v>1065</v>
      </c>
      <c r="TGS699" s="197" t="s">
        <v>1064</v>
      </c>
      <c r="TGT699" s="197" t="s">
        <v>1065</v>
      </c>
      <c r="TGU699" s="197" t="s">
        <v>1064</v>
      </c>
      <c r="TGV699" s="197" t="s">
        <v>1065</v>
      </c>
      <c r="TGW699" s="197" t="s">
        <v>1064</v>
      </c>
      <c r="TGX699" s="197" t="s">
        <v>1065</v>
      </c>
      <c r="TGY699" s="197" t="s">
        <v>1064</v>
      </c>
      <c r="TGZ699" s="197" t="s">
        <v>1065</v>
      </c>
      <c r="THA699" s="197" t="s">
        <v>1064</v>
      </c>
      <c r="THB699" s="197" t="s">
        <v>1065</v>
      </c>
      <c r="THC699" s="197" t="s">
        <v>1064</v>
      </c>
      <c r="THD699" s="197" t="s">
        <v>1065</v>
      </c>
      <c r="THE699" s="197" t="s">
        <v>1064</v>
      </c>
      <c r="THF699" s="197" t="s">
        <v>1065</v>
      </c>
      <c r="THG699" s="197" t="s">
        <v>1064</v>
      </c>
      <c r="THH699" s="197" t="s">
        <v>1065</v>
      </c>
      <c r="THI699" s="197" t="s">
        <v>1064</v>
      </c>
      <c r="THJ699" s="197" t="s">
        <v>1065</v>
      </c>
      <c r="THK699" s="197" t="s">
        <v>1064</v>
      </c>
      <c r="THL699" s="197" t="s">
        <v>1065</v>
      </c>
      <c r="THM699" s="197" t="s">
        <v>1064</v>
      </c>
      <c r="THN699" s="197" t="s">
        <v>1065</v>
      </c>
      <c r="THO699" s="197" t="s">
        <v>1064</v>
      </c>
      <c r="THP699" s="197" t="s">
        <v>1065</v>
      </c>
      <c r="THQ699" s="197" t="s">
        <v>1064</v>
      </c>
      <c r="THR699" s="197" t="s">
        <v>1065</v>
      </c>
      <c r="THS699" s="197" t="s">
        <v>1064</v>
      </c>
      <c r="THT699" s="197" t="s">
        <v>1065</v>
      </c>
      <c r="THU699" s="197" t="s">
        <v>1064</v>
      </c>
      <c r="THV699" s="197" t="s">
        <v>1065</v>
      </c>
      <c r="THW699" s="197" t="s">
        <v>1064</v>
      </c>
      <c r="THX699" s="197" t="s">
        <v>1065</v>
      </c>
      <c r="THY699" s="197" t="s">
        <v>1064</v>
      </c>
      <c r="THZ699" s="197" t="s">
        <v>1065</v>
      </c>
      <c r="TIA699" s="197" t="s">
        <v>1064</v>
      </c>
      <c r="TIB699" s="197" t="s">
        <v>1065</v>
      </c>
      <c r="TIC699" s="197" t="s">
        <v>1064</v>
      </c>
      <c r="TID699" s="197" t="s">
        <v>1065</v>
      </c>
      <c r="TIE699" s="197" t="s">
        <v>1064</v>
      </c>
      <c r="TIF699" s="197" t="s">
        <v>1065</v>
      </c>
      <c r="TIG699" s="197" t="s">
        <v>1064</v>
      </c>
      <c r="TIH699" s="197" t="s">
        <v>1065</v>
      </c>
      <c r="TII699" s="197" t="s">
        <v>1064</v>
      </c>
      <c r="TIJ699" s="197" t="s">
        <v>1065</v>
      </c>
      <c r="TIK699" s="197" t="s">
        <v>1064</v>
      </c>
      <c r="TIL699" s="197" t="s">
        <v>1065</v>
      </c>
      <c r="TIM699" s="197" t="s">
        <v>1064</v>
      </c>
      <c r="TIN699" s="197" t="s">
        <v>1065</v>
      </c>
      <c r="TIO699" s="197" t="s">
        <v>1064</v>
      </c>
      <c r="TIP699" s="197" t="s">
        <v>1065</v>
      </c>
      <c r="TIQ699" s="197" t="s">
        <v>1064</v>
      </c>
      <c r="TIR699" s="197" t="s">
        <v>1065</v>
      </c>
      <c r="TIS699" s="197" t="s">
        <v>1064</v>
      </c>
      <c r="TIT699" s="197" t="s">
        <v>1065</v>
      </c>
      <c r="TIU699" s="197" t="s">
        <v>1064</v>
      </c>
      <c r="TIV699" s="197" t="s">
        <v>1065</v>
      </c>
      <c r="TIW699" s="197" t="s">
        <v>1064</v>
      </c>
      <c r="TIX699" s="197" t="s">
        <v>1065</v>
      </c>
      <c r="TIY699" s="197" t="s">
        <v>1064</v>
      </c>
      <c r="TIZ699" s="197" t="s">
        <v>1065</v>
      </c>
      <c r="TJA699" s="197" t="s">
        <v>1064</v>
      </c>
      <c r="TJB699" s="197" t="s">
        <v>1065</v>
      </c>
      <c r="TJC699" s="197" t="s">
        <v>1064</v>
      </c>
      <c r="TJD699" s="197" t="s">
        <v>1065</v>
      </c>
      <c r="TJE699" s="197" t="s">
        <v>1064</v>
      </c>
      <c r="TJF699" s="197" t="s">
        <v>1065</v>
      </c>
      <c r="TJG699" s="197" t="s">
        <v>1064</v>
      </c>
      <c r="TJH699" s="197" t="s">
        <v>1065</v>
      </c>
      <c r="TJI699" s="197" t="s">
        <v>1064</v>
      </c>
      <c r="TJJ699" s="197" t="s">
        <v>1065</v>
      </c>
      <c r="TJK699" s="197" t="s">
        <v>1064</v>
      </c>
      <c r="TJL699" s="197" t="s">
        <v>1065</v>
      </c>
      <c r="TJM699" s="197" t="s">
        <v>1064</v>
      </c>
      <c r="TJN699" s="197" t="s">
        <v>1065</v>
      </c>
      <c r="TJO699" s="197" t="s">
        <v>1064</v>
      </c>
      <c r="TJP699" s="197" t="s">
        <v>1065</v>
      </c>
      <c r="TJQ699" s="197" t="s">
        <v>1064</v>
      </c>
      <c r="TJR699" s="197" t="s">
        <v>1065</v>
      </c>
      <c r="TJS699" s="197" t="s">
        <v>1064</v>
      </c>
      <c r="TJT699" s="197" t="s">
        <v>1065</v>
      </c>
      <c r="TJU699" s="197" t="s">
        <v>1064</v>
      </c>
      <c r="TJV699" s="197" t="s">
        <v>1065</v>
      </c>
      <c r="TJW699" s="197" t="s">
        <v>1064</v>
      </c>
      <c r="TJX699" s="197" t="s">
        <v>1065</v>
      </c>
      <c r="TJY699" s="197" t="s">
        <v>1064</v>
      </c>
      <c r="TJZ699" s="197" t="s">
        <v>1065</v>
      </c>
      <c r="TKA699" s="197" t="s">
        <v>1064</v>
      </c>
      <c r="TKB699" s="197" t="s">
        <v>1065</v>
      </c>
      <c r="TKC699" s="197" t="s">
        <v>1064</v>
      </c>
      <c r="TKD699" s="197" t="s">
        <v>1065</v>
      </c>
      <c r="TKE699" s="197" t="s">
        <v>1064</v>
      </c>
      <c r="TKF699" s="197" t="s">
        <v>1065</v>
      </c>
      <c r="TKG699" s="197" t="s">
        <v>1064</v>
      </c>
      <c r="TKH699" s="197" t="s">
        <v>1065</v>
      </c>
      <c r="TKI699" s="197" t="s">
        <v>1064</v>
      </c>
      <c r="TKJ699" s="197" t="s">
        <v>1065</v>
      </c>
      <c r="TKK699" s="197" t="s">
        <v>1064</v>
      </c>
      <c r="TKL699" s="197" t="s">
        <v>1065</v>
      </c>
      <c r="TKM699" s="197" t="s">
        <v>1064</v>
      </c>
      <c r="TKN699" s="197" t="s">
        <v>1065</v>
      </c>
      <c r="TKO699" s="197" t="s">
        <v>1064</v>
      </c>
      <c r="TKP699" s="197" t="s">
        <v>1065</v>
      </c>
      <c r="TKQ699" s="197" t="s">
        <v>1064</v>
      </c>
      <c r="TKR699" s="197" t="s">
        <v>1065</v>
      </c>
      <c r="TKS699" s="197" t="s">
        <v>1064</v>
      </c>
      <c r="TKT699" s="197" t="s">
        <v>1065</v>
      </c>
      <c r="TKU699" s="197" t="s">
        <v>1064</v>
      </c>
      <c r="TKV699" s="197" t="s">
        <v>1065</v>
      </c>
      <c r="TKW699" s="197" t="s">
        <v>1064</v>
      </c>
      <c r="TKX699" s="197" t="s">
        <v>1065</v>
      </c>
      <c r="TKY699" s="197" t="s">
        <v>1064</v>
      </c>
      <c r="TKZ699" s="197" t="s">
        <v>1065</v>
      </c>
      <c r="TLA699" s="197" t="s">
        <v>1064</v>
      </c>
      <c r="TLB699" s="197" t="s">
        <v>1065</v>
      </c>
      <c r="TLC699" s="197" t="s">
        <v>1064</v>
      </c>
      <c r="TLD699" s="197" t="s">
        <v>1065</v>
      </c>
      <c r="TLE699" s="197" t="s">
        <v>1064</v>
      </c>
      <c r="TLF699" s="197" t="s">
        <v>1065</v>
      </c>
      <c r="TLG699" s="197" t="s">
        <v>1064</v>
      </c>
      <c r="TLH699" s="197" t="s">
        <v>1065</v>
      </c>
      <c r="TLI699" s="197" t="s">
        <v>1064</v>
      </c>
      <c r="TLJ699" s="197" t="s">
        <v>1065</v>
      </c>
      <c r="TLK699" s="197" t="s">
        <v>1064</v>
      </c>
      <c r="TLL699" s="197" t="s">
        <v>1065</v>
      </c>
      <c r="TLM699" s="197" t="s">
        <v>1064</v>
      </c>
      <c r="TLN699" s="197" t="s">
        <v>1065</v>
      </c>
      <c r="TLO699" s="197" t="s">
        <v>1064</v>
      </c>
      <c r="TLP699" s="197" t="s">
        <v>1065</v>
      </c>
      <c r="TLQ699" s="197" t="s">
        <v>1064</v>
      </c>
      <c r="TLR699" s="197" t="s">
        <v>1065</v>
      </c>
      <c r="TLS699" s="197" t="s">
        <v>1064</v>
      </c>
      <c r="TLT699" s="197" t="s">
        <v>1065</v>
      </c>
      <c r="TLU699" s="197" t="s">
        <v>1064</v>
      </c>
      <c r="TLV699" s="197" t="s">
        <v>1065</v>
      </c>
      <c r="TLW699" s="197" t="s">
        <v>1064</v>
      </c>
      <c r="TLX699" s="197" t="s">
        <v>1065</v>
      </c>
      <c r="TLY699" s="197" t="s">
        <v>1064</v>
      </c>
      <c r="TLZ699" s="197" t="s">
        <v>1065</v>
      </c>
      <c r="TMA699" s="197" t="s">
        <v>1064</v>
      </c>
      <c r="TMB699" s="197" t="s">
        <v>1065</v>
      </c>
      <c r="TMC699" s="197" t="s">
        <v>1064</v>
      </c>
      <c r="TMD699" s="197" t="s">
        <v>1065</v>
      </c>
      <c r="TME699" s="197" t="s">
        <v>1064</v>
      </c>
      <c r="TMF699" s="197" t="s">
        <v>1065</v>
      </c>
      <c r="TMG699" s="197" t="s">
        <v>1064</v>
      </c>
      <c r="TMH699" s="197" t="s">
        <v>1065</v>
      </c>
      <c r="TMI699" s="197" t="s">
        <v>1064</v>
      </c>
      <c r="TMJ699" s="197" t="s">
        <v>1065</v>
      </c>
      <c r="TMK699" s="197" t="s">
        <v>1064</v>
      </c>
      <c r="TML699" s="197" t="s">
        <v>1065</v>
      </c>
      <c r="TMM699" s="197" t="s">
        <v>1064</v>
      </c>
      <c r="TMN699" s="197" t="s">
        <v>1065</v>
      </c>
      <c r="TMO699" s="197" t="s">
        <v>1064</v>
      </c>
      <c r="TMP699" s="197" t="s">
        <v>1065</v>
      </c>
      <c r="TMQ699" s="197" t="s">
        <v>1064</v>
      </c>
      <c r="TMR699" s="197" t="s">
        <v>1065</v>
      </c>
      <c r="TMS699" s="197" t="s">
        <v>1064</v>
      </c>
      <c r="TMT699" s="197" t="s">
        <v>1065</v>
      </c>
      <c r="TMU699" s="197" t="s">
        <v>1064</v>
      </c>
      <c r="TMV699" s="197" t="s">
        <v>1065</v>
      </c>
      <c r="TMW699" s="197" t="s">
        <v>1064</v>
      </c>
      <c r="TMX699" s="197" t="s">
        <v>1065</v>
      </c>
      <c r="TMY699" s="197" t="s">
        <v>1064</v>
      </c>
      <c r="TMZ699" s="197" t="s">
        <v>1065</v>
      </c>
      <c r="TNA699" s="197" t="s">
        <v>1064</v>
      </c>
      <c r="TNB699" s="197" t="s">
        <v>1065</v>
      </c>
      <c r="TNC699" s="197" t="s">
        <v>1064</v>
      </c>
      <c r="TND699" s="197" t="s">
        <v>1065</v>
      </c>
      <c r="TNE699" s="197" t="s">
        <v>1064</v>
      </c>
      <c r="TNF699" s="197" t="s">
        <v>1065</v>
      </c>
      <c r="TNG699" s="197" t="s">
        <v>1064</v>
      </c>
      <c r="TNH699" s="197" t="s">
        <v>1065</v>
      </c>
      <c r="TNI699" s="197" t="s">
        <v>1064</v>
      </c>
      <c r="TNJ699" s="197" t="s">
        <v>1065</v>
      </c>
      <c r="TNK699" s="197" t="s">
        <v>1064</v>
      </c>
      <c r="TNL699" s="197" t="s">
        <v>1065</v>
      </c>
      <c r="TNM699" s="197" t="s">
        <v>1064</v>
      </c>
      <c r="TNN699" s="197" t="s">
        <v>1065</v>
      </c>
      <c r="TNO699" s="197" t="s">
        <v>1064</v>
      </c>
      <c r="TNP699" s="197" t="s">
        <v>1065</v>
      </c>
      <c r="TNQ699" s="197" t="s">
        <v>1064</v>
      </c>
      <c r="TNR699" s="197" t="s">
        <v>1065</v>
      </c>
      <c r="TNS699" s="197" t="s">
        <v>1064</v>
      </c>
      <c r="TNT699" s="197" t="s">
        <v>1065</v>
      </c>
      <c r="TNU699" s="197" t="s">
        <v>1064</v>
      </c>
      <c r="TNV699" s="197" t="s">
        <v>1065</v>
      </c>
      <c r="TNW699" s="197" t="s">
        <v>1064</v>
      </c>
      <c r="TNX699" s="197" t="s">
        <v>1065</v>
      </c>
      <c r="TNY699" s="197" t="s">
        <v>1064</v>
      </c>
      <c r="TNZ699" s="197" t="s">
        <v>1065</v>
      </c>
      <c r="TOA699" s="197" t="s">
        <v>1064</v>
      </c>
      <c r="TOB699" s="197" t="s">
        <v>1065</v>
      </c>
      <c r="TOC699" s="197" t="s">
        <v>1064</v>
      </c>
      <c r="TOD699" s="197" t="s">
        <v>1065</v>
      </c>
      <c r="TOE699" s="197" t="s">
        <v>1064</v>
      </c>
      <c r="TOF699" s="197" t="s">
        <v>1065</v>
      </c>
      <c r="TOG699" s="197" t="s">
        <v>1064</v>
      </c>
      <c r="TOH699" s="197" t="s">
        <v>1065</v>
      </c>
      <c r="TOI699" s="197" t="s">
        <v>1064</v>
      </c>
      <c r="TOJ699" s="197" t="s">
        <v>1065</v>
      </c>
      <c r="TOK699" s="197" t="s">
        <v>1064</v>
      </c>
      <c r="TOL699" s="197" t="s">
        <v>1065</v>
      </c>
      <c r="TOM699" s="197" t="s">
        <v>1064</v>
      </c>
      <c r="TON699" s="197" t="s">
        <v>1065</v>
      </c>
      <c r="TOO699" s="197" t="s">
        <v>1064</v>
      </c>
      <c r="TOP699" s="197" t="s">
        <v>1065</v>
      </c>
      <c r="TOQ699" s="197" t="s">
        <v>1064</v>
      </c>
      <c r="TOR699" s="197" t="s">
        <v>1065</v>
      </c>
      <c r="TOS699" s="197" t="s">
        <v>1064</v>
      </c>
      <c r="TOT699" s="197" t="s">
        <v>1065</v>
      </c>
      <c r="TOU699" s="197" t="s">
        <v>1064</v>
      </c>
      <c r="TOV699" s="197" t="s">
        <v>1065</v>
      </c>
      <c r="TOW699" s="197" t="s">
        <v>1064</v>
      </c>
      <c r="TOX699" s="197" t="s">
        <v>1065</v>
      </c>
      <c r="TOY699" s="197" t="s">
        <v>1064</v>
      </c>
      <c r="TOZ699" s="197" t="s">
        <v>1065</v>
      </c>
      <c r="TPA699" s="197" t="s">
        <v>1064</v>
      </c>
      <c r="TPB699" s="197" t="s">
        <v>1065</v>
      </c>
      <c r="TPC699" s="197" t="s">
        <v>1064</v>
      </c>
      <c r="TPD699" s="197" t="s">
        <v>1065</v>
      </c>
      <c r="TPE699" s="197" t="s">
        <v>1064</v>
      </c>
      <c r="TPF699" s="197" t="s">
        <v>1065</v>
      </c>
      <c r="TPG699" s="197" t="s">
        <v>1064</v>
      </c>
      <c r="TPH699" s="197" t="s">
        <v>1065</v>
      </c>
      <c r="TPI699" s="197" t="s">
        <v>1064</v>
      </c>
      <c r="TPJ699" s="197" t="s">
        <v>1065</v>
      </c>
      <c r="TPK699" s="197" t="s">
        <v>1064</v>
      </c>
      <c r="TPL699" s="197" t="s">
        <v>1065</v>
      </c>
      <c r="TPM699" s="197" t="s">
        <v>1064</v>
      </c>
      <c r="TPN699" s="197" t="s">
        <v>1065</v>
      </c>
      <c r="TPO699" s="197" t="s">
        <v>1064</v>
      </c>
      <c r="TPP699" s="197" t="s">
        <v>1065</v>
      </c>
      <c r="TPQ699" s="197" t="s">
        <v>1064</v>
      </c>
      <c r="TPR699" s="197" t="s">
        <v>1065</v>
      </c>
      <c r="TPS699" s="197" t="s">
        <v>1064</v>
      </c>
      <c r="TPT699" s="197" t="s">
        <v>1065</v>
      </c>
      <c r="TPU699" s="197" t="s">
        <v>1064</v>
      </c>
      <c r="TPV699" s="197" t="s">
        <v>1065</v>
      </c>
      <c r="TPW699" s="197" t="s">
        <v>1064</v>
      </c>
      <c r="TPX699" s="197" t="s">
        <v>1065</v>
      </c>
      <c r="TPY699" s="197" t="s">
        <v>1064</v>
      </c>
      <c r="TPZ699" s="197" t="s">
        <v>1065</v>
      </c>
      <c r="TQA699" s="197" t="s">
        <v>1064</v>
      </c>
      <c r="TQB699" s="197" t="s">
        <v>1065</v>
      </c>
      <c r="TQC699" s="197" t="s">
        <v>1064</v>
      </c>
      <c r="TQD699" s="197" t="s">
        <v>1065</v>
      </c>
      <c r="TQE699" s="197" t="s">
        <v>1064</v>
      </c>
      <c r="TQF699" s="197" t="s">
        <v>1065</v>
      </c>
      <c r="TQG699" s="197" t="s">
        <v>1064</v>
      </c>
      <c r="TQH699" s="197" t="s">
        <v>1065</v>
      </c>
      <c r="TQI699" s="197" t="s">
        <v>1064</v>
      </c>
      <c r="TQJ699" s="197" t="s">
        <v>1065</v>
      </c>
      <c r="TQK699" s="197" t="s">
        <v>1064</v>
      </c>
      <c r="TQL699" s="197" t="s">
        <v>1065</v>
      </c>
      <c r="TQM699" s="197" t="s">
        <v>1064</v>
      </c>
      <c r="TQN699" s="197" t="s">
        <v>1065</v>
      </c>
      <c r="TQO699" s="197" t="s">
        <v>1064</v>
      </c>
      <c r="TQP699" s="197" t="s">
        <v>1065</v>
      </c>
      <c r="TQQ699" s="197" t="s">
        <v>1064</v>
      </c>
      <c r="TQR699" s="197" t="s">
        <v>1065</v>
      </c>
      <c r="TQS699" s="197" t="s">
        <v>1064</v>
      </c>
      <c r="TQT699" s="197" t="s">
        <v>1065</v>
      </c>
      <c r="TQU699" s="197" t="s">
        <v>1064</v>
      </c>
      <c r="TQV699" s="197" t="s">
        <v>1065</v>
      </c>
      <c r="TQW699" s="197" t="s">
        <v>1064</v>
      </c>
      <c r="TQX699" s="197" t="s">
        <v>1065</v>
      </c>
      <c r="TQY699" s="197" t="s">
        <v>1064</v>
      </c>
      <c r="TQZ699" s="197" t="s">
        <v>1065</v>
      </c>
      <c r="TRA699" s="197" t="s">
        <v>1064</v>
      </c>
      <c r="TRB699" s="197" t="s">
        <v>1065</v>
      </c>
      <c r="TRC699" s="197" t="s">
        <v>1064</v>
      </c>
      <c r="TRD699" s="197" t="s">
        <v>1065</v>
      </c>
      <c r="TRE699" s="197" t="s">
        <v>1064</v>
      </c>
      <c r="TRF699" s="197" t="s">
        <v>1065</v>
      </c>
      <c r="TRG699" s="197" t="s">
        <v>1064</v>
      </c>
      <c r="TRH699" s="197" t="s">
        <v>1065</v>
      </c>
      <c r="TRI699" s="197" t="s">
        <v>1064</v>
      </c>
      <c r="TRJ699" s="197" t="s">
        <v>1065</v>
      </c>
      <c r="TRK699" s="197" t="s">
        <v>1064</v>
      </c>
      <c r="TRL699" s="197" t="s">
        <v>1065</v>
      </c>
      <c r="TRM699" s="197" t="s">
        <v>1064</v>
      </c>
      <c r="TRN699" s="197" t="s">
        <v>1065</v>
      </c>
      <c r="TRO699" s="197" t="s">
        <v>1064</v>
      </c>
      <c r="TRP699" s="197" t="s">
        <v>1065</v>
      </c>
      <c r="TRQ699" s="197" t="s">
        <v>1064</v>
      </c>
      <c r="TRR699" s="197" t="s">
        <v>1065</v>
      </c>
      <c r="TRS699" s="197" t="s">
        <v>1064</v>
      </c>
      <c r="TRT699" s="197" t="s">
        <v>1065</v>
      </c>
      <c r="TRU699" s="197" t="s">
        <v>1064</v>
      </c>
      <c r="TRV699" s="197" t="s">
        <v>1065</v>
      </c>
      <c r="TRW699" s="197" t="s">
        <v>1064</v>
      </c>
      <c r="TRX699" s="197" t="s">
        <v>1065</v>
      </c>
      <c r="TRY699" s="197" t="s">
        <v>1064</v>
      </c>
      <c r="TRZ699" s="197" t="s">
        <v>1065</v>
      </c>
      <c r="TSA699" s="197" t="s">
        <v>1064</v>
      </c>
      <c r="TSB699" s="197" t="s">
        <v>1065</v>
      </c>
      <c r="TSC699" s="197" t="s">
        <v>1064</v>
      </c>
      <c r="TSD699" s="197" t="s">
        <v>1065</v>
      </c>
      <c r="TSE699" s="197" t="s">
        <v>1064</v>
      </c>
      <c r="TSF699" s="197" t="s">
        <v>1065</v>
      </c>
      <c r="TSG699" s="197" t="s">
        <v>1064</v>
      </c>
      <c r="TSH699" s="197" t="s">
        <v>1065</v>
      </c>
      <c r="TSI699" s="197" t="s">
        <v>1064</v>
      </c>
      <c r="TSJ699" s="197" t="s">
        <v>1065</v>
      </c>
      <c r="TSK699" s="197" t="s">
        <v>1064</v>
      </c>
      <c r="TSL699" s="197" t="s">
        <v>1065</v>
      </c>
      <c r="TSM699" s="197" t="s">
        <v>1064</v>
      </c>
      <c r="TSN699" s="197" t="s">
        <v>1065</v>
      </c>
      <c r="TSO699" s="197" t="s">
        <v>1064</v>
      </c>
      <c r="TSP699" s="197" t="s">
        <v>1065</v>
      </c>
      <c r="TSQ699" s="197" t="s">
        <v>1064</v>
      </c>
      <c r="TSR699" s="197" t="s">
        <v>1065</v>
      </c>
      <c r="TSS699" s="197" t="s">
        <v>1064</v>
      </c>
      <c r="TST699" s="197" t="s">
        <v>1065</v>
      </c>
      <c r="TSU699" s="197" t="s">
        <v>1064</v>
      </c>
      <c r="TSV699" s="197" t="s">
        <v>1065</v>
      </c>
      <c r="TSW699" s="197" t="s">
        <v>1064</v>
      </c>
      <c r="TSX699" s="197" t="s">
        <v>1065</v>
      </c>
      <c r="TSY699" s="197" t="s">
        <v>1064</v>
      </c>
      <c r="TSZ699" s="197" t="s">
        <v>1065</v>
      </c>
      <c r="TTA699" s="197" t="s">
        <v>1064</v>
      </c>
      <c r="TTB699" s="197" t="s">
        <v>1065</v>
      </c>
      <c r="TTC699" s="197" t="s">
        <v>1064</v>
      </c>
      <c r="TTD699" s="197" t="s">
        <v>1065</v>
      </c>
      <c r="TTE699" s="197" t="s">
        <v>1064</v>
      </c>
      <c r="TTF699" s="197" t="s">
        <v>1065</v>
      </c>
      <c r="TTG699" s="197" t="s">
        <v>1064</v>
      </c>
      <c r="TTH699" s="197" t="s">
        <v>1065</v>
      </c>
      <c r="TTI699" s="197" t="s">
        <v>1064</v>
      </c>
      <c r="TTJ699" s="197" t="s">
        <v>1065</v>
      </c>
      <c r="TTK699" s="197" t="s">
        <v>1064</v>
      </c>
      <c r="TTL699" s="197" t="s">
        <v>1065</v>
      </c>
      <c r="TTM699" s="197" t="s">
        <v>1064</v>
      </c>
      <c r="TTN699" s="197" t="s">
        <v>1065</v>
      </c>
      <c r="TTO699" s="197" t="s">
        <v>1064</v>
      </c>
      <c r="TTP699" s="197" t="s">
        <v>1065</v>
      </c>
      <c r="TTQ699" s="197" t="s">
        <v>1064</v>
      </c>
      <c r="TTR699" s="197" t="s">
        <v>1065</v>
      </c>
      <c r="TTS699" s="197" t="s">
        <v>1064</v>
      </c>
      <c r="TTT699" s="197" t="s">
        <v>1065</v>
      </c>
      <c r="TTU699" s="197" t="s">
        <v>1064</v>
      </c>
      <c r="TTV699" s="197" t="s">
        <v>1065</v>
      </c>
      <c r="TTW699" s="197" t="s">
        <v>1064</v>
      </c>
      <c r="TTX699" s="197" t="s">
        <v>1065</v>
      </c>
      <c r="TTY699" s="197" t="s">
        <v>1064</v>
      </c>
      <c r="TTZ699" s="197" t="s">
        <v>1065</v>
      </c>
      <c r="TUA699" s="197" t="s">
        <v>1064</v>
      </c>
      <c r="TUB699" s="197" t="s">
        <v>1065</v>
      </c>
      <c r="TUC699" s="197" t="s">
        <v>1064</v>
      </c>
      <c r="TUD699" s="197" t="s">
        <v>1065</v>
      </c>
      <c r="TUE699" s="197" t="s">
        <v>1064</v>
      </c>
      <c r="TUF699" s="197" t="s">
        <v>1065</v>
      </c>
      <c r="TUG699" s="197" t="s">
        <v>1064</v>
      </c>
      <c r="TUH699" s="197" t="s">
        <v>1065</v>
      </c>
      <c r="TUI699" s="197" t="s">
        <v>1064</v>
      </c>
      <c r="TUJ699" s="197" t="s">
        <v>1065</v>
      </c>
      <c r="TUK699" s="197" t="s">
        <v>1064</v>
      </c>
      <c r="TUL699" s="197" t="s">
        <v>1065</v>
      </c>
      <c r="TUM699" s="197" t="s">
        <v>1064</v>
      </c>
      <c r="TUN699" s="197" t="s">
        <v>1065</v>
      </c>
      <c r="TUO699" s="197" t="s">
        <v>1064</v>
      </c>
      <c r="TUP699" s="197" t="s">
        <v>1065</v>
      </c>
      <c r="TUQ699" s="197" t="s">
        <v>1064</v>
      </c>
      <c r="TUR699" s="197" t="s">
        <v>1065</v>
      </c>
      <c r="TUS699" s="197" t="s">
        <v>1064</v>
      </c>
      <c r="TUT699" s="197" t="s">
        <v>1065</v>
      </c>
      <c r="TUU699" s="197" t="s">
        <v>1064</v>
      </c>
      <c r="TUV699" s="197" t="s">
        <v>1065</v>
      </c>
      <c r="TUW699" s="197" t="s">
        <v>1064</v>
      </c>
      <c r="TUX699" s="197" t="s">
        <v>1065</v>
      </c>
      <c r="TUY699" s="197" t="s">
        <v>1064</v>
      </c>
      <c r="TUZ699" s="197" t="s">
        <v>1065</v>
      </c>
      <c r="TVA699" s="197" t="s">
        <v>1064</v>
      </c>
      <c r="TVB699" s="197" t="s">
        <v>1065</v>
      </c>
      <c r="TVC699" s="197" t="s">
        <v>1064</v>
      </c>
      <c r="TVD699" s="197" t="s">
        <v>1065</v>
      </c>
      <c r="TVE699" s="197" t="s">
        <v>1064</v>
      </c>
      <c r="TVF699" s="197" t="s">
        <v>1065</v>
      </c>
      <c r="TVG699" s="197" t="s">
        <v>1064</v>
      </c>
      <c r="TVH699" s="197" t="s">
        <v>1065</v>
      </c>
      <c r="TVI699" s="197" t="s">
        <v>1064</v>
      </c>
      <c r="TVJ699" s="197" t="s">
        <v>1065</v>
      </c>
      <c r="TVK699" s="197" t="s">
        <v>1064</v>
      </c>
      <c r="TVL699" s="197" t="s">
        <v>1065</v>
      </c>
      <c r="TVM699" s="197" t="s">
        <v>1064</v>
      </c>
      <c r="TVN699" s="197" t="s">
        <v>1065</v>
      </c>
      <c r="TVO699" s="197" t="s">
        <v>1064</v>
      </c>
      <c r="TVP699" s="197" t="s">
        <v>1065</v>
      </c>
      <c r="TVQ699" s="197" t="s">
        <v>1064</v>
      </c>
      <c r="TVR699" s="197" t="s">
        <v>1065</v>
      </c>
      <c r="TVS699" s="197" t="s">
        <v>1064</v>
      </c>
      <c r="TVT699" s="197" t="s">
        <v>1065</v>
      </c>
      <c r="TVU699" s="197" t="s">
        <v>1064</v>
      </c>
      <c r="TVV699" s="197" t="s">
        <v>1065</v>
      </c>
      <c r="TVW699" s="197" t="s">
        <v>1064</v>
      </c>
      <c r="TVX699" s="197" t="s">
        <v>1065</v>
      </c>
      <c r="TVY699" s="197" t="s">
        <v>1064</v>
      </c>
      <c r="TVZ699" s="197" t="s">
        <v>1065</v>
      </c>
      <c r="TWA699" s="197" t="s">
        <v>1064</v>
      </c>
      <c r="TWB699" s="197" t="s">
        <v>1065</v>
      </c>
      <c r="TWC699" s="197" t="s">
        <v>1064</v>
      </c>
      <c r="TWD699" s="197" t="s">
        <v>1065</v>
      </c>
      <c r="TWE699" s="197" t="s">
        <v>1064</v>
      </c>
      <c r="TWF699" s="197" t="s">
        <v>1065</v>
      </c>
      <c r="TWG699" s="197" t="s">
        <v>1064</v>
      </c>
      <c r="TWH699" s="197" t="s">
        <v>1065</v>
      </c>
      <c r="TWI699" s="197" t="s">
        <v>1064</v>
      </c>
      <c r="TWJ699" s="197" t="s">
        <v>1065</v>
      </c>
      <c r="TWK699" s="197" t="s">
        <v>1064</v>
      </c>
      <c r="TWL699" s="197" t="s">
        <v>1065</v>
      </c>
      <c r="TWM699" s="197" t="s">
        <v>1064</v>
      </c>
      <c r="TWN699" s="197" t="s">
        <v>1065</v>
      </c>
      <c r="TWO699" s="197" t="s">
        <v>1064</v>
      </c>
      <c r="TWP699" s="197" t="s">
        <v>1065</v>
      </c>
      <c r="TWQ699" s="197" t="s">
        <v>1064</v>
      </c>
      <c r="TWR699" s="197" t="s">
        <v>1065</v>
      </c>
      <c r="TWS699" s="197" t="s">
        <v>1064</v>
      </c>
      <c r="TWT699" s="197" t="s">
        <v>1065</v>
      </c>
      <c r="TWU699" s="197" t="s">
        <v>1064</v>
      </c>
      <c r="TWV699" s="197" t="s">
        <v>1065</v>
      </c>
      <c r="TWW699" s="197" t="s">
        <v>1064</v>
      </c>
      <c r="TWX699" s="197" t="s">
        <v>1065</v>
      </c>
      <c r="TWY699" s="197" t="s">
        <v>1064</v>
      </c>
      <c r="TWZ699" s="197" t="s">
        <v>1065</v>
      </c>
      <c r="TXA699" s="197" t="s">
        <v>1064</v>
      </c>
      <c r="TXB699" s="197" t="s">
        <v>1065</v>
      </c>
      <c r="TXC699" s="197" t="s">
        <v>1064</v>
      </c>
      <c r="TXD699" s="197" t="s">
        <v>1065</v>
      </c>
      <c r="TXE699" s="197" t="s">
        <v>1064</v>
      </c>
      <c r="TXF699" s="197" t="s">
        <v>1065</v>
      </c>
      <c r="TXG699" s="197" t="s">
        <v>1064</v>
      </c>
      <c r="TXH699" s="197" t="s">
        <v>1065</v>
      </c>
      <c r="TXI699" s="197" t="s">
        <v>1064</v>
      </c>
      <c r="TXJ699" s="197" t="s">
        <v>1065</v>
      </c>
      <c r="TXK699" s="197" t="s">
        <v>1064</v>
      </c>
      <c r="TXL699" s="197" t="s">
        <v>1065</v>
      </c>
      <c r="TXM699" s="197" t="s">
        <v>1064</v>
      </c>
      <c r="TXN699" s="197" t="s">
        <v>1065</v>
      </c>
      <c r="TXO699" s="197" t="s">
        <v>1064</v>
      </c>
      <c r="TXP699" s="197" t="s">
        <v>1065</v>
      </c>
      <c r="TXQ699" s="197" t="s">
        <v>1064</v>
      </c>
      <c r="TXR699" s="197" t="s">
        <v>1065</v>
      </c>
      <c r="TXS699" s="197" t="s">
        <v>1064</v>
      </c>
      <c r="TXT699" s="197" t="s">
        <v>1065</v>
      </c>
      <c r="TXU699" s="197" t="s">
        <v>1064</v>
      </c>
      <c r="TXV699" s="197" t="s">
        <v>1065</v>
      </c>
      <c r="TXW699" s="197" t="s">
        <v>1064</v>
      </c>
      <c r="TXX699" s="197" t="s">
        <v>1065</v>
      </c>
      <c r="TXY699" s="197" t="s">
        <v>1064</v>
      </c>
      <c r="TXZ699" s="197" t="s">
        <v>1065</v>
      </c>
      <c r="TYA699" s="197" t="s">
        <v>1064</v>
      </c>
      <c r="TYB699" s="197" t="s">
        <v>1065</v>
      </c>
      <c r="TYC699" s="197" t="s">
        <v>1064</v>
      </c>
      <c r="TYD699" s="197" t="s">
        <v>1065</v>
      </c>
      <c r="TYE699" s="197" t="s">
        <v>1064</v>
      </c>
      <c r="TYF699" s="197" t="s">
        <v>1065</v>
      </c>
      <c r="TYG699" s="197" t="s">
        <v>1064</v>
      </c>
      <c r="TYH699" s="197" t="s">
        <v>1065</v>
      </c>
      <c r="TYI699" s="197" t="s">
        <v>1064</v>
      </c>
      <c r="TYJ699" s="197" t="s">
        <v>1065</v>
      </c>
      <c r="TYK699" s="197" t="s">
        <v>1064</v>
      </c>
      <c r="TYL699" s="197" t="s">
        <v>1065</v>
      </c>
      <c r="TYM699" s="197" t="s">
        <v>1064</v>
      </c>
      <c r="TYN699" s="197" t="s">
        <v>1065</v>
      </c>
      <c r="TYO699" s="197" t="s">
        <v>1064</v>
      </c>
      <c r="TYP699" s="197" t="s">
        <v>1065</v>
      </c>
      <c r="TYQ699" s="197" t="s">
        <v>1064</v>
      </c>
      <c r="TYR699" s="197" t="s">
        <v>1065</v>
      </c>
      <c r="TYS699" s="197" t="s">
        <v>1064</v>
      </c>
      <c r="TYT699" s="197" t="s">
        <v>1065</v>
      </c>
      <c r="TYU699" s="197" t="s">
        <v>1064</v>
      </c>
      <c r="TYV699" s="197" t="s">
        <v>1065</v>
      </c>
      <c r="TYW699" s="197" t="s">
        <v>1064</v>
      </c>
      <c r="TYX699" s="197" t="s">
        <v>1065</v>
      </c>
      <c r="TYY699" s="197" t="s">
        <v>1064</v>
      </c>
      <c r="TYZ699" s="197" t="s">
        <v>1065</v>
      </c>
      <c r="TZA699" s="197" t="s">
        <v>1064</v>
      </c>
      <c r="TZB699" s="197" t="s">
        <v>1065</v>
      </c>
      <c r="TZC699" s="197" t="s">
        <v>1064</v>
      </c>
      <c r="TZD699" s="197" t="s">
        <v>1065</v>
      </c>
      <c r="TZE699" s="197" t="s">
        <v>1064</v>
      </c>
      <c r="TZF699" s="197" t="s">
        <v>1065</v>
      </c>
      <c r="TZG699" s="197" t="s">
        <v>1064</v>
      </c>
      <c r="TZH699" s="197" t="s">
        <v>1065</v>
      </c>
      <c r="TZI699" s="197" t="s">
        <v>1064</v>
      </c>
      <c r="TZJ699" s="197" t="s">
        <v>1065</v>
      </c>
      <c r="TZK699" s="197" t="s">
        <v>1064</v>
      </c>
      <c r="TZL699" s="197" t="s">
        <v>1065</v>
      </c>
      <c r="TZM699" s="197" t="s">
        <v>1064</v>
      </c>
      <c r="TZN699" s="197" t="s">
        <v>1065</v>
      </c>
      <c r="TZO699" s="197" t="s">
        <v>1064</v>
      </c>
      <c r="TZP699" s="197" t="s">
        <v>1065</v>
      </c>
      <c r="TZQ699" s="197" t="s">
        <v>1064</v>
      </c>
      <c r="TZR699" s="197" t="s">
        <v>1065</v>
      </c>
      <c r="TZS699" s="197" t="s">
        <v>1064</v>
      </c>
      <c r="TZT699" s="197" t="s">
        <v>1065</v>
      </c>
      <c r="TZU699" s="197" t="s">
        <v>1064</v>
      </c>
      <c r="TZV699" s="197" t="s">
        <v>1065</v>
      </c>
      <c r="TZW699" s="197" t="s">
        <v>1064</v>
      </c>
      <c r="TZX699" s="197" t="s">
        <v>1065</v>
      </c>
      <c r="TZY699" s="197" t="s">
        <v>1064</v>
      </c>
      <c r="TZZ699" s="197" t="s">
        <v>1065</v>
      </c>
      <c r="UAA699" s="197" t="s">
        <v>1064</v>
      </c>
      <c r="UAB699" s="197" t="s">
        <v>1065</v>
      </c>
      <c r="UAC699" s="197" t="s">
        <v>1064</v>
      </c>
      <c r="UAD699" s="197" t="s">
        <v>1065</v>
      </c>
      <c r="UAE699" s="197" t="s">
        <v>1064</v>
      </c>
      <c r="UAF699" s="197" t="s">
        <v>1065</v>
      </c>
      <c r="UAG699" s="197" t="s">
        <v>1064</v>
      </c>
      <c r="UAH699" s="197" t="s">
        <v>1065</v>
      </c>
      <c r="UAI699" s="197" t="s">
        <v>1064</v>
      </c>
      <c r="UAJ699" s="197" t="s">
        <v>1065</v>
      </c>
      <c r="UAK699" s="197" t="s">
        <v>1064</v>
      </c>
      <c r="UAL699" s="197" t="s">
        <v>1065</v>
      </c>
      <c r="UAM699" s="197" t="s">
        <v>1064</v>
      </c>
      <c r="UAN699" s="197" t="s">
        <v>1065</v>
      </c>
      <c r="UAO699" s="197" t="s">
        <v>1064</v>
      </c>
      <c r="UAP699" s="197" t="s">
        <v>1065</v>
      </c>
      <c r="UAQ699" s="197" t="s">
        <v>1064</v>
      </c>
      <c r="UAR699" s="197" t="s">
        <v>1065</v>
      </c>
      <c r="UAS699" s="197" t="s">
        <v>1064</v>
      </c>
      <c r="UAT699" s="197" t="s">
        <v>1065</v>
      </c>
      <c r="UAU699" s="197" t="s">
        <v>1064</v>
      </c>
      <c r="UAV699" s="197" t="s">
        <v>1065</v>
      </c>
      <c r="UAW699" s="197" t="s">
        <v>1064</v>
      </c>
      <c r="UAX699" s="197" t="s">
        <v>1065</v>
      </c>
      <c r="UAY699" s="197" t="s">
        <v>1064</v>
      </c>
      <c r="UAZ699" s="197" t="s">
        <v>1065</v>
      </c>
      <c r="UBA699" s="197" t="s">
        <v>1064</v>
      </c>
      <c r="UBB699" s="197" t="s">
        <v>1065</v>
      </c>
      <c r="UBC699" s="197" t="s">
        <v>1064</v>
      </c>
      <c r="UBD699" s="197" t="s">
        <v>1065</v>
      </c>
      <c r="UBE699" s="197" t="s">
        <v>1064</v>
      </c>
      <c r="UBF699" s="197" t="s">
        <v>1065</v>
      </c>
      <c r="UBG699" s="197" t="s">
        <v>1064</v>
      </c>
      <c r="UBH699" s="197" t="s">
        <v>1065</v>
      </c>
      <c r="UBI699" s="197" t="s">
        <v>1064</v>
      </c>
      <c r="UBJ699" s="197" t="s">
        <v>1065</v>
      </c>
      <c r="UBK699" s="197" t="s">
        <v>1064</v>
      </c>
      <c r="UBL699" s="197" t="s">
        <v>1065</v>
      </c>
      <c r="UBM699" s="197" t="s">
        <v>1064</v>
      </c>
      <c r="UBN699" s="197" t="s">
        <v>1065</v>
      </c>
      <c r="UBO699" s="197" t="s">
        <v>1064</v>
      </c>
      <c r="UBP699" s="197" t="s">
        <v>1065</v>
      </c>
      <c r="UBQ699" s="197" t="s">
        <v>1064</v>
      </c>
      <c r="UBR699" s="197" t="s">
        <v>1065</v>
      </c>
      <c r="UBS699" s="197" t="s">
        <v>1064</v>
      </c>
      <c r="UBT699" s="197" t="s">
        <v>1065</v>
      </c>
      <c r="UBU699" s="197" t="s">
        <v>1064</v>
      </c>
      <c r="UBV699" s="197" t="s">
        <v>1065</v>
      </c>
      <c r="UBW699" s="197" t="s">
        <v>1064</v>
      </c>
      <c r="UBX699" s="197" t="s">
        <v>1065</v>
      </c>
      <c r="UBY699" s="197" t="s">
        <v>1064</v>
      </c>
      <c r="UBZ699" s="197" t="s">
        <v>1065</v>
      </c>
      <c r="UCA699" s="197" t="s">
        <v>1064</v>
      </c>
      <c r="UCB699" s="197" t="s">
        <v>1065</v>
      </c>
      <c r="UCC699" s="197" t="s">
        <v>1064</v>
      </c>
      <c r="UCD699" s="197" t="s">
        <v>1065</v>
      </c>
      <c r="UCE699" s="197" t="s">
        <v>1064</v>
      </c>
      <c r="UCF699" s="197" t="s">
        <v>1065</v>
      </c>
      <c r="UCG699" s="197" t="s">
        <v>1064</v>
      </c>
      <c r="UCH699" s="197" t="s">
        <v>1065</v>
      </c>
      <c r="UCI699" s="197" t="s">
        <v>1064</v>
      </c>
      <c r="UCJ699" s="197" t="s">
        <v>1065</v>
      </c>
      <c r="UCK699" s="197" t="s">
        <v>1064</v>
      </c>
      <c r="UCL699" s="197" t="s">
        <v>1065</v>
      </c>
      <c r="UCM699" s="197" t="s">
        <v>1064</v>
      </c>
      <c r="UCN699" s="197" t="s">
        <v>1065</v>
      </c>
      <c r="UCO699" s="197" t="s">
        <v>1064</v>
      </c>
      <c r="UCP699" s="197" t="s">
        <v>1065</v>
      </c>
      <c r="UCQ699" s="197" t="s">
        <v>1064</v>
      </c>
      <c r="UCR699" s="197" t="s">
        <v>1065</v>
      </c>
      <c r="UCS699" s="197" t="s">
        <v>1064</v>
      </c>
      <c r="UCT699" s="197" t="s">
        <v>1065</v>
      </c>
      <c r="UCU699" s="197" t="s">
        <v>1064</v>
      </c>
      <c r="UCV699" s="197" t="s">
        <v>1065</v>
      </c>
      <c r="UCW699" s="197" t="s">
        <v>1064</v>
      </c>
      <c r="UCX699" s="197" t="s">
        <v>1065</v>
      </c>
      <c r="UCY699" s="197" t="s">
        <v>1064</v>
      </c>
      <c r="UCZ699" s="197" t="s">
        <v>1065</v>
      </c>
      <c r="UDA699" s="197" t="s">
        <v>1064</v>
      </c>
      <c r="UDB699" s="197" t="s">
        <v>1065</v>
      </c>
      <c r="UDC699" s="197" t="s">
        <v>1064</v>
      </c>
      <c r="UDD699" s="197" t="s">
        <v>1065</v>
      </c>
      <c r="UDE699" s="197" t="s">
        <v>1064</v>
      </c>
      <c r="UDF699" s="197" t="s">
        <v>1065</v>
      </c>
      <c r="UDG699" s="197" t="s">
        <v>1064</v>
      </c>
      <c r="UDH699" s="197" t="s">
        <v>1065</v>
      </c>
      <c r="UDI699" s="197" t="s">
        <v>1064</v>
      </c>
      <c r="UDJ699" s="197" t="s">
        <v>1065</v>
      </c>
      <c r="UDK699" s="197" t="s">
        <v>1064</v>
      </c>
      <c r="UDL699" s="197" t="s">
        <v>1065</v>
      </c>
      <c r="UDM699" s="197" t="s">
        <v>1064</v>
      </c>
      <c r="UDN699" s="197" t="s">
        <v>1065</v>
      </c>
      <c r="UDO699" s="197" t="s">
        <v>1064</v>
      </c>
      <c r="UDP699" s="197" t="s">
        <v>1065</v>
      </c>
      <c r="UDQ699" s="197" t="s">
        <v>1064</v>
      </c>
      <c r="UDR699" s="197" t="s">
        <v>1065</v>
      </c>
      <c r="UDS699" s="197" t="s">
        <v>1064</v>
      </c>
      <c r="UDT699" s="197" t="s">
        <v>1065</v>
      </c>
      <c r="UDU699" s="197" t="s">
        <v>1064</v>
      </c>
      <c r="UDV699" s="197" t="s">
        <v>1065</v>
      </c>
      <c r="UDW699" s="197" t="s">
        <v>1064</v>
      </c>
      <c r="UDX699" s="197" t="s">
        <v>1065</v>
      </c>
      <c r="UDY699" s="197" t="s">
        <v>1064</v>
      </c>
      <c r="UDZ699" s="197" t="s">
        <v>1065</v>
      </c>
      <c r="UEA699" s="197" t="s">
        <v>1064</v>
      </c>
      <c r="UEB699" s="197" t="s">
        <v>1065</v>
      </c>
      <c r="UEC699" s="197" t="s">
        <v>1064</v>
      </c>
      <c r="UED699" s="197" t="s">
        <v>1065</v>
      </c>
      <c r="UEE699" s="197" t="s">
        <v>1064</v>
      </c>
      <c r="UEF699" s="197" t="s">
        <v>1065</v>
      </c>
      <c r="UEG699" s="197" t="s">
        <v>1064</v>
      </c>
      <c r="UEH699" s="197" t="s">
        <v>1065</v>
      </c>
      <c r="UEI699" s="197" t="s">
        <v>1064</v>
      </c>
      <c r="UEJ699" s="197" t="s">
        <v>1065</v>
      </c>
      <c r="UEK699" s="197" t="s">
        <v>1064</v>
      </c>
      <c r="UEL699" s="197" t="s">
        <v>1065</v>
      </c>
      <c r="UEM699" s="197" t="s">
        <v>1064</v>
      </c>
      <c r="UEN699" s="197" t="s">
        <v>1065</v>
      </c>
      <c r="UEO699" s="197" t="s">
        <v>1064</v>
      </c>
      <c r="UEP699" s="197" t="s">
        <v>1065</v>
      </c>
      <c r="UEQ699" s="197" t="s">
        <v>1064</v>
      </c>
      <c r="UER699" s="197" t="s">
        <v>1065</v>
      </c>
      <c r="UES699" s="197" t="s">
        <v>1064</v>
      </c>
      <c r="UET699" s="197" t="s">
        <v>1065</v>
      </c>
      <c r="UEU699" s="197" t="s">
        <v>1064</v>
      </c>
      <c r="UEV699" s="197" t="s">
        <v>1065</v>
      </c>
      <c r="UEW699" s="197" t="s">
        <v>1064</v>
      </c>
      <c r="UEX699" s="197" t="s">
        <v>1065</v>
      </c>
      <c r="UEY699" s="197" t="s">
        <v>1064</v>
      </c>
      <c r="UEZ699" s="197" t="s">
        <v>1065</v>
      </c>
      <c r="UFA699" s="197" t="s">
        <v>1064</v>
      </c>
      <c r="UFB699" s="197" t="s">
        <v>1065</v>
      </c>
      <c r="UFC699" s="197" t="s">
        <v>1064</v>
      </c>
      <c r="UFD699" s="197" t="s">
        <v>1065</v>
      </c>
      <c r="UFE699" s="197" t="s">
        <v>1064</v>
      </c>
      <c r="UFF699" s="197" t="s">
        <v>1065</v>
      </c>
      <c r="UFG699" s="197" t="s">
        <v>1064</v>
      </c>
      <c r="UFH699" s="197" t="s">
        <v>1065</v>
      </c>
      <c r="UFI699" s="197" t="s">
        <v>1064</v>
      </c>
      <c r="UFJ699" s="197" t="s">
        <v>1065</v>
      </c>
      <c r="UFK699" s="197" t="s">
        <v>1064</v>
      </c>
      <c r="UFL699" s="197" t="s">
        <v>1065</v>
      </c>
      <c r="UFM699" s="197" t="s">
        <v>1064</v>
      </c>
      <c r="UFN699" s="197" t="s">
        <v>1065</v>
      </c>
      <c r="UFO699" s="197" t="s">
        <v>1064</v>
      </c>
      <c r="UFP699" s="197" t="s">
        <v>1065</v>
      </c>
      <c r="UFQ699" s="197" t="s">
        <v>1064</v>
      </c>
      <c r="UFR699" s="197" t="s">
        <v>1065</v>
      </c>
      <c r="UFS699" s="197" t="s">
        <v>1064</v>
      </c>
      <c r="UFT699" s="197" t="s">
        <v>1065</v>
      </c>
      <c r="UFU699" s="197" t="s">
        <v>1064</v>
      </c>
      <c r="UFV699" s="197" t="s">
        <v>1065</v>
      </c>
      <c r="UFW699" s="197" t="s">
        <v>1064</v>
      </c>
      <c r="UFX699" s="197" t="s">
        <v>1065</v>
      </c>
      <c r="UFY699" s="197" t="s">
        <v>1064</v>
      </c>
      <c r="UFZ699" s="197" t="s">
        <v>1065</v>
      </c>
      <c r="UGA699" s="197" t="s">
        <v>1064</v>
      </c>
      <c r="UGB699" s="197" t="s">
        <v>1065</v>
      </c>
      <c r="UGC699" s="197" t="s">
        <v>1064</v>
      </c>
      <c r="UGD699" s="197" t="s">
        <v>1065</v>
      </c>
      <c r="UGE699" s="197" t="s">
        <v>1064</v>
      </c>
      <c r="UGF699" s="197" t="s">
        <v>1065</v>
      </c>
      <c r="UGG699" s="197" t="s">
        <v>1064</v>
      </c>
      <c r="UGH699" s="197" t="s">
        <v>1065</v>
      </c>
      <c r="UGI699" s="197" t="s">
        <v>1064</v>
      </c>
      <c r="UGJ699" s="197" t="s">
        <v>1065</v>
      </c>
      <c r="UGK699" s="197" t="s">
        <v>1064</v>
      </c>
      <c r="UGL699" s="197" t="s">
        <v>1065</v>
      </c>
      <c r="UGM699" s="197" t="s">
        <v>1064</v>
      </c>
      <c r="UGN699" s="197" t="s">
        <v>1065</v>
      </c>
      <c r="UGO699" s="197" t="s">
        <v>1064</v>
      </c>
      <c r="UGP699" s="197" t="s">
        <v>1065</v>
      </c>
      <c r="UGQ699" s="197" t="s">
        <v>1064</v>
      </c>
      <c r="UGR699" s="197" t="s">
        <v>1065</v>
      </c>
      <c r="UGS699" s="197" t="s">
        <v>1064</v>
      </c>
      <c r="UGT699" s="197" t="s">
        <v>1065</v>
      </c>
      <c r="UGU699" s="197" t="s">
        <v>1064</v>
      </c>
      <c r="UGV699" s="197" t="s">
        <v>1065</v>
      </c>
      <c r="UGW699" s="197" t="s">
        <v>1064</v>
      </c>
      <c r="UGX699" s="197" t="s">
        <v>1065</v>
      </c>
      <c r="UGY699" s="197" t="s">
        <v>1064</v>
      </c>
      <c r="UGZ699" s="197" t="s">
        <v>1065</v>
      </c>
      <c r="UHA699" s="197" t="s">
        <v>1064</v>
      </c>
      <c r="UHB699" s="197" t="s">
        <v>1065</v>
      </c>
      <c r="UHC699" s="197" t="s">
        <v>1064</v>
      </c>
      <c r="UHD699" s="197" t="s">
        <v>1065</v>
      </c>
      <c r="UHE699" s="197" t="s">
        <v>1064</v>
      </c>
      <c r="UHF699" s="197" t="s">
        <v>1065</v>
      </c>
      <c r="UHG699" s="197" t="s">
        <v>1064</v>
      </c>
      <c r="UHH699" s="197" t="s">
        <v>1065</v>
      </c>
      <c r="UHI699" s="197" t="s">
        <v>1064</v>
      </c>
      <c r="UHJ699" s="197" t="s">
        <v>1065</v>
      </c>
      <c r="UHK699" s="197" t="s">
        <v>1064</v>
      </c>
      <c r="UHL699" s="197" t="s">
        <v>1065</v>
      </c>
      <c r="UHM699" s="197" t="s">
        <v>1064</v>
      </c>
      <c r="UHN699" s="197" t="s">
        <v>1065</v>
      </c>
      <c r="UHO699" s="197" t="s">
        <v>1064</v>
      </c>
      <c r="UHP699" s="197" t="s">
        <v>1065</v>
      </c>
      <c r="UHQ699" s="197" t="s">
        <v>1064</v>
      </c>
      <c r="UHR699" s="197" t="s">
        <v>1065</v>
      </c>
      <c r="UHS699" s="197" t="s">
        <v>1064</v>
      </c>
      <c r="UHT699" s="197" t="s">
        <v>1065</v>
      </c>
      <c r="UHU699" s="197" t="s">
        <v>1064</v>
      </c>
      <c r="UHV699" s="197" t="s">
        <v>1065</v>
      </c>
      <c r="UHW699" s="197" t="s">
        <v>1064</v>
      </c>
      <c r="UHX699" s="197" t="s">
        <v>1065</v>
      </c>
      <c r="UHY699" s="197" t="s">
        <v>1064</v>
      </c>
      <c r="UHZ699" s="197" t="s">
        <v>1065</v>
      </c>
      <c r="UIA699" s="197" t="s">
        <v>1064</v>
      </c>
      <c r="UIB699" s="197" t="s">
        <v>1065</v>
      </c>
      <c r="UIC699" s="197" t="s">
        <v>1064</v>
      </c>
      <c r="UID699" s="197" t="s">
        <v>1065</v>
      </c>
      <c r="UIE699" s="197" t="s">
        <v>1064</v>
      </c>
      <c r="UIF699" s="197" t="s">
        <v>1065</v>
      </c>
      <c r="UIG699" s="197" t="s">
        <v>1064</v>
      </c>
      <c r="UIH699" s="197" t="s">
        <v>1065</v>
      </c>
      <c r="UII699" s="197" t="s">
        <v>1064</v>
      </c>
      <c r="UIJ699" s="197" t="s">
        <v>1065</v>
      </c>
      <c r="UIK699" s="197" t="s">
        <v>1064</v>
      </c>
      <c r="UIL699" s="197" t="s">
        <v>1065</v>
      </c>
      <c r="UIM699" s="197" t="s">
        <v>1064</v>
      </c>
      <c r="UIN699" s="197" t="s">
        <v>1065</v>
      </c>
      <c r="UIO699" s="197" t="s">
        <v>1064</v>
      </c>
      <c r="UIP699" s="197" t="s">
        <v>1065</v>
      </c>
      <c r="UIQ699" s="197" t="s">
        <v>1064</v>
      </c>
      <c r="UIR699" s="197" t="s">
        <v>1065</v>
      </c>
      <c r="UIS699" s="197" t="s">
        <v>1064</v>
      </c>
      <c r="UIT699" s="197" t="s">
        <v>1065</v>
      </c>
      <c r="UIU699" s="197" t="s">
        <v>1064</v>
      </c>
      <c r="UIV699" s="197" t="s">
        <v>1065</v>
      </c>
      <c r="UIW699" s="197" t="s">
        <v>1064</v>
      </c>
      <c r="UIX699" s="197" t="s">
        <v>1065</v>
      </c>
      <c r="UIY699" s="197" t="s">
        <v>1064</v>
      </c>
      <c r="UIZ699" s="197" t="s">
        <v>1065</v>
      </c>
      <c r="UJA699" s="197" t="s">
        <v>1064</v>
      </c>
      <c r="UJB699" s="197" t="s">
        <v>1065</v>
      </c>
      <c r="UJC699" s="197" t="s">
        <v>1064</v>
      </c>
      <c r="UJD699" s="197" t="s">
        <v>1065</v>
      </c>
      <c r="UJE699" s="197" t="s">
        <v>1064</v>
      </c>
      <c r="UJF699" s="197" t="s">
        <v>1065</v>
      </c>
      <c r="UJG699" s="197" t="s">
        <v>1064</v>
      </c>
      <c r="UJH699" s="197" t="s">
        <v>1065</v>
      </c>
      <c r="UJI699" s="197" t="s">
        <v>1064</v>
      </c>
      <c r="UJJ699" s="197" t="s">
        <v>1065</v>
      </c>
      <c r="UJK699" s="197" t="s">
        <v>1064</v>
      </c>
      <c r="UJL699" s="197" t="s">
        <v>1065</v>
      </c>
      <c r="UJM699" s="197" t="s">
        <v>1064</v>
      </c>
      <c r="UJN699" s="197" t="s">
        <v>1065</v>
      </c>
      <c r="UJO699" s="197" t="s">
        <v>1064</v>
      </c>
      <c r="UJP699" s="197" t="s">
        <v>1065</v>
      </c>
      <c r="UJQ699" s="197" t="s">
        <v>1064</v>
      </c>
      <c r="UJR699" s="197" t="s">
        <v>1065</v>
      </c>
      <c r="UJS699" s="197" t="s">
        <v>1064</v>
      </c>
      <c r="UJT699" s="197" t="s">
        <v>1065</v>
      </c>
      <c r="UJU699" s="197" t="s">
        <v>1064</v>
      </c>
      <c r="UJV699" s="197" t="s">
        <v>1065</v>
      </c>
      <c r="UJW699" s="197" t="s">
        <v>1064</v>
      </c>
      <c r="UJX699" s="197" t="s">
        <v>1065</v>
      </c>
      <c r="UJY699" s="197" t="s">
        <v>1064</v>
      </c>
      <c r="UJZ699" s="197" t="s">
        <v>1065</v>
      </c>
      <c r="UKA699" s="197" t="s">
        <v>1064</v>
      </c>
      <c r="UKB699" s="197" t="s">
        <v>1065</v>
      </c>
      <c r="UKC699" s="197" t="s">
        <v>1064</v>
      </c>
      <c r="UKD699" s="197" t="s">
        <v>1065</v>
      </c>
      <c r="UKE699" s="197" t="s">
        <v>1064</v>
      </c>
      <c r="UKF699" s="197" t="s">
        <v>1065</v>
      </c>
      <c r="UKG699" s="197" t="s">
        <v>1064</v>
      </c>
      <c r="UKH699" s="197" t="s">
        <v>1065</v>
      </c>
      <c r="UKI699" s="197" t="s">
        <v>1064</v>
      </c>
      <c r="UKJ699" s="197" t="s">
        <v>1065</v>
      </c>
      <c r="UKK699" s="197" t="s">
        <v>1064</v>
      </c>
      <c r="UKL699" s="197" t="s">
        <v>1065</v>
      </c>
      <c r="UKM699" s="197" t="s">
        <v>1064</v>
      </c>
      <c r="UKN699" s="197" t="s">
        <v>1065</v>
      </c>
      <c r="UKO699" s="197" t="s">
        <v>1064</v>
      </c>
      <c r="UKP699" s="197" t="s">
        <v>1065</v>
      </c>
      <c r="UKQ699" s="197" t="s">
        <v>1064</v>
      </c>
      <c r="UKR699" s="197" t="s">
        <v>1065</v>
      </c>
      <c r="UKS699" s="197" t="s">
        <v>1064</v>
      </c>
      <c r="UKT699" s="197" t="s">
        <v>1065</v>
      </c>
      <c r="UKU699" s="197" t="s">
        <v>1064</v>
      </c>
      <c r="UKV699" s="197" t="s">
        <v>1065</v>
      </c>
      <c r="UKW699" s="197" t="s">
        <v>1064</v>
      </c>
      <c r="UKX699" s="197" t="s">
        <v>1065</v>
      </c>
      <c r="UKY699" s="197" t="s">
        <v>1064</v>
      </c>
      <c r="UKZ699" s="197" t="s">
        <v>1065</v>
      </c>
      <c r="ULA699" s="197" t="s">
        <v>1064</v>
      </c>
      <c r="ULB699" s="197" t="s">
        <v>1065</v>
      </c>
      <c r="ULC699" s="197" t="s">
        <v>1064</v>
      </c>
      <c r="ULD699" s="197" t="s">
        <v>1065</v>
      </c>
      <c r="ULE699" s="197" t="s">
        <v>1064</v>
      </c>
      <c r="ULF699" s="197" t="s">
        <v>1065</v>
      </c>
      <c r="ULG699" s="197" t="s">
        <v>1064</v>
      </c>
      <c r="ULH699" s="197" t="s">
        <v>1065</v>
      </c>
      <c r="ULI699" s="197" t="s">
        <v>1064</v>
      </c>
      <c r="ULJ699" s="197" t="s">
        <v>1065</v>
      </c>
      <c r="ULK699" s="197" t="s">
        <v>1064</v>
      </c>
      <c r="ULL699" s="197" t="s">
        <v>1065</v>
      </c>
      <c r="ULM699" s="197" t="s">
        <v>1064</v>
      </c>
      <c r="ULN699" s="197" t="s">
        <v>1065</v>
      </c>
      <c r="ULO699" s="197" t="s">
        <v>1064</v>
      </c>
      <c r="ULP699" s="197" t="s">
        <v>1065</v>
      </c>
      <c r="ULQ699" s="197" t="s">
        <v>1064</v>
      </c>
      <c r="ULR699" s="197" t="s">
        <v>1065</v>
      </c>
      <c r="ULS699" s="197" t="s">
        <v>1064</v>
      </c>
      <c r="ULT699" s="197" t="s">
        <v>1065</v>
      </c>
      <c r="ULU699" s="197" t="s">
        <v>1064</v>
      </c>
      <c r="ULV699" s="197" t="s">
        <v>1065</v>
      </c>
      <c r="ULW699" s="197" t="s">
        <v>1064</v>
      </c>
      <c r="ULX699" s="197" t="s">
        <v>1065</v>
      </c>
      <c r="ULY699" s="197" t="s">
        <v>1064</v>
      </c>
      <c r="ULZ699" s="197" t="s">
        <v>1065</v>
      </c>
      <c r="UMA699" s="197" t="s">
        <v>1064</v>
      </c>
      <c r="UMB699" s="197" t="s">
        <v>1065</v>
      </c>
      <c r="UMC699" s="197" t="s">
        <v>1064</v>
      </c>
      <c r="UMD699" s="197" t="s">
        <v>1065</v>
      </c>
      <c r="UME699" s="197" t="s">
        <v>1064</v>
      </c>
      <c r="UMF699" s="197" t="s">
        <v>1065</v>
      </c>
      <c r="UMG699" s="197" t="s">
        <v>1064</v>
      </c>
      <c r="UMH699" s="197" t="s">
        <v>1065</v>
      </c>
      <c r="UMI699" s="197" t="s">
        <v>1064</v>
      </c>
      <c r="UMJ699" s="197" t="s">
        <v>1065</v>
      </c>
      <c r="UMK699" s="197" t="s">
        <v>1064</v>
      </c>
      <c r="UML699" s="197" t="s">
        <v>1065</v>
      </c>
      <c r="UMM699" s="197" t="s">
        <v>1064</v>
      </c>
      <c r="UMN699" s="197" t="s">
        <v>1065</v>
      </c>
      <c r="UMO699" s="197" t="s">
        <v>1064</v>
      </c>
      <c r="UMP699" s="197" t="s">
        <v>1065</v>
      </c>
      <c r="UMQ699" s="197" t="s">
        <v>1064</v>
      </c>
      <c r="UMR699" s="197" t="s">
        <v>1065</v>
      </c>
      <c r="UMS699" s="197" t="s">
        <v>1064</v>
      </c>
      <c r="UMT699" s="197" t="s">
        <v>1065</v>
      </c>
      <c r="UMU699" s="197" t="s">
        <v>1064</v>
      </c>
      <c r="UMV699" s="197" t="s">
        <v>1065</v>
      </c>
      <c r="UMW699" s="197" t="s">
        <v>1064</v>
      </c>
      <c r="UMX699" s="197" t="s">
        <v>1065</v>
      </c>
      <c r="UMY699" s="197" t="s">
        <v>1064</v>
      </c>
      <c r="UMZ699" s="197" t="s">
        <v>1065</v>
      </c>
      <c r="UNA699" s="197" t="s">
        <v>1064</v>
      </c>
      <c r="UNB699" s="197" t="s">
        <v>1065</v>
      </c>
      <c r="UNC699" s="197" t="s">
        <v>1064</v>
      </c>
      <c r="UND699" s="197" t="s">
        <v>1065</v>
      </c>
      <c r="UNE699" s="197" t="s">
        <v>1064</v>
      </c>
      <c r="UNF699" s="197" t="s">
        <v>1065</v>
      </c>
      <c r="UNG699" s="197" t="s">
        <v>1064</v>
      </c>
      <c r="UNH699" s="197" t="s">
        <v>1065</v>
      </c>
      <c r="UNI699" s="197" t="s">
        <v>1064</v>
      </c>
      <c r="UNJ699" s="197" t="s">
        <v>1065</v>
      </c>
      <c r="UNK699" s="197" t="s">
        <v>1064</v>
      </c>
      <c r="UNL699" s="197" t="s">
        <v>1065</v>
      </c>
      <c r="UNM699" s="197" t="s">
        <v>1064</v>
      </c>
      <c r="UNN699" s="197" t="s">
        <v>1065</v>
      </c>
      <c r="UNO699" s="197" t="s">
        <v>1064</v>
      </c>
      <c r="UNP699" s="197" t="s">
        <v>1065</v>
      </c>
      <c r="UNQ699" s="197" t="s">
        <v>1064</v>
      </c>
      <c r="UNR699" s="197" t="s">
        <v>1065</v>
      </c>
      <c r="UNS699" s="197" t="s">
        <v>1064</v>
      </c>
      <c r="UNT699" s="197" t="s">
        <v>1065</v>
      </c>
      <c r="UNU699" s="197" t="s">
        <v>1064</v>
      </c>
      <c r="UNV699" s="197" t="s">
        <v>1065</v>
      </c>
      <c r="UNW699" s="197" t="s">
        <v>1064</v>
      </c>
      <c r="UNX699" s="197" t="s">
        <v>1065</v>
      </c>
      <c r="UNY699" s="197" t="s">
        <v>1064</v>
      </c>
      <c r="UNZ699" s="197" t="s">
        <v>1065</v>
      </c>
      <c r="UOA699" s="197" t="s">
        <v>1064</v>
      </c>
      <c r="UOB699" s="197" t="s">
        <v>1065</v>
      </c>
      <c r="UOC699" s="197" t="s">
        <v>1064</v>
      </c>
      <c r="UOD699" s="197" t="s">
        <v>1065</v>
      </c>
      <c r="UOE699" s="197" t="s">
        <v>1064</v>
      </c>
      <c r="UOF699" s="197" t="s">
        <v>1065</v>
      </c>
      <c r="UOG699" s="197" t="s">
        <v>1064</v>
      </c>
      <c r="UOH699" s="197" t="s">
        <v>1065</v>
      </c>
      <c r="UOI699" s="197" t="s">
        <v>1064</v>
      </c>
      <c r="UOJ699" s="197" t="s">
        <v>1065</v>
      </c>
      <c r="UOK699" s="197" t="s">
        <v>1064</v>
      </c>
      <c r="UOL699" s="197" t="s">
        <v>1065</v>
      </c>
      <c r="UOM699" s="197" t="s">
        <v>1064</v>
      </c>
      <c r="UON699" s="197" t="s">
        <v>1065</v>
      </c>
      <c r="UOO699" s="197" t="s">
        <v>1064</v>
      </c>
      <c r="UOP699" s="197" t="s">
        <v>1065</v>
      </c>
      <c r="UOQ699" s="197" t="s">
        <v>1064</v>
      </c>
      <c r="UOR699" s="197" t="s">
        <v>1065</v>
      </c>
      <c r="UOS699" s="197" t="s">
        <v>1064</v>
      </c>
      <c r="UOT699" s="197" t="s">
        <v>1065</v>
      </c>
      <c r="UOU699" s="197" t="s">
        <v>1064</v>
      </c>
      <c r="UOV699" s="197" t="s">
        <v>1065</v>
      </c>
      <c r="UOW699" s="197" t="s">
        <v>1064</v>
      </c>
      <c r="UOX699" s="197" t="s">
        <v>1065</v>
      </c>
      <c r="UOY699" s="197" t="s">
        <v>1064</v>
      </c>
      <c r="UOZ699" s="197" t="s">
        <v>1065</v>
      </c>
      <c r="UPA699" s="197" t="s">
        <v>1064</v>
      </c>
      <c r="UPB699" s="197" t="s">
        <v>1065</v>
      </c>
      <c r="UPC699" s="197" t="s">
        <v>1064</v>
      </c>
      <c r="UPD699" s="197" t="s">
        <v>1065</v>
      </c>
      <c r="UPE699" s="197" t="s">
        <v>1064</v>
      </c>
      <c r="UPF699" s="197" t="s">
        <v>1065</v>
      </c>
      <c r="UPG699" s="197" t="s">
        <v>1064</v>
      </c>
      <c r="UPH699" s="197" t="s">
        <v>1065</v>
      </c>
      <c r="UPI699" s="197" t="s">
        <v>1064</v>
      </c>
      <c r="UPJ699" s="197" t="s">
        <v>1065</v>
      </c>
      <c r="UPK699" s="197" t="s">
        <v>1064</v>
      </c>
      <c r="UPL699" s="197" t="s">
        <v>1065</v>
      </c>
      <c r="UPM699" s="197" t="s">
        <v>1064</v>
      </c>
      <c r="UPN699" s="197" t="s">
        <v>1065</v>
      </c>
      <c r="UPO699" s="197" t="s">
        <v>1064</v>
      </c>
      <c r="UPP699" s="197" t="s">
        <v>1065</v>
      </c>
      <c r="UPQ699" s="197" t="s">
        <v>1064</v>
      </c>
      <c r="UPR699" s="197" t="s">
        <v>1065</v>
      </c>
      <c r="UPS699" s="197" t="s">
        <v>1064</v>
      </c>
      <c r="UPT699" s="197" t="s">
        <v>1065</v>
      </c>
      <c r="UPU699" s="197" t="s">
        <v>1064</v>
      </c>
      <c r="UPV699" s="197" t="s">
        <v>1065</v>
      </c>
      <c r="UPW699" s="197" t="s">
        <v>1064</v>
      </c>
      <c r="UPX699" s="197" t="s">
        <v>1065</v>
      </c>
      <c r="UPY699" s="197" t="s">
        <v>1064</v>
      </c>
      <c r="UPZ699" s="197" t="s">
        <v>1065</v>
      </c>
      <c r="UQA699" s="197" t="s">
        <v>1064</v>
      </c>
      <c r="UQB699" s="197" t="s">
        <v>1065</v>
      </c>
      <c r="UQC699" s="197" t="s">
        <v>1064</v>
      </c>
      <c r="UQD699" s="197" t="s">
        <v>1065</v>
      </c>
      <c r="UQE699" s="197" t="s">
        <v>1064</v>
      </c>
      <c r="UQF699" s="197" t="s">
        <v>1065</v>
      </c>
      <c r="UQG699" s="197" t="s">
        <v>1064</v>
      </c>
      <c r="UQH699" s="197" t="s">
        <v>1065</v>
      </c>
      <c r="UQI699" s="197" t="s">
        <v>1064</v>
      </c>
      <c r="UQJ699" s="197" t="s">
        <v>1065</v>
      </c>
      <c r="UQK699" s="197" t="s">
        <v>1064</v>
      </c>
      <c r="UQL699" s="197" t="s">
        <v>1065</v>
      </c>
      <c r="UQM699" s="197" t="s">
        <v>1064</v>
      </c>
      <c r="UQN699" s="197" t="s">
        <v>1065</v>
      </c>
      <c r="UQO699" s="197" t="s">
        <v>1064</v>
      </c>
      <c r="UQP699" s="197" t="s">
        <v>1065</v>
      </c>
      <c r="UQQ699" s="197" t="s">
        <v>1064</v>
      </c>
      <c r="UQR699" s="197" t="s">
        <v>1065</v>
      </c>
      <c r="UQS699" s="197" t="s">
        <v>1064</v>
      </c>
      <c r="UQT699" s="197" t="s">
        <v>1065</v>
      </c>
      <c r="UQU699" s="197" t="s">
        <v>1064</v>
      </c>
      <c r="UQV699" s="197" t="s">
        <v>1065</v>
      </c>
      <c r="UQW699" s="197" t="s">
        <v>1064</v>
      </c>
      <c r="UQX699" s="197" t="s">
        <v>1065</v>
      </c>
      <c r="UQY699" s="197" t="s">
        <v>1064</v>
      </c>
      <c r="UQZ699" s="197" t="s">
        <v>1065</v>
      </c>
      <c r="URA699" s="197" t="s">
        <v>1064</v>
      </c>
      <c r="URB699" s="197" t="s">
        <v>1065</v>
      </c>
      <c r="URC699" s="197" t="s">
        <v>1064</v>
      </c>
      <c r="URD699" s="197" t="s">
        <v>1065</v>
      </c>
      <c r="URE699" s="197" t="s">
        <v>1064</v>
      </c>
      <c r="URF699" s="197" t="s">
        <v>1065</v>
      </c>
      <c r="URG699" s="197" t="s">
        <v>1064</v>
      </c>
      <c r="URH699" s="197" t="s">
        <v>1065</v>
      </c>
      <c r="URI699" s="197" t="s">
        <v>1064</v>
      </c>
      <c r="URJ699" s="197" t="s">
        <v>1065</v>
      </c>
      <c r="URK699" s="197" t="s">
        <v>1064</v>
      </c>
      <c r="URL699" s="197" t="s">
        <v>1065</v>
      </c>
      <c r="URM699" s="197" t="s">
        <v>1064</v>
      </c>
      <c r="URN699" s="197" t="s">
        <v>1065</v>
      </c>
      <c r="URO699" s="197" t="s">
        <v>1064</v>
      </c>
      <c r="URP699" s="197" t="s">
        <v>1065</v>
      </c>
      <c r="URQ699" s="197" t="s">
        <v>1064</v>
      </c>
      <c r="URR699" s="197" t="s">
        <v>1065</v>
      </c>
      <c r="URS699" s="197" t="s">
        <v>1064</v>
      </c>
      <c r="URT699" s="197" t="s">
        <v>1065</v>
      </c>
      <c r="URU699" s="197" t="s">
        <v>1064</v>
      </c>
      <c r="URV699" s="197" t="s">
        <v>1065</v>
      </c>
      <c r="URW699" s="197" t="s">
        <v>1064</v>
      </c>
      <c r="URX699" s="197" t="s">
        <v>1065</v>
      </c>
      <c r="URY699" s="197" t="s">
        <v>1064</v>
      </c>
      <c r="URZ699" s="197" t="s">
        <v>1065</v>
      </c>
      <c r="USA699" s="197" t="s">
        <v>1064</v>
      </c>
      <c r="USB699" s="197" t="s">
        <v>1065</v>
      </c>
      <c r="USC699" s="197" t="s">
        <v>1064</v>
      </c>
      <c r="USD699" s="197" t="s">
        <v>1065</v>
      </c>
      <c r="USE699" s="197" t="s">
        <v>1064</v>
      </c>
      <c r="USF699" s="197" t="s">
        <v>1065</v>
      </c>
      <c r="USG699" s="197" t="s">
        <v>1064</v>
      </c>
      <c r="USH699" s="197" t="s">
        <v>1065</v>
      </c>
      <c r="USI699" s="197" t="s">
        <v>1064</v>
      </c>
      <c r="USJ699" s="197" t="s">
        <v>1065</v>
      </c>
      <c r="USK699" s="197" t="s">
        <v>1064</v>
      </c>
      <c r="USL699" s="197" t="s">
        <v>1065</v>
      </c>
      <c r="USM699" s="197" t="s">
        <v>1064</v>
      </c>
      <c r="USN699" s="197" t="s">
        <v>1065</v>
      </c>
      <c r="USO699" s="197" t="s">
        <v>1064</v>
      </c>
      <c r="USP699" s="197" t="s">
        <v>1065</v>
      </c>
      <c r="USQ699" s="197" t="s">
        <v>1064</v>
      </c>
      <c r="USR699" s="197" t="s">
        <v>1065</v>
      </c>
      <c r="USS699" s="197" t="s">
        <v>1064</v>
      </c>
      <c r="UST699" s="197" t="s">
        <v>1065</v>
      </c>
      <c r="USU699" s="197" t="s">
        <v>1064</v>
      </c>
      <c r="USV699" s="197" t="s">
        <v>1065</v>
      </c>
      <c r="USW699" s="197" t="s">
        <v>1064</v>
      </c>
      <c r="USX699" s="197" t="s">
        <v>1065</v>
      </c>
      <c r="USY699" s="197" t="s">
        <v>1064</v>
      </c>
      <c r="USZ699" s="197" t="s">
        <v>1065</v>
      </c>
      <c r="UTA699" s="197" t="s">
        <v>1064</v>
      </c>
      <c r="UTB699" s="197" t="s">
        <v>1065</v>
      </c>
      <c r="UTC699" s="197" t="s">
        <v>1064</v>
      </c>
      <c r="UTD699" s="197" t="s">
        <v>1065</v>
      </c>
      <c r="UTE699" s="197" t="s">
        <v>1064</v>
      </c>
      <c r="UTF699" s="197" t="s">
        <v>1065</v>
      </c>
      <c r="UTG699" s="197" t="s">
        <v>1064</v>
      </c>
      <c r="UTH699" s="197" t="s">
        <v>1065</v>
      </c>
      <c r="UTI699" s="197" t="s">
        <v>1064</v>
      </c>
      <c r="UTJ699" s="197" t="s">
        <v>1065</v>
      </c>
      <c r="UTK699" s="197" t="s">
        <v>1064</v>
      </c>
      <c r="UTL699" s="197" t="s">
        <v>1065</v>
      </c>
      <c r="UTM699" s="197" t="s">
        <v>1064</v>
      </c>
      <c r="UTN699" s="197" t="s">
        <v>1065</v>
      </c>
      <c r="UTO699" s="197" t="s">
        <v>1064</v>
      </c>
      <c r="UTP699" s="197" t="s">
        <v>1065</v>
      </c>
      <c r="UTQ699" s="197" t="s">
        <v>1064</v>
      </c>
      <c r="UTR699" s="197" t="s">
        <v>1065</v>
      </c>
      <c r="UTS699" s="197" t="s">
        <v>1064</v>
      </c>
      <c r="UTT699" s="197" t="s">
        <v>1065</v>
      </c>
      <c r="UTU699" s="197" t="s">
        <v>1064</v>
      </c>
      <c r="UTV699" s="197" t="s">
        <v>1065</v>
      </c>
      <c r="UTW699" s="197" t="s">
        <v>1064</v>
      </c>
      <c r="UTX699" s="197" t="s">
        <v>1065</v>
      </c>
      <c r="UTY699" s="197" t="s">
        <v>1064</v>
      </c>
      <c r="UTZ699" s="197" t="s">
        <v>1065</v>
      </c>
      <c r="UUA699" s="197" t="s">
        <v>1064</v>
      </c>
      <c r="UUB699" s="197" t="s">
        <v>1065</v>
      </c>
      <c r="UUC699" s="197" t="s">
        <v>1064</v>
      </c>
      <c r="UUD699" s="197" t="s">
        <v>1065</v>
      </c>
      <c r="UUE699" s="197" t="s">
        <v>1064</v>
      </c>
      <c r="UUF699" s="197" t="s">
        <v>1065</v>
      </c>
      <c r="UUG699" s="197" t="s">
        <v>1064</v>
      </c>
      <c r="UUH699" s="197" t="s">
        <v>1065</v>
      </c>
      <c r="UUI699" s="197" t="s">
        <v>1064</v>
      </c>
      <c r="UUJ699" s="197" t="s">
        <v>1065</v>
      </c>
      <c r="UUK699" s="197" t="s">
        <v>1064</v>
      </c>
      <c r="UUL699" s="197" t="s">
        <v>1065</v>
      </c>
      <c r="UUM699" s="197" t="s">
        <v>1064</v>
      </c>
      <c r="UUN699" s="197" t="s">
        <v>1065</v>
      </c>
      <c r="UUO699" s="197" t="s">
        <v>1064</v>
      </c>
      <c r="UUP699" s="197" t="s">
        <v>1065</v>
      </c>
      <c r="UUQ699" s="197" t="s">
        <v>1064</v>
      </c>
      <c r="UUR699" s="197" t="s">
        <v>1065</v>
      </c>
      <c r="UUS699" s="197" t="s">
        <v>1064</v>
      </c>
      <c r="UUT699" s="197" t="s">
        <v>1065</v>
      </c>
      <c r="UUU699" s="197" t="s">
        <v>1064</v>
      </c>
      <c r="UUV699" s="197" t="s">
        <v>1065</v>
      </c>
      <c r="UUW699" s="197" t="s">
        <v>1064</v>
      </c>
      <c r="UUX699" s="197" t="s">
        <v>1065</v>
      </c>
      <c r="UUY699" s="197" t="s">
        <v>1064</v>
      </c>
      <c r="UUZ699" s="197" t="s">
        <v>1065</v>
      </c>
      <c r="UVA699" s="197" t="s">
        <v>1064</v>
      </c>
      <c r="UVB699" s="197" t="s">
        <v>1065</v>
      </c>
      <c r="UVC699" s="197" t="s">
        <v>1064</v>
      </c>
      <c r="UVD699" s="197" t="s">
        <v>1065</v>
      </c>
      <c r="UVE699" s="197" t="s">
        <v>1064</v>
      </c>
      <c r="UVF699" s="197" t="s">
        <v>1065</v>
      </c>
      <c r="UVG699" s="197" t="s">
        <v>1064</v>
      </c>
      <c r="UVH699" s="197" t="s">
        <v>1065</v>
      </c>
      <c r="UVI699" s="197" t="s">
        <v>1064</v>
      </c>
      <c r="UVJ699" s="197" t="s">
        <v>1065</v>
      </c>
      <c r="UVK699" s="197" t="s">
        <v>1064</v>
      </c>
      <c r="UVL699" s="197" t="s">
        <v>1065</v>
      </c>
      <c r="UVM699" s="197" t="s">
        <v>1064</v>
      </c>
      <c r="UVN699" s="197" t="s">
        <v>1065</v>
      </c>
      <c r="UVO699" s="197" t="s">
        <v>1064</v>
      </c>
      <c r="UVP699" s="197" t="s">
        <v>1065</v>
      </c>
      <c r="UVQ699" s="197" t="s">
        <v>1064</v>
      </c>
      <c r="UVR699" s="197" t="s">
        <v>1065</v>
      </c>
      <c r="UVS699" s="197" t="s">
        <v>1064</v>
      </c>
      <c r="UVT699" s="197" t="s">
        <v>1065</v>
      </c>
      <c r="UVU699" s="197" t="s">
        <v>1064</v>
      </c>
      <c r="UVV699" s="197" t="s">
        <v>1065</v>
      </c>
      <c r="UVW699" s="197" t="s">
        <v>1064</v>
      </c>
      <c r="UVX699" s="197" t="s">
        <v>1065</v>
      </c>
      <c r="UVY699" s="197" t="s">
        <v>1064</v>
      </c>
      <c r="UVZ699" s="197" t="s">
        <v>1065</v>
      </c>
      <c r="UWA699" s="197" t="s">
        <v>1064</v>
      </c>
      <c r="UWB699" s="197" t="s">
        <v>1065</v>
      </c>
      <c r="UWC699" s="197" t="s">
        <v>1064</v>
      </c>
      <c r="UWD699" s="197" t="s">
        <v>1065</v>
      </c>
      <c r="UWE699" s="197" t="s">
        <v>1064</v>
      </c>
      <c r="UWF699" s="197" t="s">
        <v>1065</v>
      </c>
      <c r="UWG699" s="197" t="s">
        <v>1064</v>
      </c>
      <c r="UWH699" s="197" t="s">
        <v>1065</v>
      </c>
      <c r="UWI699" s="197" t="s">
        <v>1064</v>
      </c>
      <c r="UWJ699" s="197" t="s">
        <v>1065</v>
      </c>
      <c r="UWK699" s="197" t="s">
        <v>1064</v>
      </c>
      <c r="UWL699" s="197" t="s">
        <v>1065</v>
      </c>
      <c r="UWM699" s="197" t="s">
        <v>1064</v>
      </c>
      <c r="UWN699" s="197" t="s">
        <v>1065</v>
      </c>
      <c r="UWO699" s="197" t="s">
        <v>1064</v>
      </c>
      <c r="UWP699" s="197" t="s">
        <v>1065</v>
      </c>
      <c r="UWQ699" s="197" t="s">
        <v>1064</v>
      </c>
      <c r="UWR699" s="197" t="s">
        <v>1065</v>
      </c>
      <c r="UWS699" s="197" t="s">
        <v>1064</v>
      </c>
      <c r="UWT699" s="197" t="s">
        <v>1065</v>
      </c>
      <c r="UWU699" s="197" t="s">
        <v>1064</v>
      </c>
      <c r="UWV699" s="197" t="s">
        <v>1065</v>
      </c>
      <c r="UWW699" s="197" t="s">
        <v>1064</v>
      </c>
      <c r="UWX699" s="197" t="s">
        <v>1065</v>
      </c>
      <c r="UWY699" s="197" t="s">
        <v>1064</v>
      </c>
      <c r="UWZ699" s="197" t="s">
        <v>1065</v>
      </c>
      <c r="UXA699" s="197" t="s">
        <v>1064</v>
      </c>
      <c r="UXB699" s="197" t="s">
        <v>1065</v>
      </c>
      <c r="UXC699" s="197" t="s">
        <v>1064</v>
      </c>
      <c r="UXD699" s="197" t="s">
        <v>1065</v>
      </c>
      <c r="UXE699" s="197" t="s">
        <v>1064</v>
      </c>
      <c r="UXF699" s="197" t="s">
        <v>1065</v>
      </c>
      <c r="UXG699" s="197" t="s">
        <v>1064</v>
      </c>
      <c r="UXH699" s="197" t="s">
        <v>1065</v>
      </c>
      <c r="UXI699" s="197" t="s">
        <v>1064</v>
      </c>
      <c r="UXJ699" s="197" t="s">
        <v>1065</v>
      </c>
      <c r="UXK699" s="197" t="s">
        <v>1064</v>
      </c>
      <c r="UXL699" s="197" t="s">
        <v>1065</v>
      </c>
      <c r="UXM699" s="197" t="s">
        <v>1064</v>
      </c>
      <c r="UXN699" s="197" t="s">
        <v>1065</v>
      </c>
      <c r="UXO699" s="197" t="s">
        <v>1064</v>
      </c>
      <c r="UXP699" s="197" t="s">
        <v>1065</v>
      </c>
      <c r="UXQ699" s="197" t="s">
        <v>1064</v>
      </c>
      <c r="UXR699" s="197" t="s">
        <v>1065</v>
      </c>
      <c r="UXS699" s="197" t="s">
        <v>1064</v>
      </c>
      <c r="UXT699" s="197" t="s">
        <v>1065</v>
      </c>
      <c r="UXU699" s="197" t="s">
        <v>1064</v>
      </c>
      <c r="UXV699" s="197" t="s">
        <v>1065</v>
      </c>
      <c r="UXW699" s="197" t="s">
        <v>1064</v>
      </c>
      <c r="UXX699" s="197" t="s">
        <v>1065</v>
      </c>
      <c r="UXY699" s="197" t="s">
        <v>1064</v>
      </c>
      <c r="UXZ699" s="197" t="s">
        <v>1065</v>
      </c>
      <c r="UYA699" s="197" t="s">
        <v>1064</v>
      </c>
      <c r="UYB699" s="197" t="s">
        <v>1065</v>
      </c>
      <c r="UYC699" s="197" t="s">
        <v>1064</v>
      </c>
      <c r="UYD699" s="197" t="s">
        <v>1065</v>
      </c>
      <c r="UYE699" s="197" t="s">
        <v>1064</v>
      </c>
      <c r="UYF699" s="197" t="s">
        <v>1065</v>
      </c>
      <c r="UYG699" s="197" t="s">
        <v>1064</v>
      </c>
      <c r="UYH699" s="197" t="s">
        <v>1065</v>
      </c>
      <c r="UYI699" s="197" t="s">
        <v>1064</v>
      </c>
      <c r="UYJ699" s="197" t="s">
        <v>1065</v>
      </c>
      <c r="UYK699" s="197" t="s">
        <v>1064</v>
      </c>
      <c r="UYL699" s="197" t="s">
        <v>1065</v>
      </c>
      <c r="UYM699" s="197" t="s">
        <v>1064</v>
      </c>
      <c r="UYN699" s="197" t="s">
        <v>1065</v>
      </c>
      <c r="UYO699" s="197" t="s">
        <v>1064</v>
      </c>
      <c r="UYP699" s="197" t="s">
        <v>1065</v>
      </c>
      <c r="UYQ699" s="197" t="s">
        <v>1064</v>
      </c>
      <c r="UYR699" s="197" t="s">
        <v>1065</v>
      </c>
      <c r="UYS699" s="197" t="s">
        <v>1064</v>
      </c>
      <c r="UYT699" s="197" t="s">
        <v>1065</v>
      </c>
      <c r="UYU699" s="197" t="s">
        <v>1064</v>
      </c>
      <c r="UYV699" s="197" t="s">
        <v>1065</v>
      </c>
      <c r="UYW699" s="197" t="s">
        <v>1064</v>
      </c>
      <c r="UYX699" s="197" t="s">
        <v>1065</v>
      </c>
      <c r="UYY699" s="197" t="s">
        <v>1064</v>
      </c>
      <c r="UYZ699" s="197" t="s">
        <v>1065</v>
      </c>
      <c r="UZA699" s="197" t="s">
        <v>1064</v>
      </c>
      <c r="UZB699" s="197" t="s">
        <v>1065</v>
      </c>
      <c r="UZC699" s="197" t="s">
        <v>1064</v>
      </c>
      <c r="UZD699" s="197" t="s">
        <v>1065</v>
      </c>
      <c r="UZE699" s="197" t="s">
        <v>1064</v>
      </c>
      <c r="UZF699" s="197" t="s">
        <v>1065</v>
      </c>
      <c r="UZG699" s="197" t="s">
        <v>1064</v>
      </c>
      <c r="UZH699" s="197" t="s">
        <v>1065</v>
      </c>
      <c r="UZI699" s="197" t="s">
        <v>1064</v>
      </c>
      <c r="UZJ699" s="197" t="s">
        <v>1065</v>
      </c>
      <c r="UZK699" s="197" t="s">
        <v>1064</v>
      </c>
      <c r="UZL699" s="197" t="s">
        <v>1065</v>
      </c>
      <c r="UZM699" s="197" t="s">
        <v>1064</v>
      </c>
      <c r="UZN699" s="197" t="s">
        <v>1065</v>
      </c>
      <c r="UZO699" s="197" t="s">
        <v>1064</v>
      </c>
      <c r="UZP699" s="197" t="s">
        <v>1065</v>
      </c>
      <c r="UZQ699" s="197" t="s">
        <v>1064</v>
      </c>
      <c r="UZR699" s="197" t="s">
        <v>1065</v>
      </c>
      <c r="UZS699" s="197" t="s">
        <v>1064</v>
      </c>
      <c r="UZT699" s="197" t="s">
        <v>1065</v>
      </c>
      <c r="UZU699" s="197" t="s">
        <v>1064</v>
      </c>
      <c r="UZV699" s="197" t="s">
        <v>1065</v>
      </c>
      <c r="UZW699" s="197" t="s">
        <v>1064</v>
      </c>
      <c r="UZX699" s="197" t="s">
        <v>1065</v>
      </c>
      <c r="UZY699" s="197" t="s">
        <v>1064</v>
      </c>
      <c r="UZZ699" s="197" t="s">
        <v>1065</v>
      </c>
      <c r="VAA699" s="197" t="s">
        <v>1064</v>
      </c>
      <c r="VAB699" s="197" t="s">
        <v>1065</v>
      </c>
      <c r="VAC699" s="197" t="s">
        <v>1064</v>
      </c>
      <c r="VAD699" s="197" t="s">
        <v>1065</v>
      </c>
      <c r="VAE699" s="197" t="s">
        <v>1064</v>
      </c>
      <c r="VAF699" s="197" t="s">
        <v>1065</v>
      </c>
      <c r="VAG699" s="197" t="s">
        <v>1064</v>
      </c>
      <c r="VAH699" s="197" t="s">
        <v>1065</v>
      </c>
      <c r="VAI699" s="197" t="s">
        <v>1064</v>
      </c>
      <c r="VAJ699" s="197" t="s">
        <v>1065</v>
      </c>
      <c r="VAK699" s="197" t="s">
        <v>1064</v>
      </c>
      <c r="VAL699" s="197" t="s">
        <v>1065</v>
      </c>
      <c r="VAM699" s="197" t="s">
        <v>1064</v>
      </c>
      <c r="VAN699" s="197" t="s">
        <v>1065</v>
      </c>
      <c r="VAO699" s="197" t="s">
        <v>1064</v>
      </c>
      <c r="VAP699" s="197" t="s">
        <v>1065</v>
      </c>
      <c r="VAQ699" s="197" t="s">
        <v>1064</v>
      </c>
      <c r="VAR699" s="197" t="s">
        <v>1065</v>
      </c>
      <c r="VAS699" s="197" t="s">
        <v>1064</v>
      </c>
      <c r="VAT699" s="197" t="s">
        <v>1065</v>
      </c>
      <c r="VAU699" s="197" t="s">
        <v>1064</v>
      </c>
      <c r="VAV699" s="197" t="s">
        <v>1065</v>
      </c>
      <c r="VAW699" s="197" t="s">
        <v>1064</v>
      </c>
      <c r="VAX699" s="197" t="s">
        <v>1065</v>
      </c>
      <c r="VAY699" s="197" t="s">
        <v>1064</v>
      </c>
      <c r="VAZ699" s="197" t="s">
        <v>1065</v>
      </c>
      <c r="VBA699" s="197" t="s">
        <v>1064</v>
      </c>
      <c r="VBB699" s="197" t="s">
        <v>1065</v>
      </c>
      <c r="VBC699" s="197" t="s">
        <v>1064</v>
      </c>
      <c r="VBD699" s="197" t="s">
        <v>1065</v>
      </c>
      <c r="VBE699" s="197" t="s">
        <v>1064</v>
      </c>
      <c r="VBF699" s="197" t="s">
        <v>1065</v>
      </c>
      <c r="VBG699" s="197" t="s">
        <v>1064</v>
      </c>
      <c r="VBH699" s="197" t="s">
        <v>1065</v>
      </c>
      <c r="VBI699" s="197" t="s">
        <v>1064</v>
      </c>
      <c r="VBJ699" s="197" t="s">
        <v>1065</v>
      </c>
      <c r="VBK699" s="197" t="s">
        <v>1064</v>
      </c>
      <c r="VBL699" s="197" t="s">
        <v>1065</v>
      </c>
      <c r="VBM699" s="197" t="s">
        <v>1064</v>
      </c>
      <c r="VBN699" s="197" t="s">
        <v>1065</v>
      </c>
      <c r="VBO699" s="197" t="s">
        <v>1064</v>
      </c>
      <c r="VBP699" s="197" t="s">
        <v>1065</v>
      </c>
      <c r="VBQ699" s="197" t="s">
        <v>1064</v>
      </c>
      <c r="VBR699" s="197" t="s">
        <v>1065</v>
      </c>
      <c r="VBS699" s="197" t="s">
        <v>1064</v>
      </c>
      <c r="VBT699" s="197" t="s">
        <v>1065</v>
      </c>
      <c r="VBU699" s="197" t="s">
        <v>1064</v>
      </c>
      <c r="VBV699" s="197" t="s">
        <v>1065</v>
      </c>
      <c r="VBW699" s="197" t="s">
        <v>1064</v>
      </c>
      <c r="VBX699" s="197" t="s">
        <v>1065</v>
      </c>
      <c r="VBY699" s="197" t="s">
        <v>1064</v>
      </c>
      <c r="VBZ699" s="197" t="s">
        <v>1065</v>
      </c>
      <c r="VCA699" s="197" t="s">
        <v>1064</v>
      </c>
      <c r="VCB699" s="197" t="s">
        <v>1065</v>
      </c>
      <c r="VCC699" s="197" t="s">
        <v>1064</v>
      </c>
      <c r="VCD699" s="197" t="s">
        <v>1065</v>
      </c>
      <c r="VCE699" s="197" t="s">
        <v>1064</v>
      </c>
      <c r="VCF699" s="197" t="s">
        <v>1065</v>
      </c>
      <c r="VCG699" s="197" t="s">
        <v>1064</v>
      </c>
      <c r="VCH699" s="197" t="s">
        <v>1065</v>
      </c>
      <c r="VCI699" s="197" t="s">
        <v>1064</v>
      </c>
      <c r="VCJ699" s="197" t="s">
        <v>1065</v>
      </c>
      <c r="VCK699" s="197" t="s">
        <v>1064</v>
      </c>
      <c r="VCL699" s="197" t="s">
        <v>1065</v>
      </c>
      <c r="VCM699" s="197" t="s">
        <v>1064</v>
      </c>
      <c r="VCN699" s="197" t="s">
        <v>1065</v>
      </c>
      <c r="VCO699" s="197" t="s">
        <v>1064</v>
      </c>
      <c r="VCP699" s="197" t="s">
        <v>1065</v>
      </c>
      <c r="VCQ699" s="197" t="s">
        <v>1064</v>
      </c>
      <c r="VCR699" s="197" t="s">
        <v>1065</v>
      </c>
      <c r="VCS699" s="197" t="s">
        <v>1064</v>
      </c>
      <c r="VCT699" s="197" t="s">
        <v>1065</v>
      </c>
      <c r="VCU699" s="197" t="s">
        <v>1064</v>
      </c>
      <c r="VCV699" s="197" t="s">
        <v>1065</v>
      </c>
      <c r="VCW699" s="197" t="s">
        <v>1064</v>
      </c>
      <c r="VCX699" s="197" t="s">
        <v>1065</v>
      </c>
      <c r="VCY699" s="197" t="s">
        <v>1064</v>
      </c>
      <c r="VCZ699" s="197" t="s">
        <v>1065</v>
      </c>
      <c r="VDA699" s="197" t="s">
        <v>1064</v>
      </c>
      <c r="VDB699" s="197" t="s">
        <v>1065</v>
      </c>
      <c r="VDC699" s="197" t="s">
        <v>1064</v>
      </c>
      <c r="VDD699" s="197" t="s">
        <v>1065</v>
      </c>
      <c r="VDE699" s="197" t="s">
        <v>1064</v>
      </c>
      <c r="VDF699" s="197" t="s">
        <v>1065</v>
      </c>
      <c r="VDG699" s="197" t="s">
        <v>1064</v>
      </c>
      <c r="VDH699" s="197" t="s">
        <v>1065</v>
      </c>
      <c r="VDI699" s="197" t="s">
        <v>1064</v>
      </c>
      <c r="VDJ699" s="197" t="s">
        <v>1065</v>
      </c>
      <c r="VDK699" s="197" t="s">
        <v>1064</v>
      </c>
      <c r="VDL699" s="197" t="s">
        <v>1065</v>
      </c>
      <c r="VDM699" s="197" t="s">
        <v>1064</v>
      </c>
      <c r="VDN699" s="197" t="s">
        <v>1065</v>
      </c>
      <c r="VDO699" s="197" t="s">
        <v>1064</v>
      </c>
      <c r="VDP699" s="197" t="s">
        <v>1065</v>
      </c>
      <c r="VDQ699" s="197" t="s">
        <v>1064</v>
      </c>
      <c r="VDR699" s="197" t="s">
        <v>1065</v>
      </c>
      <c r="VDS699" s="197" t="s">
        <v>1064</v>
      </c>
      <c r="VDT699" s="197" t="s">
        <v>1065</v>
      </c>
      <c r="VDU699" s="197" t="s">
        <v>1064</v>
      </c>
      <c r="VDV699" s="197" t="s">
        <v>1065</v>
      </c>
      <c r="VDW699" s="197" t="s">
        <v>1064</v>
      </c>
      <c r="VDX699" s="197" t="s">
        <v>1065</v>
      </c>
      <c r="VDY699" s="197" t="s">
        <v>1064</v>
      </c>
      <c r="VDZ699" s="197" t="s">
        <v>1065</v>
      </c>
      <c r="VEA699" s="197" t="s">
        <v>1064</v>
      </c>
      <c r="VEB699" s="197" t="s">
        <v>1065</v>
      </c>
      <c r="VEC699" s="197" t="s">
        <v>1064</v>
      </c>
      <c r="VED699" s="197" t="s">
        <v>1065</v>
      </c>
      <c r="VEE699" s="197" t="s">
        <v>1064</v>
      </c>
      <c r="VEF699" s="197" t="s">
        <v>1065</v>
      </c>
      <c r="VEG699" s="197" t="s">
        <v>1064</v>
      </c>
      <c r="VEH699" s="197" t="s">
        <v>1065</v>
      </c>
      <c r="VEI699" s="197" t="s">
        <v>1064</v>
      </c>
      <c r="VEJ699" s="197" t="s">
        <v>1065</v>
      </c>
      <c r="VEK699" s="197" t="s">
        <v>1064</v>
      </c>
      <c r="VEL699" s="197" t="s">
        <v>1065</v>
      </c>
      <c r="VEM699" s="197" t="s">
        <v>1064</v>
      </c>
      <c r="VEN699" s="197" t="s">
        <v>1065</v>
      </c>
      <c r="VEO699" s="197" t="s">
        <v>1064</v>
      </c>
      <c r="VEP699" s="197" t="s">
        <v>1065</v>
      </c>
      <c r="VEQ699" s="197" t="s">
        <v>1064</v>
      </c>
      <c r="VER699" s="197" t="s">
        <v>1065</v>
      </c>
      <c r="VES699" s="197" t="s">
        <v>1064</v>
      </c>
      <c r="VET699" s="197" t="s">
        <v>1065</v>
      </c>
      <c r="VEU699" s="197" t="s">
        <v>1064</v>
      </c>
      <c r="VEV699" s="197" t="s">
        <v>1065</v>
      </c>
      <c r="VEW699" s="197" t="s">
        <v>1064</v>
      </c>
      <c r="VEX699" s="197" t="s">
        <v>1065</v>
      </c>
      <c r="VEY699" s="197" t="s">
        <v>1064</v>
      </c>
      <c r="VEZ699" s="197" t="s">
        <v>1065</v>
      </c>
      <c r="VFA699" s="197" t="s">
        <v>1064</v>
      </c>
      <c r="VFB699" s="197" t="s">
        <v>1065</v>
      </c>
      <c r="VFC699" s="197" t="s">
        <v>1064</v>
      </c>
      <c r="VFD699" s="197" t="s">
        <v>1065</v>
      </c>
      <c r="VFE699" s="197" t="s">
        <v>1064</v>
      </c>
      <c r="VFF699" s="197" t="s">
        <v>1065</v>
      </c>
      <c r="VFG699" s="197" t="s">
        <v>1064</v>
      </c>
      <c r="VFH699" s="197" t="s">
        <v>1065</v>
      </c>
      <c r="VFI699" s="197" t="s">
        <v>1064</v>
      </c>
      <c r="VFJ699" s="197" t="s">
        <v>1065</v>
      </c>
      <c r="VFK699" s="197" t="s">
        <v>1064</v>
      </c>
      <c r="VFL699" s="197" t="s">
        <v>1065</v>
      </c>
      <c r="VFM699" s="197" t="s">
        <v>1064</v>
      </c>
      <c r="VFN699" s="197" t="s">
        <v>1065</v>
      </c>
      <c r="VFO699" s="197" t="s">
        <v>1064</v>
      </c>
      <c r="VFP699" s="197" t="s">
        <v>1065</v>
      </c>
      <c r="VFQ699" s="197" t="s">
        <v>1064</v>
      </c>
      <c r="VFR699" s="197" t="s">
        <v>1065</v>
      </c>
      <c r="VFS699" s="197" t="s">
        <v>1064</v>
      </c>
      <c r="VFT699" s="197" t="s">
        <v>1065</v>
      </c>
      <c r="VFU699" s="197" t="s">
        <v>1064</v>
      </c>
      <c r="VFV699" s="197" t="s">
        <v>1065</v>
      </c>
      <c r="VFW699" s="197" t="s">
        <v>1064</v>
      </c>
      <c r="VFX699" s="197" t="s">
        <v>1065</v>
      </c>
      <c r="VFY699" s="197" t="s">
        <v>1064</v>
      </c>
      <c r="VFZ699" s="197" t="s">
        <v>1065</v>
      </c>
      <c r="VGA699" s="197" t="s">
        <v>1064</v>
      </c>
      <c r="VGB699" s="197" t="s">
        <v>1065</v>
      </c>
      <c r="VGC699" s="197" t="s">
        <v>1064</v>
      </c>
      <c r="VGD699" s="197" t="s">
        <v>1065</v>
      </c>
      <c r="VGE699" s="197" t="s">
        <v>1064</v>
      </c>
      <c r="VGF699" s="197" t="s">
        <v>1065</v>
      </c>
      <c r="VGG699" s="197" t="s">
        <v>1064</v>
      </c>
      <c r="VGH699" s="197" t="s">
        <v>1065</v>
      </c>
      <c r="VGI699" s="197" t="s">
        <v>1064</v>
      </c>
      <c r="VGJ699" s="197" t="s">
        <v>1065</v>
      </c>
      <c r="VGK699" s="197" t="s">
        <v>1064</v>
      </c>
      <c r="VGL699" s="197" t="s">
        <v>1065</v>
      </c>
      <c r="VGM699" s="197" t="s">
        <v>1064</v>
      </c>
      <c r="VGN699" s="197" t="s">
        <v>1065</v>
      </c>
      <c r="VGO699" s="197" t="s">
        <v>1064</v>
      </c>
      <c r="VGP699" s="197" t="s">
        <v>1065</v>
      </c>
      <c r="VGQ699" s="197" t="s">
        <v>1064</v>
      </c>
      <c r="VGR699" s="197" t="s">
        <v>1065</v>
      </c>
      <c r="VGS699" s="197" t="s">
        <v>1064</v>
      </c>
      <c r="VGT699" s="197" t="s">
        <v>1065</v>
      </c>
      <c r="VGU699" s="197" t="s">
        <v>1064</v>
      </c>
      <c r="VGV699" s="197" t="s">
        <v>1065</v>
      </c>
      <c r="VGW699" s="197" t="s">
        <v>1064</v>
      </c>
      <c r="VGX699" s="197" t="s">
        <v>1065</v>
      </c>
      <c r="VGY699" s="197" t="s">
        <v>1064</v>
      </c>
      <c r="VGZ699" s="197" t="s">
        <v>1065</v>
      </c>
      <c r="VHA699" s="197" t="s">
        <v>1064</v>
      </c>
      <c r="VHB699" s="197" t="s">
        <v>1065</v>
      </c>
      <c r="VHC699" s="197" t="s">
        <v>1064</v>
      </c>
      <c r="VHD699" s="197" t="s">
        <v>1065</v>
      </c>
      <c r="VHE699" s="197" t="s">
        <v>1064</v>
      </c>
      <c r="VHF699" s="197" t="s">
        <v>1065</v>
      </c>
      <c r="VHG699" s="197" t="s">
        <v>1064</v>
      </c>
      <c r="VHH699" s="197" t="s">
        <v>1065</v>
      </c>
      <c r="VHI699" s="197" t="s">
        <v>1064</v>
      </c>
      <c r="VHJ699" s="197" t="s">
        <v>1065</v>
      </c>
      <c r="VHK699" s="197" t="s">
        <v>1064</v>
      </c>
      <c r="VHL699" s="197" t="s">
        <v>1065</v>
      </c>
      <c r="VHM699" s="197" t="s">
        <v>1064</v>
      </c>
      <c r="VHN699" s="197" t="s">
        <v>1065</v>
      </c>
      <c r="VHO699" s="197" t="s">
        <v>1064</v>
      </c>
      <c r="VHP699" s="197" t="s">
        <v>1065</v>
      </c>
      <c r="VHQ699" s="197" t="s">
        <v>1064</v>
      </c>
      <c r="VHR699" s="197" t="s">
        <v>1065</v>
      </c>
      <c r="VHS699" s="197" t="s">
        <v>1064</v>
      </c>
      <c r="VHT699" s="197" t="s">
        <v>1065</v>
      </c>
      <c r="VHU699" s="197" t="s">
        <v>1064</v>
      </c>
      <c r="VHV699" s="197" t="s">
        <v>1065</v>
      </c>
      <c r="VHW699" s="197" t="s">
        <v>1064</v>
      </c>
      <c r="VHX699" s="197" t="s">
        <v>1065</v>
      </c>
      <c r="VHY699" s="197" t="s">
        <v>1064</v>
      </c>
      <c r="VHZ699" s="197" t="s">
        <v>1065</v>
      </c>
      <c r="VIA699" s="197" t="s">
        <v>1064</v>
      </c>
      <c r="VIB699" s="197" t="s">
        <v>1065</v>
      </c>
      <c r="VIC699" s="197" t="s">
        <v>1064</v>
      </c>
      <c r="VID699" s="197" t="s">
        <v>1065</v>
      </c>
      <c r="VIE699" s="197" t="s">
        <v>1064</v>
      </c>
      <c r="VIF699" s="197" t="s">
        <v>1065</v>
      </c>
      <c r="VIG699" s="197" t="s">
        <v>1064</v>
      </c>
      <c r="VIH699" s="197" t="s">
        <v>1065</v>
      </c>
      <c r="VII699" s="197" t="s">
        <v>1064</v>
      </c>
      <c r="VIJ699" s="197" t="s">
        <v>1065</v>
      </c>
      <c r="VIK699" s="197" t="s">
        <v>1064</v>
      </c>
      <c r="VIL699" s="197" t="s">
        <v>1065</v>
      </c>
      <c r="VIM699" s="197" t="s">
        <v>1064</v>
      </c>
      <c r="VIN699" s="197" t="s">
        <v>1065</v>
      </c>
      <c r="VIO699" s="197" t="s">
        <v>1064</v>
      </c>
      <c r="VIP699" s="197" t="s">
        <v>1065</v>
      </c>
      <c r="VIQ699" s="197" t="s">
        <v>1064</v>
      </c>
      <c r="VIR699" s="197" t="s">
        <v>1065</v>
      </c>
      <c r="VIS699" s="197" t="s">
        <v>1064</v>
      </c>
      <c r="VIT699" s="197" t="s">
        <v>1065</v>
      </c>
      <c r="VIU699" s="197" t="s">
        <v>1064</v>
      </c>
      <c r="VIV699" s="197" t="s">
        <v>1065</v>
      </c>
      <c r="VIW699" s="197" t="s">
        <v>1064</v>
      </c>
      <c r="VIX699" s="197" t="s">
        <v>1065</v>
      </c>
      <c r="VIY699" s="197" t="s">
        <v>1064</v>
      </c>
      <c r="VIZ699" s="197" t="s">
        <v>1065</v>
      </c>
      <c r="VJA699" s="197" t="s">
        <v>1064</v>
      </c>
      <c r="VJB699" s="197" t="s">
        <v>1065</v>
      </c>
      <c r="VJC699" s="197" t="s">
        <v>1064</v>
      </c>
      <c r="VJD699" s="197" t="s">
        <v>1065</v>
      </c>
      <c r="VJE699" s="197" t="s">
        <v>1064</v>
      </c>
      <c r="VJF699" s="197" t="s">
        <v>1065</v>
      </c>
      <c r="VJG699" s="197" t="s">
        <v>1064</v>
      </c>
      <c r="VJH699" s="197" t="s">
        <v>1065</v>
      </c>
      <c r="VJI699" s="197" t="s">
        <v>1064</v>
      </c>
      <c r="VJJ699" s="197" t="s">
        <v>1065</v>
      </c>
      <c r="VJK699" s="197" t="s">
        <v>1064</v>
      </c>
      <c r="VJL699" s="197" t="s">
        <v>1065</v>
      </c>
      <c r="VJM699" s="197" t="s">
        <v>1064</v>
      </c>
      <c r="VJN699" s="197" t="s">
        <v>1065</v>
      </c>
      <c r="VJO699" s="197" t="s">
        <v>1064</v>
      </c>
      <c r="VJP699" s="197" t="s">
        <v>1065</v>
      </c>
      <c r="VJQ699" s="197" t="s">
        <v>1064</v>
      </c>
      <c r="VJR699" s="197" t="s">
        <v>1065</v>
      </c>
      <c r="VJS699" s="197" t="s">
        <v>1064</v>
      </c>
      <c r="VJT699" s="197" t="s">
        <v>1065</v>
      </c>
      <c r="VJU699" s="197" t="s">
        <v>1064</v>
      </c>
      <c r="VJV699" s="197" t="s">
        <v>1065</v>
      </c>
      <c r="VJW699" s="197" t="s">
        <v>1064</v>
      </c>
      <c r="VJX699" s="197" t="s">
        <v>1065</v>
      </c>
      <c r="VJY699" s="197" t="s">
        <v>1064</v>
      </c>
      <c r="VJZ699" s="197" t="s">
        <v>1065</v>
      </c>
      <c r="VKA699" s="197" t="s">
        <v>1064</v>
      </c>
      <c r="VKB699" s="197" t="s">
        <v>1065</v>
      </c>
      <c r="VKC699" s="197" t="s">
        <v>1064</v>
      </c>
      <c r="VKD699" s="197" t="s">
        <v>1065</v>
      </c>
      <c r="VKE699" s="197" t="s">
        <v>1064</v>
      </c>
      <c r="VKF699" s="197" t="s">
        <v>1065</v>
      </c>
      <c r="VKG699" s="197" t="s">
        <v>1064</v>
      </c>
      <c r="VKH699" s="197" t="s">
        <v>1065</v>
      </c>
      <c r="VKI699" s="197" t="s">
        <v>1064</v>
      </c>
      <c r="VKJ699" s="197" t="s">
        <v>1065</v>
      </c>
      <c r="VKK699" s="197" t="s">
        <v>1064</v>
      </c>
      <c r="VKL699" s="197" t="s">
        <v>1065</v>
      </c>
      <c r="VKM699" s="197" t="s">
        <v>1064</v>
      </c>
      <c r="VKN699" s="197" t="s">
        <v>1065</v>
      </c>
      <c r="VKO699" s="197" t="s">
        <v>1064</v>
      </c>
      <c r="VKP699" s="197" t="s">
        <v>1065</v>
      </c>
      <c r="VKQ699" s="197" t="s">
        <v>1064</v>
      </c>
      <c r="VKR699" s="197" t="s">
        <v>1065</v>
      </c>
      <c r="VKS699" s="197" t="s">
        <v>1064</v>
      </c>
      <c r="VKT699" s="197" t="s">
        <v>1065</v>
      </c>
      <c r="VKU699" s="197" t="s">
        <v>1064</v>
      </c>
      <c r="VKV699" s="197" t="s">
        <v>1065</v>
      </c>
      <c r="VKW699" s="197" t="s">
        <v>1064</v>
      </c>
      <c r="VKX699" s="197" t="s">
        <v>1065</v>
      </c>
      <c r="VKY699" s="197" t="s">
        <v>1064</v>
      </c>
      <c r="VKZ699" s="197" t="s">
        <v>1065</v>
      </c>
      <c r="VLA699" s="197" t="s">
        <v>1064</v>
      </c>
      <c r="VLB699" s="197" t="s">
        <v>1065</v>
      </c>
      <c r="VLC699" s="197" t="s">
        <v>1064</v>
      </c>
      <c r="VLD699" s="197" t="s">
        <v>1065</v>
      </c>
      <c r="VLE699" s="197" t="s">
        <v>1064</v>
      </c>
      <c r="VLF699" s="197" t="s">
        <v>1065</v>
      </c>
      <c r="VLG699" s="197" t="s">
        <v>1064</v>
      </c>
      <c r="VLH699" s="197" t="s">
        <v>1065</v>
      </c>
      <c r="VLI699" s="197" t="s">
        <v>1064</v>
      </c>
      <c r="VLJ699" s="197" t="s">
        <v>1065</v>
      </c>
      <c r="VLK699" s="197" t="s">
        <v>1064</v>
      </c>
      <c r="VLL699" s="197" t="s">
        <v>1065</v>
      </c>
      <c r="VLM699" s="197" t="s">
        <v>1064</v>
      </c>
      <c r="VLN699" s="197" t="s">
        <v>1065</v>
      </c>
      <c r="VLO699" s="197" t="s">
        <v>1064</v>
      </c>
      <c r="VLP699" s="197" t="s">
        <v>1065</v>
      </c>
      <c r="VLQ699" s="197" t="s">
        <v>1064</v>
      </c>
      <c r="VLR699" s="197" t="s">
        <v>1065</v>
      </c>
      <c r="VLS699" s="197" t="s">
        <v>1064</v>
      </c>
      <c r="VLT699" s="197" t="s">
        <v>1065</v>
      </c>
      <c r="VLU699" s="197" t="s">
        <v>1064</v>
      </c>
      <c r="VLV699" s="197" t="s">
        <v>1065</v>
      </c>
      <c r="VLW699" s="197" t="s">
        <v>1064</v>
      </c>
      <c r="VLX699" s="197" t="s">
        <v>1065</v>
      </c>
      <c r="VLY699" s="197" t="s">
        <v>1064</v>
      </c>
      <c r="VLZ699" s="197" t="s">
        <v>1065</v>
      </c>
      <c r="VMA699" s="197" t="s">
        <v>1064</v>
      </c>
      <c r="VMB699" s="197" t="s">
        <v>1065</v>
      </c>
      <c r="VMC699" s="197" t="s">
        <v>1064</v>
      </c>
      <c r="VMD699" s="197" t="s">
        <v>1065</v>
      </c>
      <c r="VME699" s="197" t="s">
        <v>1064</v>
      </c>
      <c r="VMF699" s="197" t="s">
        <v>1065</v>
      </c>
      <c r="VMG699" s="197" t="s">
        <v>1064</v>
      </c>
      <c r="VMH699" s="197" t="s">
        <v>1065</v>
      </c>
      <c r="VMI699" s="197" t="s">
        <v>1064</v>
      </c>
      <c r="VMJ699" s="197" t="s">
        <v>1065</v>
      </c>
      <c r="VMK699" s="197" t="s">
        <v>1064</v>
      </c>
      <c r="VML699" s="197" t="s">
        <v>1065</v>
      </c>
      <c r="VMM699" s="197" t="s">
        <v>1064</v>
      </c>
      <c r="VMN699" s="197" t="s">
        <v>1065</v>
      </c>
      <c r="VMO699" s="197" t="s">
        <v>1064</v>
      </c>
      <c r="VMP699" s="197" t="s">
        <v>1065</v>
      </c>
      <c r="VMQ699" s="197" t="s">
        <v>1064</v>
      </c>
      <c r="VMR699" s="197" t="s">
        <v>1065</v>
      </c>
      <c r="VMS699" s="197" t="s">
        <v>1064</v>
      </c>
      <c r="VMT699" s="197" t="s">
        <v>1065</v>
      </c>
      <c r="VMU699" s="197" t="s">
        <v>1064</v>
      </c>
      <c r="VMV699" s="197" t="s">
        <v>1065</v>
      </c>
      <c r="VMW699" s="197" t="s">
        <v>1064</v>
      </c>
      <c r="VMX699" s="197" t="s">
        <v>1065</v>
      </c>
      <c r="VMY699" s="197" t="s">
        <v>1064</v>
      </c>
      <c r="VMZ699" s="197" t="s">
        <v>1065</v>
      </c>
      <c r="VNA699" s="197" t="s">
        <v>1064</v>
      </c>
      <c r="VNB699" s="197" t="s">
        <v>1065</v>
      </c>
      <c r="VNC699" s="197" t="s">
        <v>1064</v>
      </c>
      <c r="VND699" s="197" t="s">
        <v>1065</v>
      </c>
      <c r="VNE699" s="197" t="s">
        <v>1064</v>
      </c>
      <c r="VNF699" s="197" t="s">
        <v>1065</v>
      </c>
      <c r="VNG699" s="197" t="s">
        <v>1064</v>
      </c>
      <c r="VNH699" s="197" t="s">
        <v>1065</v>
      </c>
      <c r="VNI699" s="197" t="s">
        <v>1064</v>
      </c>
      <c r="VNJ699" s="197" t="s">
        <v>1065</v>
      </c>
      <c r="VNK699" s="197" t="s">
        <v>1064</v>
      </c>
      <c r="VNL699" s="197" t="s">
        <v>1065</v>
      </c>
      <c r="VNM699" s="197" t="s">
        <v>1064</v>
      </c>
      <c r="VNN699" s="197" t="s">
        <v>1065</v>
      </c>
      <c r="VNO699" s="197" t="s">
        <v>1064</v>
      </c>
      <c r="VNP699" s="197" t="s">
        <v>1065</v>
      </c>
      <c r="VNQ699" s="197" t="s">
        <v>1064</v>
      </c>
      <c r="VNR699" s="197" t="s">
        <v>1065</v>
      </c>
      <c r="VNS699" s="197" t="s">
        <v>1064</v>
      </c>
      <c r="VNT699" s="197" t="s">
        <v>1065</v>
      </c>
      <c r="VNU699" s="197" t="s">
        <v>1064</v>
      </c>
      <c r="VNV699" s="197" t="s">
        <v>1065</v>
      </c>
      <c r="VNW699" s="197" t="s">
        <v>1064</v>
      </c>
      <c r="VNX699" s="197" t="s">
        <v>1065</v>
      </c>
      <c r="VNY699" s="197" t="s">
        <v>1064</v>
      </c>
      <c r="VNZ699" s="197" t="s">
        <v>1065</v>
      </c>
      <c r="VOA699" s="197" t="s">
        <v>1064</v>
      </c>
      <c r="VOB699" s="197" t="s">
        <v>1065</v>
      </c>
      <c r="VOC699" s="197" t="s">
        <v>1064</v>
      </c>
      <c r="VOD699" s="197" t="s">
        <v>1065</v>
      </c>
      <c r="VOE699" s="197" t="s">
        <v>1064</v>
      </c>
      <c r="VOF699" s="197" t="s">
        <v>1065</v>
      </c>
      <c r="VOG699" s="197" t="s">
        <v>1064</v>
      </c>
      <c r="VOH699" s="197" t="s">
        <v>1065</v>
      </c>
      <c r="VOI699" s="197" t="s">
        <v>1064</v>
      </c>
      <c r="VOJ699" s="197" t="s">
        <v>1065</v>
      </c>
      <c r="VOK699" s="197" t="s">
        <v>1064</v>
      </c>
      <c r="VOL699" s="197" t="s">
        <v>1065</v>
      </c>
      <c r="VOM699" s="197" t="s">
        <v>1064</v>
      </c>
      <c r="VON699" s="197" t="s">
        <v>1065</v>
      </c>
      <c r="VOO699" s="197" t="s">
        <v>1064</v>
      </c>
      <c r="VOP699" s="197" t="s">
        <v>1065</v>
      </c>
      <c r="VOQ699" s="197" t="s">
        <v>1064</v>
      </c>
      <c r="VOR699" s="197" t="s">
        <v>1065</v>
      </c>
      <c r="VOS699" s="197" t="s">
        <v>1064</v>
      </c>
      <c r="VOT699" s="197" t="s">
        <v>1065</v>
      </c>
      <c r="VOU699" s="197" t="s">
        <v>1064</v>
      </c>
      <c r="VOV699" s="197" t="s">
        <v>1065</v>
      </c>
      <c r="VOW699" s="197" t="s">
        <v>1064</v>
      </c>
      <c r="VOX699" s="197" t="s">
        <v>1065</v>
      </c>
      <c r="VOY699" s="197" t="s">
        <v>1064</v>
      </c>
      <c r="VOZ699" s="197" t="s">
        <v>1065</v>
      </c>
      <c r="VPA699" s="197" t="s">
        <v>1064</v>
      </c>
      <c r="VPB699" s="197" t="s">
        <v>1065</v>
      </c>
      <c r="VPC699" s="197" t="s">
        <v>1064</v>
      </c>
      <c r="VPD699" s="197" t="s">
        <v>1065</v>
      </c>
      <c r="VPE699" s="197" t="s">
        <v>1064</v>
      </c>
      <c r="VPF699" s="197" t="s">
        <v>1065</v>
      </c>
      <c r="VPG699" s="197" t="s">
        <v>1064</v>
      </c>
      <c r="VPH699" s="197" t="s">
        <v>1065</v>
      </c>
      <c r="VPI699" s="197" t="s">
        <v>1064</v>
      </c>
      <c r="VPJ699" s="197" t="s">
        <v>1065</v>
      </c>
      <c r="VPK699" s="197" t="s">
        <v>1064</v>
      </c>
      <c r="VPL699" s="197" t="s">
        <v>1065</v>
      </c>
      <c r="VPM699" s="197" t="s">
        <v>1064</v>
      </c>
      <c r="VPN699" s="197" t="s">
        <v>1065</v>
      </c>
      <c r="VPO699" s="197" t="s">
        <v>1064</v>
      </c>
      <c r="VPP699" s="197" t="s">
        <v>1065</v>
      </c>
      <c r="VPQ699" s="197" t="s">
        <v>1064</v>
      </c>
      <c r="VPR699" s="197" t="s">
        <v>1065</v>
      </c>
      <c r="VPS699" s="197" t="s">
        <v>1064</v>
      </c>
      <c r="VPT699" s="197" t="s">
        <v>1065</v>
      </c>
      <c r="VPU699" s="197" t="s">
        <v>1064</v>
      </c>
      <c r="VPV699" s="197" t="s">
        <v>1065</v>
      </c>
      <c r="VPW699" s="197" t="s">
        <v>1064</v>
      </c>
      <c r="VPX699" s="197" t="s">
        <v>1065</v>
      </c>
      <c r="VPY699" s="197" t="s">
        <v>1064</v>
      </c>
      <c r="VPZ699" s="197" t="s">
        <v>1065</v>
      </c>
      <c r="VQA699" s="197" t="s">
        <v>1064</v>
      </c>
      <c r="VQB699" s="197" t="s">
        <v>1065</v>
      </c>
      <c r="VQC699" s="197" t="s">
        <v>1064</v>
      </c>
      <c r="VQD699" s="197" t="s">
        <v>1065</v>
      </c>
      <c r="VQE699" s="197" t="s">
        <v>1064</v>
      </c>
      <c r="VQF699" s="197" t="s">
        <v>1065</v>
      </c>
      <c r="VQG699" s="197" t="s">
        <v>1064</v>
      </c>
      <c r="VQH699" s="197" t="s">
        <v>1065</v>
      </c>
      <c r="VQI699" s="197" t="s">
        <v>1064</v>
      </c>
      <c r="VQJ699" s="197" t="s">
        <v>1065</v>
      </c>
      <c r="VQK699" s="197" t="s">
        <v>1064</v>
      </c>
      <c r="VQL699" s="197" t="s">
        <v>1065</v>
      </c>
      <c r="VQM699" s="197" t="s">
        <v>1064</v>
      </c>
      <c r="VQN699" s="197" t="s">
        <v>1065</v>
      </c>
      <c r="VQO699" s="197" t="s">
        <v>1064</v>
      </c>
      <c r="VQP699" s="197" t="s">
        <v>1065</v>
      </c>
      <c r="VQQ699" s="197" t="s">
        <v>1064</v>
      </c>
      <c r="VQR699" s="197" t="s">
        <v>1065</v>
      </c>
      <c r="VQS699" s="197" t="s">
        <v>1064</v>
      </c>
      <c r="VQT699" s="197" t="s">
        <v>1065</v>
      </c>
      <c r="VQU699" s="197" t="s">
        <v>1064</v>
      </c>
      <c r="VQV699" s="197" t="s">
        <v>1065</v>
      </c>
      <c r="VQW699" s="197" t="s">
        <v>1064</v>
      </c>
      <c r="VQX699" s="197" t="s">
        <v>1065</v>
      </c>
      <c r="VQY699" s="197" t="s">
        <v>1064</v>
      </c>
      <c r="VQZ699" s="197" t="s">
        <v>1065</v>
      </c>
      <c r="VRA699" s="197" t="s">
        <v>1064</v>
      </c>
      <c r="VRB699" s="197" t="s">
        <v>1065</v>
      </c>
      <c r="VRC699" s="197" t="s">
        <v>1064</v>
      </c>
      <c r="VRD699" s="197" t="s">
        <v>1065</v>
      </c>
      <c r="VRE699" s="197" t="s">
        <v>1064</v>
      </c>
      <c r="VRF699" s="197" t="s">
        <v>1065</v>
      </c>
      <c r="VRG699" s="197" t="s">
        <v>1064</v>
      </c>
      <c r="VRH699" s="197" t="s">
        <v>1065</v>
      </c>
      <c r="VRI699" s="197" t="s">
        <v>1064</v>
      </c>
      <c r="VRJ699" s="197" t="s">
        <v>1065</v>
      </c>
      <c r="VRK699" s="197" t="s">
        <v>1064</v>
      </c>
      <c r="VRL699" s="197" t="s">
        <v>1065</v>
      </c>
      <c r="VRM699" s="197" t="s">
        <v>1064</v>
      </c>
      <c r="VRN699" s="197" t="s">
        <v>1065</v>
      </c>
      <c r="VRO699" s="197" t="s">
        <v>1064</v>
      </c>
      <c r="VRP699" s="197" t="s">
        <v>1065</v>
      </c>
      <c r="VRQ699" s="197" t="s">
        <v>1064</v>
      </c>
      <c r="VRR699" s="197" t="s">
        <v>1065</v>
      </c>
      <c r="VRS699" s="197" t="s">
        <v>1064</v>
      </c>
      <c r="VRT699" s="197" t="s">
        <v>1065</v>
      </c>
      <c r="VRU699" s="197" t="s">
        <v>1064</v>
      </c>
      <c r="VRV699" s="197" t="s">
        <v>1065</v>
      </c>
      <c r="VRW699" s="197" t="s">
        <v>1064</v>
      </c>
      <c r="VRX699" s="197" t="s">
        <v>1065</v>
      </c>
      <c r="VRY699" s="197" t="s">
        <v>1064</v>
      </c>
      <c r="VRZ699" s="197" t="s">
        <v>1065</v>
      </c>
      <c r="VSA699" s="197" t="s">
        <v>1064</v>
      </c>
      <c r="VSB699" s="197" t="s">
        <v>1065</v>
      </c>
      <c r="VSC699" s="197" t="s">
        <v>1064</v>
      </c>
      <c r="VSD699" s="197" t="s">
        <v>1065</v>
      </c>
      <c r="VSE699" s="197" t="s">
        <v>1064</v>
      </c>
      <c r="VSF699" s="197" t="s">
        <v>1065</v>
      </c>
      <c r="VSG699" s="197" t="s">
        <v>1064</v>
      </c>
      <c r="VSH699" s="197" t="s">
        <v>1065</v>
      </c>
      <c r="VSI699" s="197" t="s">
        <v>1064</v>
      </c>
      <c r="VSJ699" s="197" t="s">
        <v>1065</v>
      </c>
      <c r="VSK699" s="197" t="s">
        <v>1064</v>
      </c>
      <c r="VSL699" s="197" t="s">
        <v>1065</v>
      </c>
      <c r="VSM699" s="197" t="s">
        <v>1064</v>
      </c>
      <c r="VSN699" s="197" t="s">
        <v>1065</v>
      </c>
      <c r="VSO699" s="197" t="s">
        <v>1064</v>
      </c>
      <c r="VSP699" s="197" t="s">
        <v>1065</v>
      </c>
      <c r="VSQ699" s="197" t="s">
        <v>1064</v>
      </c>
      <c r="VSR699" s="197" t="s">
        <v>1065</v>
      </c>
      <c r="VSS699" s="197" t="s">
        <v>1064</v>
      </c>
      <c r="VST699" s="197" t="s">
        <v>1065</v>
      </c>
      <c r="VSU699" s="197" t="s">
        <v>1064</v>
      </c>
      <c r="VSV699" s="197" t="s">
        <v>1065</v>
      </c>
      <c r="VSW699" s="197" t="s">
        <v>1064</v>
      </c>
      <c r="VSX699" s="197" t="s">
        <v>1065</v>
      </c>
      <c r="VSY699" s="197" t="s">
        <v>1064</v>
      </c>
      <c r="VSZ699" s="197" t="s">
        <v>1065</v>
      </c>
      <c r="VTA699" s="197" t="s">
        <v>1064</v>
      </c>
      <c r="VTB699" s="197" t="s">
        <v>1065</v>
      </c>
      <c r="VTC699" s="197" t="s">
        <v>1064</v>
      </c>
      <c r="VTD699" s="197" t="s">
        <v>1065</v>
      </c>
      <c r="VTE699" s="197" t="s">
        <v>1064</v>
      </c>
      <c r="VTF699" s="197" t="s">
        <v>1065</v>
      </c>
      <c r="VTG699" s="197" t="s">
        <v>1064</v>
      </c>
      <c r="VTH699" s="197" t="s">
        <v>1065</v>
      </c>
      <c r="VTI699" s="197" t="s">
        <v>1064</v>
      </c>
      <c r="VTJ699" s="197" t="s">
        <v>1065</v>
      </c>
      <c r="VTK699" s="197" t="s">
        <v>1064</v>
      </c>
      <c r="VTL699" s="197" t="s">
        <v>1065</v>
      </c>
      <c r="VTM699" s="197" t="s">
        <v>1064</v>
      </c>
      <c r="VTN699" s="197" t="s">
        <v>1065</v>
      </c>
      <c r="VTO699" s="197" t="s">
        <v>1064</v>
      </c>
      <c r="VTP699" s="197" t="s">
        <v>1065</v>
      </c>
      <c r="VTQ699" s="197" t="s">
        <v>1064</v>
      </c>
      <c r="VTR699" s="197" t="s">
        <v>1065</v>
      </c>
      <c r="VTS699" s="197" t="s">
        <v>1064</v>
      </c>
      <c r="VTT699" s="197" t="s">
        <v>1065</v>
      </c>
      <c r="VTU699" s="197" t="s">
        <v>1064</v>
      </c>
      <c r="VTV699" s="197" t="s">
        <v>1065</v>
      </c>
      <c r="VTW699" s="197" t="s">
        <v>1064</v>
      </c>
      <c r="VTX699" s="197" t="s">
        <v>1065</v>
      </c>
      <c r="VTY699" s="197" t="s">
        <v>1064</v>
      </c>
      <c r="VTZ699" s="197" t="s">
        <v>1065</v>
      </c>
      <c r="VUA699" s="197" t="s">
        <v>1064</v>
      </c>
      <c r="VUB699" s="197" t="s">
        <v>1065</v>
      </c>
      <c r="VUC699" s="197" t="s">
        <v>1064</v>
      </c>
      <c r="VUD699" s="197" t="s">
        <v>1065</v>
      </c>
      <c r="VUE699" s="197" t="s">
        <v>1064</v>
      </c>
      <c r="VUF699" s="197" t="s">
        <v>1065</v>
      </c>
      <c r="VUG699" s="197" t="s">
        <v>1064</v>
      </c>
      <c r="VUH699" s="197" t="s">
        <v>1065</v>
      </c>
      <c r="VUI699" s="197" t="s">
        <v>1064</v>
      </c>
      <c r="VUJ699" s="197" t="s">
        <v>1065</v>
      </c>
      <c r="VUK699" s="197" t="s">
        <v>1064</v>
      </c>
      <c r="VUL699" s="197" t="s">
        <v>1065</v>
      </c>
      <c r="VUM699" s="197" t="s">
        <v>1064</v>
      </c>
      <c r="VUN699" s="197" t="s">
        <v>1065</v>
      </c>
      <c r="VUO699" s="197" t="s">
        <v>1064</v>
      </c>
      <c r="VUP699" s="197" t="s">
        <v>1065</v>
      </c>
      <c r="VUQ699" s="197" t="s">
        <v>1064</v>
      </c>
      <c r="VUR699" s="197" t="s">
        <v>1065</v>
      </c>
      <c r="VUS699" s="197" t="s">
        <v>1064</v>
      </c>
      <c r="VUT699" s="197" t="s">
        <v>1065</v>
      </c>
      <c r="VUU699" s="197" t="s">
        <v>1064</v>
      </c>
      <c r="VUV699" s="197" t="s">
        <v>1065</v>
      </c>
      <c r="VUW699" s="197" t="s">
        <v>1064</v>
      </c>
      <c r="VUX699" s="197" t="s">
        <v>1065</v>
      </c>
      <c r="VUY699" s="197" t="s">
        <v>1064</v>
      </c>
      <c r="VUZ699" s="197" t="s">
        <v>1065</v>
      </c>
      <c r="VVA699" s="197" t="s">
        <v>1064</v>
      </c>
      <c r="VVB699" s="197" t="s">
        <v>1065</v>
      </c>
      <c r="VVC699" s="197" t="s">
        <v>1064</v>
      </c>
      <c r="VVD699" s="197" t="s">
        <v>1065</v>
      </c>
      <c r="VVE699" s="197" t="s">
        <v>1064</v>
      </c>
      <c r="VVF699" s="197" t="s">
        <v>1065</v>
      </c>
      <c r="VVG699" s="197" t="s">
        <v>1064</v>
      </c>
      <c r="VVH699" s="197" t="s">
        <v>1065</v>
      </c>
      <c r="VVI699" s="197" t="s">
        <v>1064</v>
      </c>
      <c r="VVJ699" s="197" t="s">
        <v>1065</v>
      </c>
      <c r="VVK699" s="197" t="s">
        <v>1064</v>
      </c>
      <c r="VVL699" s="197" t="s">
        <v>1065</v>
      </c>
      <c r="VVM699" s="197" t="s">
        <v>1064</v>
      </c>
      <c r="VVN699" s="197" t="s">
        <v>1065</v>
      </c>
      <c r="VVO699" s="197" t="s">
        <v>1064</v>
      </c>
      <c r="VVP699" s="197" t="s">
        <v>1065</v>
      </c>
      <c r="VVQ699" s="197" t="s">
        <v>1064</v>
      </c>
      <c r="VVR699" s="197" t="s">
        <v>1065</v>
      </c>
      <c r="VVS699" s="197" t="s">
        <v>1064</v>
      </c>
      <c r="VVT699" s="197" t="s">
        <v>1065</v>
      </c>
      <c r="VVU699" s="197" t="s">
        <v>1064</v>
      </c>
      <c r="VVV699" s="197" t="s">
        <v>1065</v>
      </c>
      <c r="VVW699" s="197" t="s">
        <v>1064</v>
      </c>
      <c r="VVX699" s="197" t="s">
        <v>1065</v>
      </c>
      <c r="VVY699" s="197" t="s">
        <v>1064</v>
      </c>
      <c r="VVZ699" s="197" t="s">
        <v>1065</v>
      </c>
      <c r="VWA699" s="197" t="s">
        <v>1064</v>
      </c>
      <c r="VWB699" s="197" t="s">
        <v>1065</v>
      </c>
      <c r="VWC699" s="197" t="s">
        <v>1064</v>
      </c>
      <c r="VWD699" s="197" t="s">
        <v>1065</v>
      </c>
      <c r="VWE699" s="197" t="s">
        <v>1064</v>
      </c>
      <c r="VWF699" s="197" t="s">
        <v>1065</v>
      </c>
      <c r="VWG699" s="197" t="s">
        <v>1064</v>
      </c>
      <c r="VWH699" s="197" t="s">
        <v>1065</v>
      </c>
      <c r="VWI699" s="197" t="s">
        <v>1064</v>
      </c>
      <c r="VWJ699" s="197" t="s">
        <v>1065</v>
      </c>
      <c r="VWK699" s="197" t="s">
        <v>1064</v>
      </c>
      <c r="VWL699" s="197" t="s">
        <v>1065</v>
      </c>
      <c r="VWM699" s="197" t="s">
        <v>1064</v>
      </c>
      <c r="VWN699" s="197" t="s">
        <v>1065</v>
      </c>
      <c r="VWO699" s="197" t="s">
        <v>1064</v>
      </c>
      <c r="VWP699" s="197" t="s">
        <v>1065</v>
      </c>
      <c r="VWQ699" s="197" t="s">
        <v>1064</v>
      </c>
      <c r="VWR699" s="197" t="s">
        <v>1065</v>
      </c>
      <c r="VWS699" s="197" t="s">
        <v>1064</v>
      </c>
      <c r="VWT699" s="197" t="s">
        <v>1065</v>
      </c>
      <c r="VWU699" s="197" t="s">
        <v>1064</v>
      </c>
      <c r="VWV699" s="197" t="s">
        <v>1065</v>
      </c>
      <c r="VWW699" s="197" t="s">
        <v>1064</v>
      </c>
      <c r="VWX699" s="197" t="s">
        <v>1065</v>
      </c>
      <c r="VWY699" s="197" t="s">
        <v>1064</v>
      </c>
      <c r="VWZ699" s="197" t="s">
        <v>1065</v>
      </c>
      <c r="VXA699" s="197" t="s">
        <v>1064</v>
      </c>
      <c r="VXB699" s="197" t="s">
        <v>1065</v>
      </c>
      <c r="VXC699" s="197" t="s">
        <v>1064</v>
      </c>
      <c r="VXD699" s="197" t="s">
        <v>1065</v>
      </c>
      <c r="VXE699" s="197" t="s">
        <v>1064</v>
      </c>
      <c r="VXF699" s="197" t="s">
        <v>1065</v>
      </c>
      <c r="VXG699" s="197" t="s">
        <v>1064</v>
      </c>
      <c r="VXH699" s="197" t="s">
        <v>1065</v>
      </c>
      <c r="VXI699" s="197" t="s">
        <v>1064</v>
      </c>
      <c r="VXJ699" s="197" t="s">
        <v>1065</v>
      </c>
      <c r="VXK699" s="197" t="s">
        <v>1064</v>
      </c>
      <c r="VXL699" s="197" t="s">
        <v>1065</v>
      </c>
      <c r="VXM699" s="197" t="s">
        <v>1064</v>
      </c>
      <c r="VXN699" s="197" t="s">
        <v>1065</v>
      </c>
      <c r="VXO699" s="197" t="s">
        <v>1064</v>
      </c>
      <c r="VXP699" s="197" t="s">
        <v>1065</v>
      </c>
      <c r="VXQ699" s="197" t="s">
        <v>1064</v>
      </c>
      <c r="VXR699" s="197" t="s">
        <v>1065</v>
      </c>
      <c r="VXS699" s="197" t="s">
        <v>1064</v>
      </c>
      <c r="VXT699" s="197" t="s">
        <v>1065</v>
      </c>
      <c r="VXU699" s="197" t="s">
        <v>1064</v>
      </c>
      <c r="VXV699" s="197" t="s">
        <v>1065</v>
      </c>
      <c r="VXW699" s="197" t="s">
        <v>1064</v>
      </c>
      <c r="VXX699" s="197" t="s">
        <v>1065</v>
      </c>
      <c r="VXY699" s="197" t="s">
        <v>1064</v>
      </c>
      <c r="VXZ699" s="197" t="s">
        <v>1065</v>
      </c>
      <c r="VYA699" s="197" t="s">
        <v>1064</v>
      </c>
      <c r="VYB699" s="197" t="s">
        <v>1065</v>
      </c>
      <c r="VYC699" s="197" t="s">
        <v>1064</v>
      </c>
      <c r="VYD699" s="197" t="s">
        <v>1065</v>
      </c>
      <c r="VYE699" s="197" t="s">
        <v>1064</v>
      </c>
      <c r="VYF699" s="197" t="s">
        <v>1065</v>
      </c>
      <c r="VYG699" s="197" t="s">
        <v>1064</v>
      </c>
      <c r="VYH699" s="197" t="s">
        <v>1065</v>
      </c>
      <c r="VYI699" s="197" t="s">
        <v>1064</v>
      </c>
      <c r="VYJ699" s="197" t="s">
        <v>1065</v>
      </c>
      <c r="VYK699" s="197" t="s">
        <v>1064</v>
      </c>
      <c r="VYL699" s="197" t="s">
        <v>1065</v>
      </c>
      <c r="VYM699" s="197" t="s">
        <v>1064</v>
      </c>
      <c r="VYN699" s="197" t="s">
        <v>1065</v>
      </c>
      <c r="VYO699" s="197" t="s">
        <v>1064</v>
      </c>
      <c r="VYP699" s="197" t="s">
        <v>1065</v>
      </c>
      <c r="VYQ699" s="197" t="s">
        <v>1064</v>
      </c>
      <c r="VYR699" s="197" t="s">
        <v>1065</v>
      </c>
      <c r="VYS699" s="197" t="s">
        <v>1064</v>
      </c>
      <c r="VYT699" s="197" t="s">
        <v>1065</v>
      </c>
      <c r="VYU699" s="197" t="s">
        <v>1064</v>
      </c>
      <c r="VYV699" s="197" t="s">
        <v>1065</v>
      </c>
      <c r="VYW699" s="197" t="s">
        <v>1064</v>
      </c>
      <c r="VYX699" s="197" t="s">
        <v>1065</v>
      </c>
      <c r="VYY699" s="197" t="s">
        <v>1064</v>
      </c>
      <c r="VYZ699" s="197" t="s">
        <v>1065</v>
      </c>
      <c r="VZA699" s="197" t="s">
        <v>1064</v>
      </c>
      <c r="VZB699" s="197" t="s">
        <v>1065</v>
      </c>
      <c r="VZC699" s="197" t="s">
        <v>1064</v>
      </c>
      <c r="VZD699" s="197" t="s">
        <v>1065</v>
      </c>
      <c r="VZE699" s="197" t="s">
        <v>1064</v>
      </c>
      <c r="VZF699" s="197" t="s">
        <v>1065</v>
      </c>
      <c r="VZG699" s="197" t="s">
        <v>1064</v>
      </c>
      <c r="VZH699" s="197" t="s">
        <v>1065</v>
      </c>
      <c r="VZI699" s="197" t="s">
        <v>1064</v>
      </c>
      <c r="VZJ699" s="197" t="s">
        <v>1065</v>
      </c>
      <c r="VZK699" s="197" t="s">
        <v>1064</v>
      </c>
      <c r="VZL699" s="197" t="s">
        <v>1065</v>
      </c>
      <c r="VZM699" s="197" t="s">
        <v>1064</v>
      </c>
      <c r="VZN699" s="197" t="s">
        <v>1065</v>
      </c>
      <c r="VZO699" s="197" t="s">
        <v>1064</v>
      </c>
      <c r="VZP699" s="197" t="s">
        <v>1065</v>
      </c>
      <c r="VZQ699" s="197" t="s">
        <v>1064</v>
      </c>
      <c r="VZR699" s="197" t="s">
        <v>1065</v>
      </c>
      <c r="VZS699" s="197" t="s">
        <v>1064</v>
      </c>
      <c r="VZT699" s="197" t="s">
        <v>1065</v>
      </c>
      <c r="VZU699" s="197" t="s">
        <v>1064</v>
      </c>
      <c r="VZV699" s="197" t="s">
        <v>1065</v>
      </c>
      <c r="VZW699" s="197" t="s">
        <v>1064</v>
      </c>
      <c r="VZX699" s="197" t="s">
        <v>1065</v>
      </c>
      <c r="VZY699" s="197" t="s">
        <v>1064</v>
      </c>
      <c r="VZZ699" s="197" t="s">
        <v>1065</v>
      </c>
      <c r="WAA699" s="197" t="s">
        <v>1064</v>
      </c>
      <c r="WAB699" s="197" t="s">
        <v>1065</v>
      </c>
      <c r="WAC699" s="197" t="s">
        <v>1064</v>
      </c>
      <c r="WAD699" s="197" t="s">
        <v>1065</v>
      </c>
      <c r="WAE699" s="197" t="s">
        <v>1064</v>
      </c>
      <c r="WAF699" s="197" t="s">
        <v>1065</v>
      </c>
      <c r="WAG699" s="197" t="s">
        <v>1064</v>
      </c>
      <c r="WAH699" s="197" t="s">
        <v>1065</v>
      </c>
      <c r="WAI699" s="197" t="s">
        <v>1064</v>
      </c>
      <c r="WAJ699" s="197" t="s">
        <v>1065</v>
      </c>
      <c r="WAK699" s="197" t="s">
        <v>1064</v>
      </c>
      <c r="WAL699" s="197" t="s">
        <v>1065</v>
      </c>
      <c r="WAM699" s="197" t="s">
        <v>1064</v>
      </c>
      <c r="WAN699" s="197" t="s">
        <v>1065</v>
      </c>
      <c r="WAO699" s="197" t="s">
        <v>1064</v>
      </c>
      <c r="WAP699" s="197" t="s">
        <v>1065</v>
      </c>
      <c r="WAQ699" s="197" t="s">
        <v>1064</v>
      </c>
      <c r="WAR699" s="197" t="s">
        <v>1065</v>
      </c>
      <c r="WAS699" s="197" t="s">
        <v>1064</v>
      </c>
      <c r="WAT699" s="197" t="s">
        <v>1065</v>
      </c>
      <c r="WAU699" s="197" t="s">
        <v>1064</v>
      </c>
      <c r="WAV699" s="197" t="s">
        <v>1065</v>
      </c>
      <c r="WAW699" s="197" t="s">
        <v>1064</v>
      </c>
      <c r="WAX699" s="197" t="s">
        <v>1065</v>
      </c>
      <c r="WAY699" s="197" t="s">
        <v>1064</v>
      </c>
      <c r="WAZ699" s="197" t="s">
        <v>1065</v>
      </c>
      <c r="WBA699" s="197" t="s">
        <v>1064</v>
      </c>
      <c r="WBB699" s="197" t="s">
        <v>1065</v>
      </c>
      <c r="WBC699" s="197" t="s">
        <v>1064</v>
      </c>
      <c r="WBD699" s="197" t="s">
        <v>1065</v>
      </c>
      <c r="WBE699" s="197" t="s">
        <v>1064</v>
      </c>
      <c r="WBF699" s="197" t="s">
        <v>1065</v>
      </c>
      <c r="WBG699" s="197" t="s">
        <v>1064</v>
      </c>
      <c r="WBH699" s="197" t="s">
        <v>1065</v>
      </c>
      <c r="WBI699" s="197" t="s">
        <v>1064</v>
      </c>
      <c r="WBJ699" s="197" t="s">
        <v>1065</v>
      </c>
      <c r="WBK699" s="197" t="s">
        <v>1064</v>
      </c>
      <c r="WBL699" s="197" t="s">
        <v>1065</v>
      </c>
      <c r="WBM699" s="197" t="s">
        <v>1064</v>
      </c>
      <c r="WBN699" s="197" t="s">
        <v>1065</v>
      </c>
      <c r="WBO699" s="197" t="s">
        <v>1064</v>
      </c>
      <c r="WBP699" s="197" t="s">
        <v>1065</v>
      </c>
      <c r="WBQ699" s="197" t="s">
        <v>1064</v>
      </c>
      <c r="WBR699" s="197" t="s">
        <v>1065</v>
      </c>
      <c r="WBS699" s="197" t="s">
        <v>1064</v>
      </c>
      <c r="WBT699" s="197" t="s">
        <v>1065</v>
      </c>
      <c r="WBU699" s="197" t="s">
        <v>1064</v>
      </c>
      <c r="WBV699" s="197" t="s">
        <v>1065</v>
      </c>
      <c r="WBW699" s="197" t="s">
        <v>1064</v>
      </c>
      <c r="WBX699" s="197" t="s">
        <v>1065</v>
      </c>
      <c r="WBY699" s="197" t="s">
        <v>1064</v>
      </c>
      <c r="WBZ699" s="197" t="s">
        <v>1065</v>
      </c>
      <c r="WCA699" s="197" t="s">
        <v>1064</v>
      </c>
      <c r="WCB699" s="197" t="s">
        <v>1065</v>
      </c>
      <c r="WCC699" s="197" t="s">
        <v>1064</v>
      </c>
      <c r="WCD699" s="197" t="s">
        <v>1065</v>
      </c>
      <c r="WCE699" s="197" t="s">
        <v>1064</v>
      </c>
      <c r="WCF699" s="197" t="s">
        <v>1065</v>
      </c>
      <c r="WCG699" s="197" t="s">
        <v>1064</v>
      </c>
      <c r="WCH699" s="197" t="s">
        <v>1065</v>
      </c>
      <c r="WCI699" s="197" t="s">
        <v>1064</v>
      </c>
      <c r="WCJ699" s="197" t="s">
        <v>1065</v>
      </c>
      <c r="WCK699" s="197" t="s">
        <v>1064</v>
      </c>
      <c r="WCL699" s="197" t="s">
        <v>1065</v>
      </c>
      <c r="WCM699" s="197" t="s">
        <v>1064</v>
      </c>
      <c r="WCN699" s="197" t="s">
        <v>1065</v>
      </c>
      <c r="WCO699" s="197" t="s">
        <v>1064</v>
      </c>
      <c r="WCP699" s="197" t="s">
        <v>1065</v>
      </c>
      <c r="WCQ699" s="197" t="s">
        <v>1064</v>
      </c>
      <c r="WCR699" s="197" t="s">
        <v>1065</v>
      </c>
      <c r="WCS699" s="197" t="s">
        <v>1064</v>
      </c>
      <c r="WCT699" s="197" t="s">
        <v>1065</v>
      </c>
      <c r="WCU699" s="197" t="s">
        <v>1064</v>
      </c>
      <c r="WCV699" s="197" t="s">
        <v>1065</v>
      </c>
      <c r="WCW699" s="197" t="s">
        <v>1064</v>
      </c>
      <c r="WCX699" s="197" t="s">
        <v>1065</v>
      </c>
      <c r="WCY699" s="197" t="s">
        <v>1064</v>
      </c>
      <c r="WCZ699" s="197" t="s">
        <v>1065</v>
      </c>
      <c r="WDA699" s="197" t="s">
        <v>1064</v>
      </c>
      <c r="WDB699" s="197" t="s">
        <v>1065</v>
      </c>
      <c r="WDC699" s="197" t="s">
        <v>1064</v>
      </c>
      <c r="WDD699" s="197" t="s">
        <v>1065</v>
      </c>
      <c r="WDE699" s="197" t="s">
        <v>1064</v>
      </c>
      <c r="WDF699" s="197" t="s">
        <v>1065</v>
      </c>
      <c r="WDG699" s="197" t="s">
        <v>1064</v>
      </c>
      <c r="WDH699" s="197" t="s">
        <v>1065</v>
      </c>
      <c r="WDI699" s="197" t="s">
        <v>1064</v>
      </c>
      <c r="WDJ699" s="197" t="s">
        <v>1065</v>
      </c>
      <c r="WDK699" s="197" t="s">
        <v>1064</v>
      </c>
      <c r="WDL699" s="197" t="s">
        <v>1065</v>
      </c>
      <c r="WDM699" s="197" t="s">
        <v>1064</v>
      </c>
      <c r="WDN699" s="197" t="s">
        <v>1065</v>
      </c>
      <c r="WDO699" s="197" t="s">
        <v>1064</v>
      </c>
      <c r="WDP699" s="197" t="s">
        <v>1065</v>
      </c>
      <c r="WDQ699" s="197" t="s">
        <v>1064</v>
      </c>
      <c r="WDR699" s="197" t="s">
        <v>1065</v>
      </c>
      <c r="WDS699" s="197" t="s">
        <v>1064</v>
      </c>
      <c r="WDT699" s="197" t="s">
        <v>1065</v>
      </c>
      <c r="WDU699" s="197" t="s">
        <v>1064</v>
      </c>
      <c r="WDV699" s="197" t="s">
        <v>1065</v>
      </c>
      <c r="WDW699" s="197" t="s">
        <v>1064</v>
      </c>
      <c r="WDX699" s="197" t="s">
        <v>1065</v>
      </c>
      <c r="WDY699" s="197" t="s">
        <v>1064</v>
      </c>
      <c r="WDZ699" s="197" t="s">
        <v>1065</v>
      </c>
      <c r="WEA699" s="197" t="s">
        <v>1064</v>
      </c>
      <c r="WEB699" s="197" t="s">
        <v>1065</v>
      </c>
      <c r="WEC699" s="197" t="s">
        <v>1064</v>
      </c>
      <c r="WED699" s="197" t="s">
        <v>1065</v>
      </c>
      <c r="WEE699" s="197" t="s">
        <v>1064</v>
      </c>
      <c r="WEF699" s="197" t="s">
        <v>1065</v>
      </c>
      <c r="WEG699" s="197" t="s">
        <v>1064</v>
      </c>
      <c r="WEH699" s="197" t="s">
        <v>1065</v>
      </c>
      <c r="WEI699" s="197" t="s">
        <v>1064</v>
      </c>
      <c r="WEJ699" s="197" t="s">
        <v>1065</v>
      </c>
      <c r="WEK699" s="197" t="s">
        <v>1064</v>
      </c>
      <c r="WEL699" s="197" t="s">
        <v>1065</v>
      </c>
      <c r="WEM699" s="197" t="s">
        <v>1064</v>
      </c>
      <c r="WEN699" s="197" t="s">
        <v>1065</v>
      </c>
      <c r="WEO699" s="197" t="s">
        <v>1064</v>
      </c>
      <c r="WEP699" s="197" t="s">
        <v>1065</v>
      </c>
      <c r="WEQ699" s="197" t="s">
        <v>1064</v>
      </c>
      <c r="WER699" s="197" t="s">
        <v>1065</v>
      </c>
      <c r="WES699" s="197" t="s">
        <v>1064</v>
      </c>
      <c r="WET699" s="197" t="s">
        <v>1065</v>
      </c>
      <c r="WEU699" s="197" t="s">
        <v>1064</v>
      </c>
      <c r="WEV699" s="197" t="s">
        <v>1065</v>
      </c>
      <c r="WEW699" s="197" t="s">
        <v>1064</v>
      </c>
      <c r="WEX699" s="197" t="s">
        <v>1065</v>
      </c>
      <c r="WEY699" s="197" t="s">
        <v>1064</v>
      </c>
      <c r="WEZ699" s="197" t="s">
        <v>1065</v>
      </c>
      <c r="WFA699" s="197" t="s">
        <v>1064</v>
      </c>
      <c r="WFB699" s="197" t="s">
        <v>1065</v>
      </c>
      <c r="WFC699" s="197" t="s">
        <v>1064</v>
      </c>
      <c r="WFD699" s="197" t="s">
        <v>1065</v>
      </c>
      <c r="WFE699" s="197" t="s">
        <v>1064</v>
      </c>
      <c r="WFF699" s="197" t="s">
        <v>1065</v>
      </c>
      <c r="WFG699" s="197" t="s">
        <v>1064</v>
      </c>
      <c r="WFH699" s="197" t="s">
        <v>1065</v>
      </c>
      <c r="WFI699" s="197" t="s">
        <v>1064</v>
      </c>
      <c r="WFJ699" s="197" t="s">
        <v>1065</v>
      </c>
      <c r="WFK699" s="197" t="s">
        <v>1064</v>
      </c>
      <c r="WFL699" s="197" t="s">
        <v>1065</v>
      </c>
      <c r="WFM699" s="197" t="s">
        <v>1064</v>
      </c>
      <c r="WFN699" s="197" t="s">
        <v>1065</v>
      </c>
      <c r="WFO699" s="197" t="s">
        <v>1064</v>
      </c>
      <c r="WFP699" s="197" t="s">
        <v>1065</v>
      </c>
      <c r="WFQ699" s="197" t="s">
        <v>1064</v>
      </c>
      <c r="WFR699" s="197" t="s">
        <v>1065</v>
      </c>
      <c r="WFS699" s="197" t="s">
        <v>1064</v>
      </c>
      <c r="WFT699" s="197" t="s">
        <v>1065</v>
      </c>
      <c r="WFU699" s="197" t="s">
        <v>1064</v>
      </c>
      <c r="WFV699" s="197" t="s">
        <v>1065</v>
      </c>
      <c r="WFW699" s="197" t="s">
        <v>1064</v>
      </c>
      <c r="WFX699" s="197" t="s">
        <v>1065</v>
      </c>
      <c r="WFY699" s="197" t="s">
        <v>1064</v>
      </c>
      <c r="WFZ699" s="197" t="s">
        <v>1065</v>
      </c>
      <c r="WGA699" s="197" t="s">
        <v>1064</v>
      </c>
      <c r="WGB699" s="197" t="s">
        <v>1065</v>
      </c>
      <c r="WGC699" s="197" t="s">
        <v>1064</v>
      </c>
      <c r="WGD699" s="197" t="s">
        <v>1065</v>
      </c>
      <c r="WGE699" s="197" t="s">
        <v>1064</v>
      </c>
      <c r="WGF699" s="197" t="s">
        <v>1065</v>
      </c>
      <c r="WGG699" s="197" t="s">
        <v>1064</v>
      </c>
      <c r="WGH699" s="197" t="s">
        <v>1065</v>
      </c>
      <c r="WGI699" s="197" t="s">
        <v>1064</v>
      </c>
      <c r="WGJ699" s="197" t="s">
        <v>1065</v>
      </c>
      <c r="WGK699" s="197" t="s">
        <v>1064</v>
      </c>
      <c r="WGL699" s="197" t="s">
        <v>1065</v>
      </c>
      <c r="WGM699" s="197" t="s">
        <v>1064</v>
      </c>
      <c r="WGN699" s="197" t="s">
        <v>1065</v>
      </c>
      <c r="WGO699" s="197" t="s">
        <v>1064</v>
      </c>
      <c r="WGP699" s="197" t="s">
        <v>1065</v>
      </c>
      <c r="WGQ699" s="197" t="s">
        <v>1064</v>
      </c>
      <c r="WGR699" s="197" t="s">
        <v>1065</v>
      </c>
      <c r="WGS699" s="197" t="s">
        <v>1064</v>
      </c>
      <c r="WGT699" s="197" t="s">
        <v>1065</v>
      </c>
      <c r="WGU699" s="197" t="s">
        <v>1064</v>
      </c>
      <c r="WGV699" s="197" t="s">
        <v>1065</v>
      </c>
      <c r="WGW699" s="197" t="s">
        <v>1064</v>
      </c>
      <c r="WGX699" s="197" t="s">
        <v>1065</v>
      </c>
      <c r="WGY699" s="197" t="s">
        <v>1064</v>
      </c>
      <c r="WGZ699" s="197" t="s">
        <v>1065</v>
      </c>
      <c r="WHA699" s="197" t="s">
        <v>1064</v>
      </c>
      <c r="WHB699" s="197" t="s">
        <v>1065</v>
      </c>
      <c r="WHC699" s="197" t="s">
        <v>1064</v>
      </c>
      <c r="WHD699" s="197" t="s">
        <v>1065</v>
      </c>
      <c r="WHE699" s="197" t="s">
        <v>1064</v>
      </c>
      <c r="WHF699" s="197" t="s">
        <v>1065</v>
      </c>
      <c r="WHG699" s="197" t="s">
        <v>1064</v>
      </c>
      <c r="WHH699" s="197" t="s">
        <v>1065</v>
      </c>
      <c r="WHI699" s="197" t="s">
        <v>1064</v>
      </c>
      <c r="WHJ699" s="197" t="s">
        <v>1065</v>
      </c>
      <c r="WHK699" s="197" t="s">
        <v>1064</v>
      </c>
      <c r="WHL699" s="197" t="s">
        <v>1065</v>
      </c>
      <c r="WHM699" s="197" t="s">
        <v>1064</v>
      </c>
      <c r="WHN699" s="197" t="s">
        <v>1065</v>
      </c>
      <c r="WHO699" s="197" t="s">
        <v>1064</v>
      </c>
      <c r="WHP699" s="197" t="s">
        <v>1065</v>
      </c>
      <c r="WHQ699" s="197" t="s">
        <v>1064</v>
      </c>
      <c r="WHR699" s="197" t="s">
        <v>1065</v>
      </c>
      <c r="WHS699" s="197" t="s">
        <v>1064</v>
      </c>
      <c r="WHT699" s="197" t="s">
        <v>1065</v>
      </c>
      <c r="WHU699" s="197" t="s">
        <v>1064</v>
      </c>
      <c r="WHV699" s="197" t="s">
        <v>1065</v>
      </c>
      <c r="WHW699" s="197" t="s">
        <v>1064</v>
      </c>
      <c r="WHX699" s="197" t="s">
        <v>1065</v>
      </c>
      <c r="WHY699" s="197" t="s">
        <v>1064</v>
      </c>
      <c r="WHZ699" s="197" t="s">
        <v>1065</v>
      </c>
      <c r="WIA699" s="197" t="s">
        <v>1064</v>
      </c>
      <c r="WIB699" s="197" t="s">
        <v>1065</v>
      </c>
      <c r="WIC699" s="197" t="s">
        <v>1064</v>
      </c>
      <c r="WID699" s="197" t="s">
        <v>1065</v>
      </c>
      <c r="WIE699" s="197" t="s">
        <v>1064</v>
      </c>
      <c r="WIF699" s="197" t="s">
        <v>1065</v>
      </c>
      <c r="WIG699" s="197" t="s">
        <v>1064</v>
      </c>
      <c r="WIH699" s="197" t="s">
        <v>1065</v>
      </c>
      <c r="WII699" s="197" t="s">
        <v>1064</v>
      </c>
      <c r="WIJ699" s="197" t="s">
        <v>1065</v>
      </c>
      <c r="WIK699" s="197" t="s">
        <v>1064</v>
      </c>
      <c r="WIL699" s="197" t="s">
        <v>1065</v>
      </c>
      <c r="WIM699" s="197" t="s">
        <v>1064</v>
      </c>
      <c r="WIN699" s="197" t="s">
        <v>1065</v>
      </c>
      <c r="WIO699" s="197" t="s">
        <v>1064</v>
      </c>
      <c r="WIP699" s="197" t="s">
        <v>1065</v>
      </c>
      <c r="WIQ699" s="197" t="s">
        <v>1064</v>
      </c>
      <c r="WIR699" s="197" t="s">
        <v>1065</v>
      </c>
      <c r="WIS699" s="197" t="s">
        <v>1064</v>
      </c>
      <c r="WIT699" s="197" t="s">
        <v>1065</v>
      </c>
      <c r="WIU699" s="197" t="s">
        <v>1064</v>
      </c>
      <c r="WIV699" s="197" t="s">
        <v>1065</v>
      </c>
      <c r="WIW699" s="197" t="s">
        <v>1064</v>
      </c>
      <c r="WIX699" s="197" t="s">
        <v>1065</v>
      </c>
      <c r="WIY699" s="197" t="s">
        <v>1064</v>
      </c>
      <c r="WIZ699" s="197" t="s">
        <v>1065</v>
      </c>
      <c r="WJA699" s="197" t="s">
        <v>1064</v>
      </c>
      <c r="WJB699" s="197" t="s">
        <v>1065</v>
      </c>
      <c r="WJC699" s="197" t="s">
        <v>1064</v>
      </c>
      <c r="WJD699" s="197" t="s">
        <v>1065</v>
      </c>
      <c r="WJE699" s="197" t="s">
        <v>1064</v>
      </c>
      <c r="WJF699" s="197" t="s">
        <v>1065</v>
      </c>
      <c r="WJG699" s="197" t="s">
        <v>1064</v>
      </c>
      <c r="WJH699" s="197" t="s">
        <v>1065</v>
      </c>
      <c r="WJI699" s="197" t="s">
        <v>1064</v>
      </c>
      <c r="WJJ699" s="197" t="s">
        <v>1065</v>
      </c>
      <c r="WJK699" s="197" t="s">
        <v>1064</v>
      </c>
      <c r="WJL699" s="197" t="s">
        <v>1065</v>
      </c>
      <c r="WJM699" s="197" t="s">
        <v>1064</v>
      </c>
      <c r="WJN699" s="197" t="s">
        <v>1065</v>
      </c>
      <c r="WJO699" s="197" t="s">
        <v>1064</v>
      </c>
      <c r="WJP699" s="197" t="s">
        <v>1065</v>
      </c>
      <c r="WJQ699" s="197" t="s">
        <v>1064</v>
      </c>
      <c r="WJR699" s="197" t="s">
        <v>1065</v>
      </c>
      <c r="WJS699" s="197" t="s">
        <v>1064</v>
      </c>
      <c r="WJT699" s="197" t="s">
        <v>1065</v>
      </c>
      <c r="WJU699" s="197" t="s">
        <v>1064</v>
      </c>
      <c r="WJV699" s="197" t="s">
        <v>1065</v>
      </c>
      <c r="WJW699" s="197" t="s">
        <v>1064</v>
      </c>
      <c r="WJX699" s="197" t="s">
        <v>1065</v>
      </c>
      <c r="WJY699" s="197" t="s">
        <v>1064</v>
      </c>
      <c r="WJZ699" s="197" t="s">
        <v>1065</v>
      </c>
      <c r="WKA699" s="197" t="s">
        <v>1064</v>
      </c>
      <c r="WKB699" s="197" t="s">
        <v>1065</v>
      </c>
      <c r="WKC699" s="197" t="s">
        <v>1064</v>
      </c>
      <c r="WKD699" s="197" t="s">
        <v>1065</v>
      </c>
      <c r="WKE699" s="197" t="s">
        <v>1064</v>
      </c>
      <c r="WKF699" s="197" t="s">
        <v>1065</v>
      </c>
      <c r="WKG699" s="197" t="s">
        <v>1064</v>
      </c>
      <c r="WKH699" s="197" t="s">
        <v>1065</v>
      </c>
      <c r="WKI699" s="197" t="s">
        <v>1064</v>
      </c>
      <c r="WKJ699" s="197" t="s">
        <v>1065</v>
      </c>
      <c r="WKK699" s="197" t="s">
        <v>1064</v>
      </c>
      <c r="WKL699" s="197" t="s">
        <v>1065</v>
      </c>
      <c r="WKM699" s="197" t="s">
        <v>1064</v>
      </c>
      <c r="WKN699" s="197" t="s">
        <v>1065</v>
      </c>
      <c r="WKO699" s="197" t="s">
        <v>1064</v>
      </c>
      <c r="WKP699" s="197" t="s">
        <v>1065</v>
      </c>
      <c r="WKQ699" s="197" t="s">
        <v>1064</v>
      </c>
      <c r="WKR699" s="197" t="s">
        <v>1065</v>
      </c>
      <c r="WKS699" s="197" t="s">
        <v>1064</v>
      </c>
      <c r="WKT699" s="197" t="s">
        <v>1065</v>
      </c>
      <c r="WKU699" s="197" t="s">
        <v>1064</v>
      </c>
      <c r="WKV699" s="197" t="s">
        <v>1065</v>
      </c>
      <c r="WKW699" s="197" t="s">
        <v>1064</v>
      </c>
      <c r="WKX699" s="197" t="s">
        <v>1065</v>
      </c>
      <c r="WKY699" s="197" t="s">
        <v>1064</v>
      </c>
      <c r="WKZ699" s="197" t="s">
        <v>1065</v>
      </c>
      <c r="WLA699" s="197" t="s">
        <v>1064</v>
      </c>
      <c r="WLB699" s="197" t="s">
        <v>1065</v>
      </c>
      <c r="WLC699" s="197" t="s">
        <v>1064</v>
      </c>
      <c r="WLD699" s="197" t="s">
        <v>1065</v>
      </c>
      <c r="WLE699" s="197" t="s">
        <v>1064</v>
      </c>
      <c r="WLF699" s="197" t="s">
        <v>1065</v>
      </c>
      <c r="WLG699" s="197" t="s">
        <v>1064</v>
      </c>
      <c r="WLH699" s="197" t="s">
        <v>1065</v>
      </c>
      <c r="WLI699" s="197" t="s">
        <v>1064</v>
      </c>
      <c r="WLJ699" s="197" t="s">
        <v>1065</v>
      </c>
      <c r="WLK699" s="197" t="s">
        <v>1064</v>
      </c>
      <c r="WLL699" s="197" t="s">
        <v>1065</v>
      </c>
      <c r="WLM699" s="197" t="s">
        <v>1064</v>
      </c>
      <c r="WLN699" s="197" t="s">
        <v>1065</v>
      </c>
      <c r="WLO699" s="197" t="s">
        <v>1064</v>
      </c>
      <c r="WLP699" s="197" t="s">
        <v>1065</v>
      </c>
      <c r="WLQ699" s="197" t="s">
        <v>1064</v>
      </c>
      <c r="WLR699" s="197" t="s">
        <v>1065</v>
      </c>
      <c r="WLS699" s="197" t="s">
        <v>1064</v>
      </c>
      <c r="WLT699" s="197" t="s">
        <v>1065</v>
      </c>
      <c r="WLU699" s="197" t="s">
        <v>1064</v>
      </c>
      <c r="WLV699" s="197" t="s">
        <v>1065</v>
      </c>
      <c r="WLW699" s="197" t="s">
        <v>1064</v>
      </c>
      <c r="WLX699" s="197" t="s">
        <v>1065</v>
      </c>
      <c r="WLY699" s="197" t="s">
        <v>1064</v>
      </c>
      <c r="WLZ699" s="197" t="s">
        <v>1065</v>
      </c>
      <c r="WMA699" s="197" t="s">
        <v>1064</v>
      </c>
      <c r="WMB699" s="197" t="s">
        <v>1065</v>
      </c>
      <c r="WMC699" s="197" t="s">
        <v>1064</v>
      </c>
      <c r="WMD699" s="197" t="s">
        <v>1065</v>
      </c>
      <c r="WME699" s="197" t="s">
        <v>1064</v>
      </c>
      <c r="WMF699" s="197" t="s">
        <v>1065</v>
      </c>
      <c r="WMG699" s="197" t="s">
        <v>1064</v>
      </c>
      <c r="WMH699" s="197" t="s">
        <v>1065</v>
      </c>
      <c r="WMI699" s="197" t="s">
        <v>1064</v>
      </c>
      <c r="WMJ699" s="197" t="s">
        <v>1065</v>
      </c>
      <c r="WMK699" s="197" t="s">
        <v>1064</v>
      </c>
      <c r="WML699" s="197" t="s">
        <v>1065</v>
      </c>
      <c r="WMM699" s="197" t="s">
        <v>1064</v>
      </c>
      <c r="WMN699" s="197" t="s">
        <v>1065</v>
      </c>
      <c r="WMO699" s="197" t="s">
        <v>1064</v>
      </c>
      <c r="WMP699" s="197" t="s">
        <v>1065</v>
      </c>
      <c r="WMQ699" s="197" t="s">
        <v>1064</v>
      </c>
      <c r="WMR699" s="197" t="s">
        <v>1065</v>
      </c>
      <c r="WMS699" s="197" t="s">
        <v>1064</v>
      </c>
      <c r="WMT699" s="197" t="s">
        <v>1065</v>
      </c>
      <c r="WMU699" s="197" t="s">
        <v>1064</v>
      </c>
      <c r="WMV699" s="197" t="s">
        <v>1065</v>
      </c>
      <c r="WMW699" s="197" t="s">
        <v>1064</v>
      </c>
      <c r="WMX699" s="197" t="s">
        <v>1065</v>
      </c>
      <c r="WMY699" s="197" t="s">
        <v>1064</v>
      </c>
      <c r="WMZ699" s="197" t="s">
        <v>1065</v>
      </c>
      <c r="WNA699" s="197" t="s">
        <v>1064</v>
      </c>
      <c r="WNB699" s="197" t="s">
        <v>1065</v>
      </c>
      <c r="WNC699" s="197" t="s">
        <v>1064</v>
      </c>
      <c r="WND699" s="197" t="s">
        <v>1065</v>
      </c>
      <c r="WNE699" s="197" t="s">
        <v>1064</v>
      </c>
      <c r="WNF699" s="197" t="s">
        <v>1065</v>
      </c>
      <c r="WNG699" s="197" t="s">
        <v>1064</v>
      </c>
      <c r="WNH699" s="197" t="s">
        <v>1065</v>
      </c>
      <c r="WNI699" s="197" t="s">
        <v>1064</v>
      </c>
      <c r="WNJ699" s="197" t="s">
        <v>1065</v>
      </c>
      <c r="WNK699" s="197" t="s">
        <v>1064</v>
      </c>
      <c r="WNL699" s="197" t="s">
        <v>1065</v>
      </c>
      <c r="WNM699" s="197" t="s">
        <v>1064</v>
      </c>
      <c r="WNN699" s="197" t="s">
        <v>1065</v>
      </c>
      <c r="WNO699" s="197" t="s">
        <v>1064</v>
      </c>
      <c r="WNP699" s="197" t="s">
        <v>1065</v>
      </c>
      <c r="WNQ699" s="197" t="s">
        <v>1064</v>
      </c>
      <c r="WNR699" s="197" t="s">
        <v>1065</v>
      </c>
      <c r="WNS699" s="197" t="s">
        <v>1064</v>
      </c>
      <c r="WNT699" s="197" t="s">
        <v>1065</v>
      </c>
      <c r="WNU699" s="197" t="s">
        <v>1064</v>
      </c>
      <c r="WNV699" s="197" t="s">
        <v>1065</v>
      </c>
      <c r="WNW699" s="197" t="s">
        <v>1064</v>
      </c>
      <c r="WNX699" s="197" t="s">
        <v>1065</v>
      </c>
      <c r="WNY699" s="197" t="s">
        <v>1064</v>
      </c>
      <c r="WNZ699" s="197" t="s">
        <v>1065</v>
      </c>
      <c r="WOA699" s="197" t="s">
        <v>1064</v>
      </c>
      <c r="WOB699" s="197" t="s">
        <v>1065</v>
      </c>
      <c r="WOC699" s="197" t="s">
        <v>1064</v>
      </c>
      <c r="WOD699" s="197" t="s">
        <v>1065</v>
      </c>
      <c r="WOE699" s="197" t="s">
        <v>1064</v>
      </c>
      <c r="WOF699" s="197" t="s">
        <v>1065</v>
      </c>
      <c r="WOG699" s="197" t="s">
        <v>1064</v>
      </c>
      <c r="WOH699" s="197" t="s">
        <v>1065</v>
      </c>
      <c r="WOI699" s="197" t="s">
        <v>1064</v>
      </c>
      <c r="WOJ699" s="197" t="s">
        <v>1065</v>
      </c>
      <c r="WOK699" s="197" t="s">
        <v>1064</v>
      </c>
      <c r="WOL699" s="197" t="s">
        <v>1065</v>
      </c>
      <c r="WOM699" s="197" t="s">
        <v>1064</v>
      </c>
      <c r="WON699" s="197" t="s">
        <v>1065</v>
      </c>
      <c r="WOO699" s="197" t="s">
        <v>1064</v>
      </c>
      <c r="WOP699" s="197" t="s">
        <v>1065</v>
      </c>
      <c r="WOQ699" s="197" t="s">
        <v>1064</v>
      </c>
      <c r="WOR699" s="197" t="s">
        <v>1065</v>
      </c>
      <c r="WOS699" s="197" t="s">
        <v>1064</v>
      </c>
      <c r="WOT699" s="197" t="s">
        <v>1065</v>
      </c>
      <c r="WOU699" s="197" t="s">
        <v>1064</v>
      </c>
      <c r="WOV699" s="197" t="s">
        <v>1065</v>
      </c>
      <c r="WOW699" s="197" t="s">
        <v>1064</v>
      </c>
      <c r="WOX699" s="197" t="s">
        <v>1065</v>
      </c>
      <c r="WOY699" s="197" t="s">
        <v>1064</v>
      </c>
      <c r="WOZ699" s="197" t="s">
        <v>1065</v>
      </c>
      <c r="WPA699" s="197" t="s">
        <v>1064</v>
      </c>
      <c r="WPB699" s="197" t="s">
        <v>1065</v>
      </c>
      <c r="WPC699" s="197" t="s">
        <v>1064</v>
      </c>
      <c r="WPD699" s="197" t="s">
        <v>1065</v>
      </c>
      <c r="WPE699" s="197" t="s">
        <v>1064</v>
      </c>
      <c r="WPF699" s="197" t="s">
        <v>1065</v>
      </c>
      <c r="WPG699" s="197" t="s">
        <v>1064</v>
      </c>
      <c r="WPH699" s="197" t="s">
        <v>1065</v>
      </c>
      <c r="WPI699" s="197" t="s">
        <v>1064</v>
      </c>
      <c r="WPJ699" s="197" t="s">
        <v>1065</v>
      </c>
      <c r="WPK699" s="197" t="s">
        <v>1064</v>
      </c>
      <c r="WPL699" s="197" t="s">
        <v>1065</v>
      </c>
      <c r="WPM699" s="197" t="s">
        <v>1064</v>
      </c>
      <c r="WPN699" s="197" t="s">
        <v>1065</v>
      </c>
      <c r="WPO699" s="197" t="s">
        <v>1064</v>
      </c>
      <c r="WPP699" s="197" t="s">
        <v>1065</v>
      </c>
      <c r="WPQ699" s="197" t="s">
        <v>1064</v>
      </c>
      <c r="WPR699" s="197" t="s">
        <v>1065</v>
      </c>
      <c r="WPS699" s="197" t="s">
        <v>1064</v>
      </c>
      <c r="WPT699" s="197" t="s">
        <v>1065</v>
      </c>
      <c r="WPU699" s="197" t="s">
        <v>1064</v>
      </c>
      <c r="WPV699" s="197" t="s">
        <v>1065</v>
      </c>
      <c r="WPW699" s="197" t="s">
        <v>1064</v>
      </c>
      <c r="WPX699" s="197" t="s">
        <v>1065</v>
      </c>
      <c r="WPY699" s="197" t="s">
        <v>1064</v>
      </c>
      <c r="WPZ699" s="197" t="s">
        <v>1065</v>
      </c>
      <c r="WQA699" s="197" t="s">
        <v>1064</v>
      </c>
      <c r="WQB699" s="197" t="s">
        <v>1065</v>
      </c>
      <c r="WQC699" s="197" t="s">
        <v>1064</v>
      </c>
      <c r="WQD699" s="197" t="s">
        <v>1065</v>
      </c>
      <c r="WQE699" s="197" t="s">
        <v>1064</v>
      </c>
      <c r="WQF699" s="197" t="s">
        <v>1065</v>
      </c>
      <c r="WQG699" s="197" t="s">
        <v>1064</v>
      </c>
      <c r="WQH699" s="197" t="s">
        <v>1065</v>
      </c>
      <c r="WQI699" s="197" t="s">
        <v>1064</v>
      </c>
      <c r="WQJ699" s="197" t="s">
        <v>1065</v>
      </c>
      <c r="WQK699" s="197" t="s">
        <v>1064</v>
      </c>
      <c r="WQL699" s="197" t="s">
        <v>1065</v>
      </c>
      <c r="WQM699" s="197" t="s">
        <v>1064</v>
      </c>
      <c r="WQN699" s="197" t="s">
        <v>1065</v>
      </c>
      <c r="WQO699" s="197" t="s">
        <v>1064</v>
      </c>
      <c r="WQP699" s="197" t="s">
        <v>1065</v>
      </c>
      <c r="WQQ699" s="197" t="s">
        <v>1064</v>
      </c>
      <c r="WQR699" s="197" t="s">
        <v>1065</v>
      </c>
      <c r="WQS699" s="197" t="s">
        <v>1064</v>
      </c>
      <c r="WQT699" s="197" t="s">
        <v>1065</v>
      </c>
      <c r="WQU699" s="197" t="s">
        <v>1064</v>
      </c>
      <c r="WQV699" s="197" t="s">
        <v>1065</v>
      </c>
      <c r="WQW699" s="197" t="s">
        <v>1064</v>
      </c>
      <c r="WQX699" s="197" t="s">
        <v>1065</v>
      </c>
      <c r="WQY699" s="197" t="s">
        <v>1064</v>
      </c>
      <c r="WQZ699" s="197" t="s">
        <v>1065</v>
      </c>
      <c r="WRA699" s="197" t="s">
        <v>1064</v>
      </c>
      <c r="WRB699" s="197" t="s">
        <v>1065</v>
      </c>
      <c r="WRC699" s="197" t="s">
        <v>1064</v>
      </c>
      <c r="WRD699" s="197" t="s">
        <v>1065</v>
      </c>
      <c r="WRE699" s="197" t="s">
        <v>1064</v>
      </c>
      <c r="WRF699" s="197" t="s">
        <v>1065</v>
      </c>
      <c r="WRG699" s="197" t="s">
        <v>1064</v>
      </c>
      <c r="WRH699" s="197" t="s">
        <v>1065</v>
      </c>
      <c r="WRI699" s="197" t="s">
        <v>1064</v>
      </c>
      <c r="WRJ699" s="197" t="s">
        <v>1065</v>
      </c>
      <c r="WRK699" s="197" t="s">
        <v>1064</v>
      </c>
      <c r="WRL699" s="197" t="s">
        <v>1065</v>
      </c>
      <c r="WRM699" s="197" t="s">
        <v>1064</v>
      </c>
      <c r="WRN699" s="197" t="s">
        <v>1065</v>
      </c>
      <c r="WRO699" s="197" t="s">
        <v>1064</v>
      </c>
      <c r="WRP699" s="197" t="s">
        <v>1065</v>
      </c>
      <c r="WRQ699" s="197" t="s">
        <v>1064</v>
      </c>
      <c r="WRR699" s="197" t="s">
        <v>1065</v>
      </c>
      <c r="WRS699" s="197" t="s">
        <v>1064</v>
      </c>
      <c r="WRT699" s="197" t="s">
        <v>1065</v>
      </c>
      <c r="WRU699" s="197" t="s">
        <v>1064</v>
      </c>
      <c r="WRV699" s="197" t="s">
        <v>1065</v>
      </c>
      <c r="WRW699" s="197" t="s">
        <v>1064</v>
      </c>
      <c r="WRX699" s="197" t="s">
        <v>1065</v>
      </c>
      <c r="WRY699" s="197" t="s">
        <v>1064</v>
      </c>
      <c r="WRZ699" s="197" t="s">
        <v>1065</v>
      </c>
      <c r="WSA699" s="197" t="s">
        <v>1064</v>
      </c>
      <c r="WSB699" s="197" t="s">
        <v>1065</v>
      </c>
      <c r="WSC699" s="197" t="s">
        <v>1064</v>
      </c>
      <c r="WSD699" s="197" t="s">
        <v>1065</v>
      </c>
      <c r="WSE699" s="197" t="s">
        <v>1064</v>
      </c>
      <c r="WSF699" s="197" t="s">
        <v>1065</v>
      </c>
      <c r="WSG699" s="197" t="s">
        <v>1064</v>
      </c>
      <c r="WSH699" s="197" t="s">
        <v>1065</v>
      </c>
      <c r="WSI699" s="197" t="s">
        <v>1064</v>
      </c>
      <c r="WSJ699" s="197" t="s">
        <v>1065</v>
      </c>
      <c r="WSK699" s="197" t="s">
        <v>1064</v>
      </c>
      <c r="WSL699" s="197" t="s">
        <v>1065</v>
      </c>
      <c r="WSM699" s="197" t="s">
        <v>1064</v>
      </c>
      <c r="WSN699" s="197" t="s">
        <v>1065</v>
      </c>
      <c r="WSO699" s="197" t="s">
        <v>1064</v>
      </c>
      <c r="WSP699" s="197" t="s">
        <v>1065</v>
      </c>
      <c r="WSQ699" s="197" t="s">
        <v>1064</v>
      </c>
      <c r="WSR699" s="197" t="s">
        <v>1065</v>
      </c>
      <c r="WSS699" s="197" t="s">
        <v>1064</v>
      </c>
      <c r="WST699" s="197" t="s">
        <v>1065</v>
      </c>
      <c r="WSU699" s="197" t="s">
        <v>1064</v>
      </c>
      <c r="WSV699" s="197" t="s">
        <v>1065</v>
      </c>
      <c r="WSW699" s="197" t="s">
        <v>1064</v>
      </c>
      <c r="WSX699" s="197" t="s">
        <v>1065</v>
      </c>
      <c r="WSY699" s="197" t="s">
        <v>1064</v>
      </c>
      <c r="WSZ699" s="197" t="s">
        <v>1065</v>
      </c>
      <c r="WTA699" s="197" t="s">
        <v>1064</v>
      </c>
      <c r="WTB699" s="197" t="s">
        <v>1065</v>
      </c>
      <c r="WTC699" s="197" t="s">
        <v>1064</v>
      </c>
      <c r="WTD699" s="197" t="s">
        <v>1065</v>
      </c>
      <c r="WTE699" s="197" t="s">
        <v>1064</v>
      </c>
      <c r="WTF699" s="197" t="s">
        <v>1065</v>
      </c>
      <c r="WTG699" s="197" t="s">
        <v>1064</v>
      </c>
      <c r="WTH699" s="197" t="s">
        <v>1065</v>
      </c>
      <c r="WTI699" s="197" t="s">
        <v>1064</v>
      </c>
      <c r="WTJ699" s="197" t="s">
        <v>1065</v>
      </c>
      <c r="WTK699" s="197" t="s">
        <v>1064</v>
      </c>
      <c r="WTL699" s="197" t="s">
        <v>1065</v>
      </c>
      <c r="WTM699" s="197" t="s">
        <v>1064</v>
      </c>
      <c r="WTN699" s="197" t="s">
        <v>1065</v>
      </c>
      <c r="WTO699" s="197" t="s">
        <v>1064</v>
      </c>
      <c r="WTP699" s="197" t="s">
        <v>1065</v>
      </c>
      <c r="WTQ699" s="197" t="s">
        <v>1064</v>
      </c>
      <c r="WTR699" s="197" t="s">
        <v>1065</v>
      </c>
      <c r="WTS699" s="197" t="s">
        <v>1064</v>
      </c>
      <c r="WTT699" s="197" t="s">
        <v>1065</v>
      </c>
      <c r="WTU699" s="197" t="s">
        <v>1064</v>
      </c>
      <c r="WTV699" s="197" t="s">
        <v>1065</v>
      </c>
      <c r="WTW699" s="197" t="s">
        <v>1064</v>
      </c>
      <c r="WTX699" s="197" t="s">
        <v>1065</v>
      </c>
      <c r="WTY699" s="197" t="s">
        <v>1064</v>
      </c>
      <c r="WTZ699" s="197" t="s">
        <v>1065</v>
      </c>
      <c r="WUA699" s="197" t="s">
        <v>1064</v>
      </c>
      <c r="WUB699" s="197" t="s">
        <v>1065</v>
      </c>
      <c r="WUC699" s="197" t="s">
        <v>1064</v>
      </c>
      <c r="WUD699" s="197" t="s">
        <v>1065</v>
      </c>
      <c r="WUE699" s="197" t="s">
        <v>1064</v>
      </c>
      <c r="WUF699" s="197" t="s">
        <v>1065</v>
      </c>
      <c r="WUG699" s="197" t="s">
        <v>1064</v>
      </c>
      <c r="WUH699" s="197" t="s">
        <v>1065</v>
      </c>
      <c r="WUI699" s="197" t="s">
        <v>1064</v>
      </c>
      <c r="WUJ699" s="197" t="s">
        <v>1065</v>
      </c>
      <c r="WUK699" s="197" t="s">
        <v>1064</v>
      </c>
      <c r="WUL699" s="197" t="s">
        <v>1065</v>
      </c>
      <c r="WUM699" s="197" t="s">
        <v>1064</v>
      </c>
      <c r="WUN699" s="197" t="s">
        <v>1065</v>
      </c>
      <c r="WUO699" s="197" t="s">
        <v>1064</v>
      </c>
      <c r="WUP699" s="197" t="s">
        <v>1065</v>
      </c>
      <c r="WUQ699" s="197" t="s">
        <v>1064</v>
      </c>
      <c r="WUR699" s="197" t="s">
        <v>1065</v>
      </c>
      <c r="WUS699" s="197" t="s">
        <v>1064</v>
      </c>
      <c r="WUT699" s="197" t="s">
        <v>1065</v>
      </c>
      <c r="WUU699" s="197" t="s">
        <v>1064</v>
      </c>
      <c r="WUV699" s="197" t="s">
        <v>1065</v>
      </c>
      <c r="WUW699" s="197" t="s">
        <v>1064</v>
      </c>
      <c r="WUX699" s="197" t="s">
        <v>1065</v>
      </c>
      <c r="WUY699" s="197" t="s">
        <v>1064</v>
      </c>
      <c r="WUZ699" s="197" t="s">
        <v>1065</v>
      </c>
      <c r="WVA699" s="197" t="s">
        <v>1064</v>
      </c>
      <c r="WVB699" s="197" t="s">
        <v>1065</v>
      </c>
      <c r="WVC699" s="197" t="s">
        <v>1064</v>
      </c>
      <c r="WVD699" s="197" t="s">
        <v>1065</v>
      </c>
      <c r="WVE699" s="197" t="s">
        <v>1064</v>
      </c>
      <c r="WVF699" s="197" t="s">
        <v>1065</v>
      </c>
      <c r="WVG699" s="197" t="s">
        <v>1064</v>
      </c>
      <c r="WVH699" s="197" t="s">
        <v>1065</v>
      </c>
      <c r="WVI699" s="197" t="s">
        <v>1064</v>
      </c>
      <c r="WVJ699" s="197" t="s">
        <v>1065</v>
      </c>
      <c r="WVK699" s="197" t="s">
        <v>1064</v>
      </c>
      <c r="WVL699" s="197" t="s">
        <v>1065</v>
      </c>
      <c r="WVM699" s="197" t="s">
        <v>1064</v>
      </c>
      <c r="WVN699" s="197" t="s">
        <v>1065</v>
      </c>
      <c r="WVO699" s="197" t="s">
        <v>1064</v>
      </c>
      <c r="WVP699" s="197" t="s">
        <v>1065</v>
      </c>
      <c r="WVQ699" s="197" t="s">
        <v>1064</v>
      </c>
      <c r="WVR699" s="197" t="s">
        <v>1065</v>
      </c>
      <c r="WVS699" s="197" t="s">
        <v>1064</v>
      </c>
      <c r="WVT699" s="197" t="s">
        <v>1065</v>
      </c>
      <c r="WVU699" s="197" t="s">
        <v>1064</v>
      </c>
      <c r="WVV699" s="197" t="s">
        <v>1065</v>
      </c>
      <c r="WVW699" s="197" t="s">
        <v>1064</v>
      </c>
      <c r="WVX699" s="197" t="s">
        <v>1065</v>
      </c>
      <c r="WVY699" s="197" t="s">
        <v>1064</v>
      </c>
      <c r="WVZ699" s="197" t="s">
        <v>1065</v>
      </c>
      <c r="WWA699" s="197" t="s">
        <v>1064</v>
      </c>
      <c r="WWB699" s="197" t="s">
        <v>1065</v>
      </c>
      <c r="WWC699" s="197" t="s">
        <v>1064</v>
      </c>
      <c r="WWD699" s="197" t="s">
        <v>1065</v>
      </c>
      <c r="WWE699" s="197" t="s">
        <v>1064</v>
      </c>
      <c r="WWF699" s="197" t="s">
        <v>1065</v>
      </c>
      <c r="WWG699" s="197" t="s">
        <v>1064</v>
      </c>
      <c r="WWH699" s="197" t="s">
        <v>1065</v>
      </c>
      <c r="WWI699" s="197" t="s">
        <v>1064</v>
      </c>
      <c r="WWJ699" s="197" t="s">
        <v>1065</v>
      </c>
      <c r="WWK699" s="197" t="s">
        <v>1064</v>
      </c>
      <c r="WWL699" s="197" t="s">
        <v>1065</v>
      </c>
      <c r="WWM699" s="197" t="s">
        <v>1064</v>
      </c>
      <c r="WWN699" s="197" t="s">
        <v>1065</v>
      </c>
      <c r="WWO699" s="197" t="s">
        <v>1064</v>
      </c>
      <c r="WWP699" s="197" t="s">
        <v>1065</v>
      </c>
      <c r="WWQ699" s="197" t="s">
        <v>1064</v>
      </c>
      <c r="WWR699" s="197" t="s">
        <v>1065</v>
      </c>
      <c r="WWS699" s="197" t="s">
        <v>1064</v>
      </c>
      <c r="WWT699" s="197" t="s">
        <v>1065</v>
      </c>
      <c r="WWU699" s="197" t="s">
        <v>1064</v>
      </c>
      <c r="WWV699" s="197" t="s">
        <v>1065</v>
      </c>
      <c r="WWW699" s="197" t="s">
        <v>1064</v>
      </c>
      <c r="WWX699" s="197" t="s">
        <v>1065</v>
      </c>
      <c r="WWY699" s="197" t="s">
        <v>1064</v>
      </c>
      <c r="WWZ699" s="197" t="s">
        <v>1065</v>
      </c>
      <c r="WXA699" s="197" t="s">
        <v>1064</v>
      </c>
      <c r="WXB699" s="197" t="s">
        <v>1065</v>
      </c>
      <c r="WXC699" s="197" t="s">
        <v>1064</v>
      </c>
      <c r="WXD699" s="197" t="s">
        <v>1065</v>
      </c>
      <c r="WXE699" s="197" t="s">
        <v>1064</v>
      </c>
      <c r="WXF699" s="197" t="s">
        <v>1065</v>
      </c>
      <c r="WXG699" s="197" t="s">
        <v>1064</v>
      </c>
      <c r="WXH699" s="197" t="s">
        <v>1065</v>
      </c>
      <c r="WXI699" s="197" t="s">
        <v>1064</v>
      </c>
      <c r="WXJ699" s="197" t="s">
        <v>1065</v>
      </c>
      <c r="WXK699" s="197" t="s">
        <v>1064</v>
      </c>
      <c r="WXL699" s="197" t="s">
        <v>1065</v>
      </c>
      <c r="WXM699" s="197" t="s">
        <v>1064</v>
      </c>
      <c r="WXN699" s="197" t="s">
        <v>1065</v>
      </c>
      <c r="WXO699" s="197" t="s">
        <v>1064</v>
      </c>
      <c r="WXP699" s="197" t="s">
        <v>1065</v>
      </c>
      <c r="WXQ699" s="197" t="s">
        <v>1064</v>
      </c>
      <c r="WXR699" s="197" t="s">
        <v>1065</v>
      </c>
      <c r="WXS699" s="197" t="s">
        <v>1064</v>
      </c>
      <c r="WXT699" s="197" t="s">
        <v>1065</v>
      </c>
      <c r="WXU699" s="197" t="s">
        <v>1064</v>
      </c>
      <c r="WXV699" s="197" t="s">
        <v>1065</v>
      </c>
      <c r="WXW699" s="197" t="s">
        <v>1064</v>
      </c>
      <c r="WXX699" s="197" t="s">
        <v>1065</v>
      </c>
      <c r="WXY699" s="197" t="s">
        <v>1064</v>
      </c>
      <c r="WXZ699" s="197" t="s">
        <v>1065</v>
      </c>
      <c r="WYA699" s="197" t="s">
        <v>1064</v>
      </c>
      <c r="WYB699" s="197" t="s">
        <v>1065</v>
      </c>
      <c r="WYC699" s="197" t="s">
        <v>1064</v>
      </c>
      <c r="WYD699" s="197" t="s">
        <v>1065</v>
      </c>
      <c r="WYE699" s="197" t="s">
        <v>1064</v>
      </c>
      <c r="WYF699" s="197" t="s">
        <v>1065</v>
      </c>
      <c r="WYG699" s="197" t="s">
        <v>1064</v>
      </c>
      <c r="WYH699" s="197" t="s">
        <v>1065</v>
      </c>
      <c r="WYI699" s="197" t="s">
        <v>1064</v>
      </c>
      <c r="WYJ699" s="197" t="s">
        <v>1065</v>
      </c>
      <c r="WYK699" s="197" t="s">
        <v>1064</v>
      </c>
      <c r="WYL699" s="197" t="s">
        <v>1065</v>
      </c>
      <c r="WYM699" s="197" t="s">
        <v>1064</v>
      </c>
      <c r="WYN699" s="197" t="s">
        <v>1065</v>
      </c>
      <c r="WYO699" s="197" t="s">
        <v>1064</v>
      </c>
      <c r="WYP699" s="197" t="s">
        <v>1065</v>
      </c>
      <c r="WYQ699" s="197" t="s">
        <v>1064</v>
      </c>
      <c r="WYR699" s="197" t="s">
        <v>1065</v>
      </c>
      <c r="WYS699" s="197" t="s">
        <v>1064</v>
      </c>
      <c r="WYT699" s="197" t="s">
        <v>1065</v>
      </c>
      <c r="WYU699" s="197" t="s">
        <v>1064</v>
      </c>
      <c r="WYV699" s="197" t="s">
        <v>1065</v>
      </c>
      <c r="WYW699" s="197" t="s">
        <v>1064</v>
      </c>
      <c r="WYX699" s="197" t="s">
        <v>1065</v>
      </c>
      <c r="WYY699" s="197" t="s">
        <v>1064</v>
      </c>
      <c r="WYZ699" s="197" t="s">
        <v>1065</v>
      </c>
      <c r="WZA699" s="197" t="s">
        <v>1064</v>
      </c>
      <c r="WZB699" s="197" t="s">
        <v>1065</v>
      </c>
      <c r="WZC699" s="197" t="s">
        <v>1064</v>
      </c>
      <c r="WZD699" s="197" t="s">
        <v>1065</v>
      </c>
      <c r="WZE699" s="197" t="s">
        <v>1064</v>
      </c>
      <c r="WZF699" s="197" t="s">
        <v>1065</v>
      </c>
      <c r="WZG699" s="197" t="s">
        <v>1064</v>
      </c>
      <c r="WZH699" s="197" t="s">
        <v>1065</v>
      </c>
      <c r="WZI699" s="197" t="s">
        <v>1064</v>
      </c>
      <c r="WZJ699" s="197" t="s">
        <v>1065</v>
      </c>
      <c r="WZK699" s="197" t="s">
        <v>1064</v>
      </c>
      <c r="WZL699" s="197" t="s">
        <v>1065</v>
      </c>
      <c r="WZM699" s="197" t="s">
        <v>1064</v>
      </c>
      <c r="WZN699" s="197" t="s">
        <v>1065</v>
      </c>
      <c r="WZO699" s="197" t="s">
        <v>1064</v>
      </c>
      <c r="WZP699" s="197" t="s">
        <v>1065</v>
      </c>
      <c r="WZQ699" s="197" t="s">
        <v>1064</v>
      </c>
      <c r="WZR699" s="197" t="s">
        <v>1065</v>
      </c>
      <c r="WZS699" s="197" t="s">
        <v>1064</v>
      </c>
      <c r="WZT699" s="197" t="s">
        <v>1065</v>
      </c>
      <c r="WZU699" s="197" t="s">
        <v>1064</v>
      </c>
      <c r="WZV699" s="197" t="s">
        <v>1065</v>
      </c>
      <c r="WZW699" s="197" t="s">
        <v>1064</v>
      </c>
      <c r="WZX699" s="197" t="s">
        <v>1065</v>
      </c>
      <c r="WZY699" s="197" t="s">
        <v>1064</v>
      </c>
      <c r="WZZ699" s="197" t="s">
        <v>1065</v>
      </c>
      <c r="XAA699" s="197" t="s">
        <v>1064</v>
      </c>
      <c r="XAB699" s="197" t="s">
        <v>1065</v>
      </c>
      <c r="XAC699" s="197" t="s">
        <v>1064</v>
      </c>
      <c r="XAD699" s="197" t="s">
        <v>1065</v>
      </c>
      <c r="XAE699" s="197" t="s">
        <v>1064</v>
      </c>
      <c r="XAF699" s="197" t="s">
        <v>1065</v>
      </c>
      <c r="XAG699" s="197" t="s">
        <v>1064</v>
      </c>
      <c r="XAH699" s="197" t="s">
        <v>1065</v>
      </c>
      <c r="XAI699" s="197" t="s">
        <v>1064</v>
      </c>
      <c r="XAJ699" s="197" t="s">
        <v>1065</v>
      </c>
      <c r="XAK699" s="197" t="s">
        <v>1064</v>
      </c>
      <c r="XAL699" s="197" t="s">
        <v>1065</v>
      </c>
      <c r="XAM699" s="197" t="s">
        <v>1064</v>
      </c>
      <c r="XAN699" s="197" t="s">
        <v>1065</v>
      </c>
      <c r="XAO699" s="197" t="s">
        <v>1064</v>
      </c>
      <c r="XAP699" s="197" t="s">
        <v>1065</v>
      </c>
      <c r="XAQ699" s="197" t="s">
        <v>1064</v>
      </c>
      <c r="XAR699" s="197" t="s">
        <v>1065</v>
      </c>
      <c r="XAS699" s="197" t="s">
        <v>1064</v>
      </c>
      <c r="XAT699" s="197" t="s">
        <v>1065</v>
      </c>
      <c r="XAU699" s="197" t="s">
        <v>1064</v>
      </c>
      <c r="XAV699" s="197" t="s">
        <v>1065</v>
      </c>
      <c r="XAW699" s="197" t="s">
        <v>1064</v>
      </c>
      <c r="XAX699" s="197" t="s">
        <v>1065</v>
      </c>
      <c r="XAY699" s="197" t="s">
        <v>1064</v>
      </c>
      <c r="XAZ699" s="197" t="s">
        <v>1065</v>
      </c>
      <c r="XBA699" s="197" t="s">
        <v>1064</v>
      </c>
      <c r="XBB699" s="197" t="s">
        <v>1065</v>
      </c>
      <c r="XBC699" s="197" t="s">
        <v>1064</v>
      </c>
      <c r="XBD699" s="197" t="s">
        <v>1065</v>
      </c>
      <c r="XBE699" s="197" t="s">
        <v>1064</v>
      </c>
      <c r="XBF699" s="197" t="s">
        <v>1065</v>
      </c>
      <c r="XBG699" s="197" t="s">
        <v>1064</v>
      </c>
      <c r="XBH699" s="197" t="s">
        <v>1065</v>
      </c>
      <c r="XBI699" s="197" t="s">
        <v>1064</v>
      </c>
      <c r="XBJ699" s="197" t="s">
        <v>1065</v>
      </c>
      <c r="XBK699" s="197" t="s">
        <v>1064</v>
      </c>
      <c r="XBL699" s="197" t="s">
        <v>1065</v>
      </c>
      <c r="XBM699" s="197" t="s">
        <v>1064</v>
      </c>
      <c r="XBN699" s="197" t="s">
        <v>1065</v>
      </c>
      <c r="XBO699" s="197" t="s">
        <v>1064</v>
      </c>
      <c r="XBP699" s="197" t="s">
        <v>1065</v>
      </c>
      <c r="XBQ699" s="197" t="s">
        <v>1064</v>
      </c>
      <c r="XBR699" s="197" t="s">
        <v>1065</v>
      </c>
      <c r="XBS699" s="197" t="s">
        <v>1064</v>
      </c>
      <c r="XBT699" s="197" t="s">
        <v>1065</v>
      </c>
      <c r="XBU699" s="197" t="s">
        <v>1064</v>
      </c>
      <c r="XBV699" s="197" t="s">
        <v>1065</v>
      </c>
      <c r="XBW699" s="197" t="s">
        <v>1064</v>
      </c>
      <c r="XBX699" s="197" t="s">
        <v>1065</v>
      </c>
      <c r="XBY699" s="197" t="s">
        <v>1064</v>
      </c>
      <c r="XBZ699" s="197" t="s">
        <v>1065</v>
      </c>
      <c r="XCA699" s="197" t="s">
        <v>1064</v>
      </c>
      <c r="XCB699" s="197" t="s">
        <v>1065</v>
      </c>
      <c r="XCC699" s="197" t="s">
        <v>1064</v>
      </c>
      <c r="XCD699" s="197" t="s">
        <v>1065</v>
      </c>
      <c r="XCE699" s="197" t="s">
        <v>1064</v>
      </c>
      <c r="XCF699" s="197" t="s">
        <v>1065</v>
      </c>
      <c r="XCG699" s="197" t="s">
        <v>1064</v>
      </c>
      <c r="XCH699" s="197" t="s">
        <v>1065</v>
      </c>
      <c r="XCI699" s="197" t="s">
        <v>1064</v>
      </c>
      <c r="XCJ699" s="197" t="s">
        <v>1065</v>
      </c>
      <c r="XCK699" s="197" t="s">
        <v>1064</v>
      </c>
      <c r="XCL699" s="197" t="s">
        <v>1065</v>
      </c>
      <c r="XCM699" s="197" t="s">
        <v>1064</v>
      </c>
      <c r="XCN699" s="197" t="s">
        <v>1065</v>
      </c>
      <c r="XCO699" s="197" t="s">
        <v>1064</v>
      </c>
      <c r="XCP699" s="197" t="s">
        <v>1065</v>
      </c>
      <c r="XCQ699" s="197" t="s">
        <v>1064</v>
      </c>
      <c r="XCR699" s="197" t="s">
        <v>1065</v>
      </c>
      <c r="XCS699" s="197" t="s">
        <v>1064</v>
      </c>
      <c r="XCT699" s="197" t="s">
        <v>1065</v>
      </c>
      <c r="XCU699" s="197" t="s">
        <v>1064</v>
      </c>
      <c r="XCV699" s="197" t="s">
        <v>1065</v>
      </c>
      <c r="XCW699" s="197" t="s">
        <v>1064</v>
      </c>
      <c r="XCX699" s="197" t="s">
        <v>1065</v>
      </c>
      <c r="XCY699" s="197" t="s">
        <v>1064</v>
      </c>
      <c r="XCZ699" s="197" t="s">
        <v>1065</v>
      </c>
      <c r="XDA699" s="197" t="s">
        <v>1064</v>
      </c>
      <c r="XDB699" s="197" t="s">
        <v>1065</v>
      </c>
      <c r="XDC699" s="197" t="s">
        <v>1064</v>
      </c>
      <c r="XDD699" s="197" t="s">
        <v>1065</v>
      </c>
      <c r="XDE699" s="197" t="s">
        <v>1064</v>
      </c>
      <c r="XDF699" s="197" t="s">
        <v>1065</v>
      </c>
      <c r="XDG699" s="197" t="s">
        <v>1064</v>
      </c>
      <c r="XDH699" s="197" t="s">
        <v>1065</v>
      </c>
      <c r="XDI699" s="197" t="s">
        <v>1064</v>
      </c>
      <c r="XDJ699" s="197" t="s">
        <v>1065</v>
      </c>
      <c r="XDK699" s="197" t="s">
        <v>1064</v>
      </c>
      <c r="XDL699" s="197" t="s">
        <v>1065</v>
      </c>
      <c r="XDM699" s="197" t="s">
        <v>1064</v>
      </c>
      <c r="XDN699" s="197" t="s">
        <v>1065</v>
      </c>
      <c r="XDO699" s="197" t="s">
        <v>1064</v>
      </c>
      <c r="XDP699" s="197" t="s">
        <v>1065</v>
      </c>
      <c r="XDQ699" s="197" t="s">
        <v>1064</v>
      </c>
      <c r="XDR699" s="197" t="s">
        <v>1065</v>
      </c>
      <c r="XDS699" s="197" t="s">
        <v>1064</v>
      </c>
      <c r="XDT699" s="197" t="s">
        <v>1065</v>
      </c>
      <c r="XDU699" s="197" t="s">
        <v>1064</v>
      </c>
      <c r="XDV699" s="197" t="s">
        <v>1065</v>
      </c>
      <c r="XDW699" s="197" t="s">
        <v>1064</v>
      </c>
      <c r="XDX699" s="197" t="s">
        <v>1065</v>
      </c>
      <c r="XDY699" s="197" t="s">
        <v>1064</v>
      </c>
      <c r="XDZ699" s="197" t="s">
        <v>1065</v>
      </c>
      <c r="XEA699" s="197" t="s">
        <v>1064</v>
      </c>
      <c r="XEB699" s="197" t="s">
        <v>1065</v>
      </c>
      <c r="XEC699" s="197" t="s">
        <v>1064</v>
      </c>
      <c r="XED699" s="197" t="s">
        <v>1065</v>
      </c>
      <c r="XEE699" s="197" t="s">
        <v>1064</v>
      </c>
      <c r="XEF699" s="197" t="s">
        <v>1065</v>
      </c>
      <c r="XEG699" s="197" t="s">
        <v>1064</v>
      </c>
      <c r="XEH699" s="197" t="s">
        <v>1065</v>
      </c>
      <c r="XEI699" s="197" t="s">
        <v>1064</v>
      </c>
      <c r="XEJ699" s="197" t="s">
        <v>1065</v>
      </c>
      <c r="XEK699" s="197" t="s">
        <v>1064</v>
      </c>
      <c r="XEL699" s="197" t="s">
        <v>1065</v>
      </c>
      <c r="XEM699" s="197" t="s">
        <v>1064</v>
      </c>
      <c r="XEN699" s="197" t="s">
        <v>1065</v>
      </c>
      <c r="XEO699" s="197" t="s">
        <v>1064</v>
      </c>
      <c r="XEP699" s="197" t="s">
        <v>1065</v>
      </c>
      <c r="XEQ699" s="197" t="s">
        <v>1064</v>
      </c>
      <c r="XER699" s="197" t="s">
        <v>1065</v>
      </c>
      <c r="XES699" s="197" t="s">
        <v>1064</v>
      </c>
      <c r="XET699" s="197" t="s">
        <v>1065</v>
      </c>
      <c r="XEU699" s="197" t="s">
        <v>1064</v>
      </c>
      <c r="XEV699" s="197" t="s">
        <v>1065</v>
      </c>
      <c r="XEW699" s="197" t="s">
        <v>1064</v>
      </c>
      <c r="XEX699" s="197" t="s">
        <v>1065</v>
      </c>
      <c r="XEY699" s="197" t="s">
        <v>1064</v>
      </c>
      <c r="XEZ699" s="197" t="s">
        <v>1065</v>
      </c>
    </row>
    <row r="700" s="150" customFormat="1" hidden="1" outlineLevel="2" spans="1:4">
      <c r="A700" s="196" t="s">
        <v>1066</v>
      </c>
      <c r="D700" s="150">
        <v>0</v>
      </c>
    </row>
    <row r="701" s="150" customFormat="1" ht="14.25" hidden="1" outlineLevel="1" collapsed="1" spans="1:4">
      <c r="A701" s="189" t="s">
        <v>1067</v>
      </c>
      <c r="C701" s="195">
        <v>0.05</v>
      </c>
      <c r="D701" s="195">
        <v>2000</v>
      </c>
    </row>
    <row r="702" s="150" customFormat="1" hidden="1" outlineLevel="2" spans="1:4">
      <c r="A702" s="196" t="s">
        <v>1068</v>
      </c>
      <c r="C702" s="195">
        <v>0.05</v>
      </c>
      <c r="D702" s="195">
        <v>2000</v>
      </c>
    </row>
    <row r="703" s="150" customFormat="1" hidden="1" outlineLevel="2" spans="1:4">
      <c r="A703" s="196" t="s">
        <v>1069</v>
      </c>
      <c r="C703" s="195">
        <v>0.05</v>
      </c>
      <c r="D703" s="195">
        <v>2000</v>
      </c>
    </row>
    <row r="704" s="150" customFormat="1" hidden="1" outlineLevel="2" spans="1:4">
      <c r="A704" s="196" t="s">
        <v>1070</v>
      </c>
      <c r="C704" s="195">
        <v>0.05</v>
      </c>
      <c r="D704" s="195">
        <v>2000</v>
      </c>
    </row>
    <row r="705" s="150" customFormat="1" hidden="1" outlineLevel="2" spans="1:4">
      <c r="A705" s="196" t="s">
        <v>1071</v>
      </c>
      <c r="C705" s="195">
        <v>0.05</v>
      </c>
      <c r="D705" s="195">
        <v>2000</v>
      </c>
    </row>
    <row r="706" s="150" customFormat="1" hidden="1" outlineLevel="2" spans="1:4">
      <c r="A706" s="196" t="s">
        <v>1072</v>
      </c>
      <c r="C706" s="195">
        <v>0.05</v>
      </c>
      <c r="D706" s="195">
        <v>2000</v>
      </c>
    </row>
    <row r="707" s="150" customFormat="1" hidden="1" outlineLevel="2" spans="1:4">
      <c r="A707" s="196" t="s">
        <v>1073</v>
      </c>
      <c r="C707" s="195">
        <v>0.05</v>
      </c>
      <c r="D707" s="195">
        <v>2000</v>
      </c>
    </row>
    <row r="708" s="150" customFormat="1" hidden="1" outlineLevel="2" spans="1:4">
      <c r="A708" s="196" t="s">
        <v>1074</v>
      </c>
      <c r="C708" s="195">
        <v>0.05</v>
      </c>
      <c r="D708" s="195">
        <v>2000</v>
      </c>
    </row>
    <row r="709" s="150" customFormat="1" hidden="1" outlineLevel="2" spans="1:4">
      <c r="A709" s="196" t="s">
        <v>1075</v>
      </c>
      <c r="C709" s="195">
        <v>0.05</v>
      </c>
      <c r="D709" s="195">
        <v>2000</v>
      </c>
    </row>
    <row r="710" s="150" customFormat="1" ht="14.25" hidden="1" outlineLevel="1" collapsed="1" spans="1:4">
      <c r="A710" s="189" t="s">
        <v>1076</v>
      </c>
      <c r="C710" s="195">
        <v>0.05</v>
      </c>
      <c r="D710" s="195">
        <v>2000</v>
      </c>
    </row>
    <row r="711" s="150" customFormat="1" hidden="1" outlineLevel="3" spans="1:4">
      <c r="A711" s="190" t="s">
        <v>1077</v>
      </c>
      <c r="C711" s="195">
        <v>0.05</v>
      </c>
      <c r="D711" s="195">
        <v>2000</v>
      </c>
    </row>
    <row r="712" s="150" customFormat="1" hidden="1" outlineLevel="3" spans="1:4">
      <c r="A712" s="190" t="s">
        <v>1078</v>
      </c>
      <c r="C712" s="195">
        <v>0.05</v>
      </c>
      <c r="D712" s="195">
        <v>2000</v>
      </c>
    </row>
    <row r="713" s="150" customFormat="1" ht="14.25" hidden="1" outlineLevel="1" collapsed="1" spans="1:4">
      <c r="A713" s="193" t="s">
        <v>1079</v>
      </c>
      <c r="C713" s="195">
        <v>0.05</v>
      </c>
      <c r="D713" s="195">
        <v>2000</v>
      </c>
    </row>
    <row r="714" s="150" customFormat="1" hidden="1" outlineLevel="2" spans="1:4">
      <c r="A714" s="190" t="s">
        <v>1080</v>
      </c>
      <c r="D714" s="150">
        <v>0</v>
      </c>
    </row>
    <row r="715" s="150" customFormat="1" hidden="1" outlineLevel="2" spans="1:4">
      <c r="A715" s="190" t="s">
        <v>1081</v>
      </c>
      <c r="D715" s="150">
        <v>0</v>
      </c>
    </row>
    <row r="716" s="150" customFormat="1" hidden="1" outlineLevel="2" spans="1:4">
      <c r="A716" s="190" t="s">
        <v>1082</v>
      </c>
      <c r="D716" s="150">
        <v>0</v>
      </c>
    </row>
    <row r="717" s="150" customFormat="1" hidden="1" outlineLevel="2" spans="1:4">
      <c r="A717" s="190" t="s">
        <v>1083</v>
      </c>
      <c r="D717" s="150">
        <v>0</v>
      </c>
    </row>
    <row r="718" s="150" customFormat="1" hidden="1" outlineLevel="2" spans="1:4">
      <c r="A718" s="190" t="s">
        <v>1084</v>
      </c>
      <c r="D718" s="150">
        <v>0</v>
      </c>
    </row>
    <row r="719" s="150" customFormat="1" hidden="1" outlineLevel="2" spans="1:4">
      <c r="A719" s="190" t="s">
        <v>1085</v>
      </c>
      <c r="D719" s="150">
        <v>0</v>
      </c>
    </row>
    <row r="720" s="150" customFormat="1" hidden="1" outlineLevel="2" spans="1:4">
      <c r="A720" s="190" t="s">
        <v>1086</v>
      </c>
      <c r="D720" s="150">
        <v>0</v>
      </c>
    </row>
    <row r="721" s="150" customFormat="1" hidden="1" outlineLevel="2" spans="1:4">
      <c r="A721" s="190" t="s">
        <v>1087</v>
      </c>
      <c r="D721" s="150">
        <v>0</v>
      </c>
    </row>
    <row r="722" s="150" customFormat="1" hidden="1" outlineLevel="2" spans="1:4">
      <c r="A722" s="190" t="s">
        <v>1088</v>
      </c>
      <c r="D722" s="150">
        <v>0</v>
      </c>
    </row>
    <row r="723" s="150" customFormat="1" hidden="1" outlineLevel="2" spans="1:4">
      <c r="A723" s="190" t="s">
        <v>1089</v>
      </c>
      <c r="D723" s="150">
        <v>0</v>
      </c>
    </row>
    <row r="724" s="150" customFormat="1" ht="14.25" hidden="1" outlineLevel="1" collapsed="1" spans="1:4">
      <c r="A724" s="189" t="s">
        <v>1090</v>
      </c>
      <c r="C724" s="195">
        <v>0.15</v>
      </c>
      <c r="D724" s="195">
        <v>6000</v>
      </c>
    </row>
    <row r="725" s="150" customFormat="1" hidden="1" outlineLevel="2" spans="1:4">
      <c r="A725" s="190" t="s">
        <v>1091</v>
      </c>
      <c r="D725" s="150">
        <v>0</v>
      </c>
    </row>
    <row r="726" s="150" customFormat="1" hidden="1" outlineLevel="2" spans="1:4">
      <c r="A726" s="190" t="s">
        <v>1092</v>
      </c>
      <c r="D726" s="150">
        <v>0</v>
      </c>
    </row>
    <row r="727" s="150" customFormat="1" hidden="1" outlineLevel="2" spans="1:4">
      <c r="A727" s="190" t="s">
        <v>1093</v>
      </c>
      <c r="D727" s="150">
        <v>0</v>
      </c>
    </row>
    <row r="728" s="150" customFormat="1" hidden="1" outlineLevel="2" spans="1:4">
      <c r="A728" s="190" t="s">
        <v>1094</v>
      </c>
      <c r="D728" s="150">
        <v>0</v>
      </c>
    </row>
    <row r="729" s="150" customFormat="1" hidden="1" outlineLevel="2" spans="1:4">
      <c r="A729" s="190" t="s">
        <v>1095</v>
      </c>
      <c r="D729" s="150">
        <v>0</v>
      </c>
    </row>
    <row r="730" s="150" customFormat="1" hidden="1" outlineLevel="2" spans="1:4">
      <c r="A730" s="190" t="s">
        <v>1096</v>
      </c>
      <c r="D730" s="150">
        <v>0</v>
      </c>
    </row>
    <row r="731" s="150" customFormat="1" hidden="1" outlineLevel="2" spans="1:4">
      <c r="A731" s="190" t="s">
        <v>1097</v>
      </c>
      <c r="D731" s="150">
        <v>0</v>
      </c>
    </row>
    <row r="732" s="150" customFormat="1" hidden="1" outlineLevel="2" spans="1:4">
      <c r="A732" s="190" t="s">
        <v>1098</v>
      </c>
      <c r="D732" s="150">
        <v>0</v>
      </c>
    </row>
    <row r="733" s="150" customFormat="1" hidden="1" outlineLevel="2" spans="1:4">
      <c r="A733" s="190" t="s">
        <v>1099</v>
      </c>
      <c r="D733" s="150">
        <v>0</v>
      </c>
    </row>
    <row r="734" s="150" customFormat="1" hidden="1" outlineLevel="2" spans="1:4">
      <c r="A734" s="190" t="s">
        <v>1100</v>
      </c>
      <c r="D734" s="150">
        <v>0</v>
      </c>
    </row>
    <row r="735" s="150" customFormat="1" hidden="1" outlineLevel="2" spans="1:4">
      <c r="A735" s="190" t="s">
        <v>1101</v>
      </c>
      <c r="D735" s="150">
        <v>0</v>
      </c>
    </row>
    <row r="736" s="150" customFormat="1" hidden="1" outlineLevel="2" spans="1:4">
      <c r="A736" s="190" t="s">
        <v>1102</v>
      </c>
      <c r="D736" s="150">
        <v>0</v>
      </c>
    </row>
    <row r="737" s="150" customFormat="1" hidden="1" outlineLevel="2" spans="1:4">
      <c r="A737" s="190" t="s">
        <v>1103</v>
      </c>
      <c r="D737" s="150">
        <v>0</v>
      </c>
    </row>
    <row r="738" s="150" customFormat="1" hidden="1" outlineLevel="2" spans="1:4">
      <c r="A738" s="190" t="s">
        <v>1104</v>
      </c>
      <c r="D738" s="150">
        <v>0</v>
      </c>
    </row>
    <row r="739" s="150" customFormat="1" hidden="1" outlineLevel="2" spans="1:4">
      <c r="A739" s="190" t="s">
        <v>1105</v>
      </c>
      <c r="D739" s="150">
        <v>0</v>
      </c>
    </row>
    <row r="740" s="150" customFormat="1" hidden="1" outlineLevel="2" spans="1:4">
      <c r="A740" s="190" t="s">
        <v>1106</v>
      </c>
      <c r="D740" s="150">
        <v>0</v>
      </c>
    </row>
    <row r="741" s="150" customFormat="1" hidden="1" outlineLevel="2" spans="1:4">
      <c r="A741" s="190" t="s">
        <v>1107</v>
      </c>
      <c r="D741" s="150">
        <v>0</v>
      </c>
    </row>
    <row r="742" s="150" customFormat="1" hidden="1" outlineLevel="2" spans="1:4">
      <c r="A742" s="190" t="s">
        <v>1108</v>
      </c>
      <c r="D742" s="150">
        <v>0</v>
      </c>
    </row>
    <row r="743" s="150" customFormat="1" hidden="1" outlineLevel="2" spans="1:4">
      <c r="A743" s="190" t="s">
        <v>1109</v>
      </c>
      <c r="D743" s="150">
        <v>0</v>
      </c>
    </row>
    <row r="744" s="150" customFormat="1" hidden="1" outlineLevel="2" spans="1:4">
      <c r="A744" s="190" t="s">
        <v>1110</v>
      </c>
      <c r="D744" s="150">
        <v>0</v>
      </c>
    </row>
    <row r="745" s="150" customFormat="1" hidden="1" outlineLevel="2" spans="1:4">
      <c r="A745" s="190" t="s">
        <v>1111</v>
      </c>
      <c r="D745" s="150">
        <v>0</v>
      </c>
    </row>
    <row r="746" s="150" customFormat="1" hidden="1" outlineLevel="2" spans="1:4">
      <c r="A746" s="190" t="s">
        <v>1112</v>
      </c>
      <c r="D746" s="150">
        <v>0</v>
      </c>
    </row>
    <row r="747" s="150" customFormat="1" hidden="1" outlineLevel="2" spans="1:4">
      <c r="A747" s="190" t="s">
        <v>1113</v>
      </c>
      <c r="D747" s="150">
        <v>0</v>
      </c>
    </row>
    <row r="748" s="150" customFormat="1" hidden="1" outlineLevel="2" spans="1:4">
      <c r="A748" s="190" t="s">
        <v>1114</v>
      </c>
      <c r="D748" s="150">
        <v>0</v>
      </c>
    </row>
    <row r="749" s="150" customFormat="1" hidden="1" outlineLevel="2" spans="1:4">
      <c r="A749" s="190" t="s">
        <v>1115</v>
      </c>
      <c r="D749" s="150">
        <v>0</v>
      </c>
    </row>
    <row r="750" s="150" customFormat="1" hidden="1" outlineLevel="2" spans="1:4">
      <c r="A750" s="190" t="s">
        <v>1116</v>
      </c>
      <c r="D750" s="150">
        <v>0</v>
      </c>
    </row>
    <row r="751" s="150" customFormat="1" hidden="1" outlineLevel="2" spans="1:4">
      <c r="A751" s="190" t="s">
        <v>1117</v>
      </c>
      <c r="D751" s="150">
        <v>0</v>
      </c>
    </row>
    <row r="752" s="150" customFormat="1" hidden="1" outlineLevel="2" spans="1:4">
      <c r="A752" s="190" t="s">
        <v>1118</v>
      </c>
      <c r="D752" s="150">
        <v>0</v>
      </c>
    </row>
    <row r="753" s="150" customFormat="1" hidden="1" outlineLevel="2" spans="1:4">
      <c r="A753" s="190" t="s">
        <v>1119</v>
      </c>
      <c r="D753" s="150">
        <v>0</v>
      </c>
    </row>
    <row r="754" s="150" customFormat="1" hidden="1" outlineLevel="2" spans="1:4">
      <c r="A754" s="190" t="s">
        <v>1120</v>
      </c>
      <c r="D754" s="150">
        <v>0</v>
      </c>
    </row>
    <row r="755" s="150" customFormat="1" hidden="1" outlineLevel="2" spans="1:4">
      <c r="A755" s="190" t="s">
        <v>1121</v>
      </c>
      <c r="D755" s="150">
        <v>0</v>
      </c>
    </row>
    <row r="756" s="150" customFormat="1" hidden="1" outlineLevel="2" spans="1:4">
      <c r="A756" s="190" t="s">
        <v>1122</v>
      </c>
      <c r="D756" s="150">
        <v>0</v>
      </c>
    </row>
    <row r="757" s="150" customFormat="1" hidden="1" outlineLevel="2" spans="1:4">
      <c r="A757" s="190" t="s">
        <v>1123</v>
      </c>
      <c r="D757" s="150">
        <v>0</v>
      </c>
    </row>
    <row r="758" s="150" customFormat="1" hidden="1" outlineLevel="2" spans="1:4">
      <c r="A758" s="190" t="s">
        <v>1124</v>
      </c>
      <c r="D758" s="150">
        <v>0</v>
      </c>
    </row>
    <row r="759" s="150" customFormat="1" hidden="1" outlineLevel="2" spans="1:4">
      <c r="A759" s="190" t="s">
        <v>1125</v>
      </c>
      <c r="D759" s="150">
        <v>0</v>
      </c>
    </row>
    <row r="760" s="150" customFormat="1" hidden="1" outlineLevel="2" spans="1:4">
      <c r="A760" s="190" t="s">
        <v>1126</v>
      </c>
      <c r="D760" s="150">
        <v>0</v>
      </c>
    </row>
    <row r="761" s="150" customFormat="1" hidden="1" outlineLevel="2" spans="1:4">
      <c r="A761" s="190" t="s">
        <v>1127</v>
      </c>
      <c r="D761" s="150">
        <v>0</v>
      </c>
    </row>
    <row r="762" s="150" customFormat="1" hidden="1" outlineLevel="2" spans="1:4">
      <c r="A762" s="190" t="s">
        <v>1128</v>
      </c>
      <c r="D762" s="150">
        <v>0</v>
      </c>
    </row>
    <row r="763" s="150" customFormat="1" hidden="1" outlineLevel="2" spans="1:4">
      <c r="A763" s="190" t="s">
        <v>1129</v>
      </c>
      <c r="D763" s="150">
        <v>0</v>
      </c>
    </row>
    <row r="764" s="150" customFormat="1" hidden="1" outlineLevel="2" spans="1:4">
      <c r="A764" s="190" t="s">
        <v>1130</v>
      </c>
      <c r="D764" s="150">
        <v>0</v>
      </c>
    </row>
    <row r="765" s="150" customFormat="1" hidden="1" outlineLevel="2" spans="1:4">
      <c r="A765" s="190" t="s">
        <v>1131</v>
      </c>
      <c r="D765" s="150">
        <v>0</v>
      </c>
    </row>
    <row r="766" s="150" customFormat="1" hidden="1" outlineLevel="2" spans="1:4">
      <c r="A766" s="190" t="s">
        <v>1132</v>
      </c>
      <c r="D766" s="150">
        <v>0</v>
      </c>
    </row>
    <row r="767" s="150" customFormat="1" hidden="1" outlineLevel="2" spans="1:4">
      <c r="A767" s="190" t="s">
        <v>1133</v>
      </c>
      <c r="D767" s="150">
        <v>0</v>
      </c>
    </row>
    <row r="768" s="150" customFormat="1" hidden="1" outlineLevel="2" spans="1:4">
      <c r="A768" s="190" t="s">
        <v>1134</v>
      </c>
      <c r="D768" s="150">
        <v>0</v>
      </c>
    </row>
    <row r="769" s="150" customFormat="1" hidden="1" outlineLevel="2" spans="1:4">
      <c r="A769" s="190" t="s">
        <v>1135</v>
      </c>
      <c r="D769" s="150">
        <v>0</v>
      </c>
    </row>
    <row r="770" s="150" customFormat="1" ht="14.25" hidden="1" outlineLevel="1" collapsed="1" spans="1:4">
      <c r="A770" s="189" t="s">
        <v>1136</v>
      </c>
      <c r="C770" s="195">
        <v>0.05</v>
      </c>
      <c r="D770" s="195">
        <v>2000</v>
      </c>
    </row>
    <row r="771" s="150" customFormat="1" hidden="1" outlineLevel="2" spans="1:4">
      <c r="A771" s="190" t="s">
        <v>1137</v>
      </c>
      <c r="C771" s="195">
        <v>0.05</v>
      </c>
      <c r="D771" s="195">
        <v>2000</v>
      </c>
    </row>
    <row r="772" s="150" customFormat="1" hidden="1" outlineLevel="2" spans="1:4">
      <c r="A772" s="190" t="s">
        <v>1138</v>
      </c>
      <c r="C772" s="195">
        <v>0.05</v>
      </c>
      <c r="D772" s="195">
        <v>2000</v>
      </c>
    </row>
    <row r="773" s="150" customFormat="1" hidden="1" outlineLevel="2" spans="1:4">
      <c r="A773" s="190" t="s">
        <v>1139</v>
      </c>
      <c r="C773" s="195">
        <v>0.05</v>
      </c>
      <c r="D773" s="195">
        <v>2000</v>
      </c>
    </row>
    <row r="774" s="150" customFormat="1" hidden="1" outlineLevel="2" spans="1:4">
      <c r="A774" s="190" t="s">
        <v>1140</v>
      </c>
      <c r="C774" s="195">
        <v>0.05</v>
      </c>
      <c r="D774" s="195">
        <v>2000</v>
      </c>
    </row>
    <row r="775" s="150" customFormat="1" hidden="1" outlineLevel="2" spans="1:4">
      <c r="A775" s="190" t="s">
        <v>1141</v>
      </c>
      <c r="C775" s="195">
        <v>0.05</v>
      </c>
      <c r="D775" s="195">
        <v>2000</v>
      </c>
    </row>
    <row r="776" s="150" customFormat="1" hidden="1" outlineLevel="2" spans="1:4">
      <c r="A776" s="190" t="s">
        <v>1142</v>
      </c>
      <c r="C776" s="195">
        <v>0.05</v>
      </c>
      <c r="D776" s="195">
        <v>2000</v>
      </c>
    </row>
    <row r="777" s="150" customFormat="1" hidden="1" outlineLevel="2" spans="1:4">
      <c r="A777" s="190" t="s">
        <v>1143</v>
      </c>
      <c r="C777" s="195">
        <v>0.05</v>
      </c>
      <c r="D777" s="195">
        <v>2000</v>
      </c>
    </row>
    <row r="778" s="150" customFormat="1" hidden="1" outlineLevel="2" spans="1:4">
      <c r="A778" s="190" t="s">
        <v>1144</v>
      </c>
      <c r="C778" s="195">
        <v>0.05</v>
      </c>
      <c r="D778" s="195">
        <v>2000</v>
      </c>
    </row>
    <row r="779" s="150" customFormat="1" hidden="1" outlineLevel="2" spans="1:4">
      <c r="A779" s="190" t="s">
        <v>1145</v>
      </c>
      <c r="C779" s="195">
        <v>0.05</v>
      </c>
      <c r="D779" s="195">
        <v>2000</v>
      </c>
    </row>
    <row r="780" s="150" customFormat="1" hidden="1" outlineLevel="2" spans="1:4">
      <c r="A780" s="190" t="s">
        <v>1146</v>
      </c>
      <c r="C780" s="195">
        <v>0.05</v>
      </c>
      <c r="D780" s="195">
        <v>2000</v>
      </c>
    </row>
    <row r="781" s="150" customFormat="1" hidden="1" outlineLevel="2" spans="1:4">
      <c r="A781" s="190" t="s">
        <v>1147</v>
      </c>
      <c r="C781" s="195">
        <v>0.05</v>
      </c>
      <c r="D781" s="195">
        <v>2000</v>
      </c>
    </row>
    <row r="782" s="150" customFormat="1" hidden="1" outlineLevel="2" spans="1:4">
      <c r="A782" s="190" t="s">
        <v>1148</v>
      </c>
      <c r="C782" s="195">
        <v>0.05</v>
      </c>
      <c r="D782" s="195">
        <v>2000</v>
      </c>
    </row>
    <row r="783" s="150" customFormat="1" ht="14.25" hidden="1" outlineLevel="1" collapsed="1" spans="1:4">
      <c r="A783" s="189" t="s">
        <v>1149</v>
      </c>
      <c r="C783" s="195">
        <v>0.05</v>
      </c>
      <c r="D783" s="195">
        <v>2000</v>
      </c>
    </row>
    <row r="784" s="150" customFormat="1" hidden="1" outlineLevel="2" spans="1:4">
      <c r="A784" s="190" t="s">
        <v>1150</v>
      </c>
      <c r="C784" s="195">
        <v>0.05</v>
      </c>
      <c r="D784" s="195">
        <v>2000</v>
      </c>
    </row>
    <row r="785" s="150" customFormat="1" hidden="1" outlineLevel="2" spans="1:4">
      <c r="A785" s="190" t="s">
        <v>1151</v>
      </c>
      <c r="C785" s="195">
        <v>0.05</v>
      </c>
      <c r="D785" s="195">
        <v>2000</v>
      </c>
    </row>
    <row r="786" s="150" customFormat="1" hidden="1" outlineLevel="2" spans="1:4">
      <c r="A786" s="190" t="s">
        <v>1152</v>
      </c>
      <c r="C786" s="195">
        <v>0.05</v>
      </c>
      <c r="D786" s="195">
        <v>2000</v>
      </c>
    </row>
    <row r="787" s="150" customFormat="1" hidden="1" outlineLevel="2" spans="1:4">
      <c r="A787" s="190" t="s">
        <v>1153</v>
      </c>
      <c r="C787" s="195">
        <v>0.05</v>
      </c>
      <c r="D787" s="195">
        <v>2000</v>
      </c>
    </row>
    <row r="788" s="150" customFormat="1" ht="14.25" hidden="1" outlineLevel="1" collapsed="1" spans="1:4">
      <c r="A788" s="189" t="s">
        <v>1154</v>
      </c>
      <c r="C788" s="195">
        <v>0.05</v>
      </c>
      <c r="D788" s="195">
        <v>2000</v>
      </c>
    </row>
    <row r="789" s="150" customFormat="1" hidden="1" outlineLevel="2" spans="1:4">
      <c r="A789" s="190" t="s">
        <v>1155</v>
      </c>
      <c r="C789" s="195">
        <v>0.05</v>
      </c>
      <c r="D789" s="195">
        <v>2000</v>
      </c>
    </row>
    <row r="790" s="150" customFormat="1" hidden="1" outlineLevel="2" spans="1:4">
      <c r="A790" s="190" t="s">
        <v>1156</v>
      </c>
      <c r="C790" s="195">
        <v>0.05</v>
      </c>
      <c r="D790" s="195">
        <v>2000</v>
      </c>
    </row>
    <row r="791" s="150" customFormat="1" hidden="1" outlineLevel="2" spans="1:4">
      <c r="A791" s="190" t="s">
        <v>1157</v>
      </c>
      <c r="C791" s="195">
        <v>0.05</v>
      </c>
      <c r="D791" s="195">
        <v>2000</v>
      </c>
    </row>
    <row r="792" s="150" customFormat="1" hidden="1" outlineLevel="2" spans="1:4">
      <c r="A792" s="190" t="s">
        <v>1158</v>
      </c>
      <c r="C792" s="195">
        <v>0.05</v>
      </c>
      <c r="D792" s="195">
        <v>2000</v>
      </c>
    </row>
    <row r="793" s="150" customFormat="1" hidden="1" outlineLevel="2" spans="1:4">
      <c r="A793" s="190" t="s">
        <v>1159</v>
      </c>
      <c r="C793" s="195">
        <v>0.05</v>
      </c>
      <c r="D793" s="195">
        <v>2000</v>
      </c>
    </row>
    <row r="794" s="150" customFormat="1" hidden="1" outlineLevel="2" spans="1:4">
      <c r="A794" s="190" t="s">
        <v>1160</v>
      </c>
      <c r="C794" s="195">
        <v>0.05</v>
      </c>
      <c r="D794" s="195">
        <v>2000</v>
      </c>
    </row>
    <row r="795" s="150" customFormat="1" hidden="1" outlineLevel="2" spans="1:4">
      <c r="A795" s="190" t="s">
        <v>1161</v>
      </c>
      <c r="C795" s="195">
        <v>0.05</v>
      </c>
      <c r="D795" s="195">
        <v>2000</v>
      </c>
    </row>
    <row r="796" s="150" customFormat="1" hidden="1" outlineLevel="2" spans="1:4">
      <c r="A796" s="190" t="s">
        <v>1162</v>
      </c>
      <c r="C796" s="195">
        <v>0.05</v>
      </c>
      <c r="D796" s="195">
        <v>2000</v>
      </c>
    </row>
    <row r="797" s="150" customFormat="1" hidden="1" outlineLevel="2" spans="1:4">
      <c r="A797" s="190" t="s">
        <v>1163</v>
      </c>
      <c r="C797" s="195">
        <v>0.05</v>
      </c>
      <c r="D797" s="195">
        <v>2000</v>
      </c>
    </row>
    <row r="798" s="150" customFormat="1" hidden="1" outlineLevel="2" spans="1:4">
      <c r="A798" s="190" t="s">
        <v>1164</v>
      </c>
      <c r="C798" s="195">
        <v>0.05</v>
      </c>
      <c r="D798" s="195">
        <v>2000</v>
      </c>
    </row>
    <row r="799" s="150" customFormat="1" hidden="1" outlineLevel="2" spans="1:4">
      <c r="A799" s="190" t="s">
        <v>1165</v>
      </c>
      <c r="C799" s="195">
        <v>0.05</v>
      </c>
      <c r="D799" s="195">
        <v>2000</v>
      </c>
    </row>
    <row r="800" s="150" customFormat="1" hidden="1" outlineLevel="2" spans="1:4">
      <c r="A800" s="190" t="s">
        <v>1166</v>
      </c>
      <c r="C800" s="195">
        <v>0.05</v>
      </c>
      <c r="D800" s="195">
        <v>2000</v>
      </c>
    </row>
    <row r="801" s="150" customFormat="1" hidden="1" outlineLevel="2" spans="1:4">
      <c r="A801" s="190" t="s">
        <v>1167</v>
      </c>
      <c r="C801" s="195">
        <v>0.05</v>
      </c>
      <c r="D801" s="195">
        <v>2000</v>
      </c>
    </row>
    <row r="802" s="150" customFormat="1" hidden="1" outlineLevel="2" spans="1:4">
      <c r="A802" s="190" t="s">
        <v>1168</v>
      </c>
      <c r="C802" s="195">
        <v>0.05</v>
      </c>
      <c r="D802" s="195">
        <v>2000</v>
      </c>
    </row>
    <row r="803" s="150" customFormat="1" hidden="1" outlineLevel="2" spans="1:4">
      <c r="A803" s="190" t="s">
        <v>1169</v>
      </c>
      <c r="C803" s="195">
        <v>0.05</v>
      </c>
      <c r="D803" s="195">
        <v>2000</v>
      </c>
    </row>
    <row r="804" s="150" customFormat="1" hidden="1" outlineLevel="2" spans="1:4">
      <c r="A804" s="190" t="s">
        <v>1170</v>
      </c>
      <c r="C804" s="195">
        <v>0.05</v>
      </c>
      <c r="D804" s="195">
        <v>2000</v>
      </c>
    </row>
    <row r="805" s="150" customFormat="1" hidden="1" outlineLevel="2" spans="1:4">
      <c r="A805" s="190" t="s">
        <v>1171</v>
      </c>
      <c r="C805" s="195">
        <v>0.05</v>
      </c>
      <c r="D805" s="195">
        <v>2000</v>
      </c>
    </row>
    <row r="806" s="150" customFormat="1" hidden="1" outlineLevel="2" spans="1:4">
      <c r="A806" s="190" t="s">
        <v>1172</v>
      </c>
      <c r="C806" s="195">
        <v>0.05</v>
      </c>
      <c r="D806" s="195">
        <v>2000</v>
      </c>
    </row>
    <row r="807" s="150" customFormat="1" hidden="1" outlineLevel="2" spans="1:4">
      <c r="A807" s="190" t="s">
        <v>1173</v>
      </c>
      <c r="C807" s="195">
        <v>0.05</v>
      </c>
      <c r="D807" s="195">
        <v>2000</v>
      </c>
    </row>
    <row r="808" s="150" customFormat="1" hidden="1" outlineLevel="2" spans="1:4">
      <c r="A808" s="190" t="s">
        <v>1174</v>
      </c>
      <c r="C808" s="195">
        <v>0.05</v>
      </c>
      <c r="D808" s="195">
        <v>2000</v>
      </c>
    </row>
    <row r="809" s="150" customFormat="1" hidden="1" outlineLevel="2" spans="1:4">
      <c r="A809" s="190" t="s">
        <v>1175</v>
      </c>
      <c r="C809" s="195">
        <v>0.05</v>
      </c>
      <c r="D809" s="195">
        <v>2000</v>
      </c>
    </row>
    <row r="810" s="150" customFormat="1" hidden="1" outlineLevel="2" spans="1:4">
      <c r="A810" s="190" t="s">
        <v>1176</v>
      </c>
      <c r="C810" s="195">
        <v>0.05</v>
      </c>
      <c r="D810" s="195">
        <v>2000</v>
      </c>
    </row>
    <row r="811" s="150" customFormat="1" hidden="1" outlineLevel="2" spans="1:4">
      <c r="A811" s="190" t="s">
        <v>1177</v>
      </c>
      <c r="C811" s="195">
        <v>0.05</v>
      </c>
      <c r="D811" s="195">
        <v>2000</v>
      </c>
    </row>
    <row r="812" s="150" customFormat="1" hidden="1" outlineLevel="2" spans="1:4">
      <c r="A812" s="190" t="s">
        <v>1178</v>
      </c>
      <c r="C812" s="195">
        <v>0.05</v>
      </c>
      <c r="D812" s="195">
        <v>2000</v>
      </c>
    </row>
    <row r="813" s="150" customFormat="1" hidden="1" outlineLevel="2" spans="1:4">
      <c r="A813" s="190" t="s">
        <v>1179</v>
      </c>
      <c r="C813" s="195">
        <v>0.05</v>
      </c>
      <c r="D813" s="195">
        <v>2000</v>
      </c>
    </row>
    <row r="814" s="150" customFormat="1" hidden="1" outlineLevel="2" spans="1:4">
      <c r="A814" s="190" t="s">
        <v>1180</v>
      </c>
      <c r="C814" s="195">
        <v>0.05</v>
      </c>
      <c r="D814" s="195">
        <v>2000</v>
      </c>
    </row>
    <row r="815" s="150" customFormat="1" hidden="1" outlineLevel="2" spans="1:4">
      <c r="A815" s="190" t="s">
        <v>1181</v>
      </c>
      <c r="C815" s="195">
        <v>0.05</v>
      </c>
      <c r="D815" s="195">
        <v>2000</v>
      </c>
    </row>
    <row r="816" s="150" customFormat="1" hidden="1" outlineLevel="2" spans="1:4">
      <c r="A816" s="190" t="s">
        <v>1182</v>
      </c>
      <c r="C816" s="195">
        <v>0.05</v>
      </c>
      <c r="D816" s="195">
        <v>2000</v>
      </c>
    </row>
    <row r="817" s="150" customFormat="1" hidden="1" outlineLevel="2" spans="1:4">
      <c r="A817" s="190" t="s">
        <v>1183</v>
      </c>
      <c r="C817" s="195">
        <v>0.05</v>
      </c>
      <c r="D817" s="195">
        <v>2000</v>
      </c>
    </row>
    <row r="818" s="150" customFormat="1" hidden="1" outlineLevel="2" spans="1:4">
      <c r="A818" s="190" t="s">
        <v>1184</v>
      </c>
      <c r="C818" s="195">
        <v>0.05</v>
      </c>
      <c r="D818" s="195">
        <v>2000</v>
      </c>
    </row>
    <row r="819" s="150" customFormat="1" hidden="1" outlineLevel="2" spans="1:4">
      <c r="A819" s="190" t="s">
        <v>1185</v>
      </c>
      <c r="C819" s="195">
        <v>0.05</v>
      </c>
      <c r="D819" s="195">
        <v>2000</v>
      </c>
    </row>
    <row r="820" s="150" customFormat="1" hidden="1" outlineLevel="2" spans="1:4">
      <c r="A820" s="190" t="s">
        <v>1186</v>
      </c>
      <c r="C820" s="195">
        <v>0.05</v>
      </c>
      <c r="D820" s="195">
        <v>2000</v>
      </c>
    </row>
    <row r="821" s="150" customFormat="1" hidden="1" outlineLevel="2" spans="1:4">
      <c r="A821" s="190" t="s">
        <v>1187</v>
      </c>
      <c r="C821" s="195">
        <v>0.05</v>
      </c>
      <c r="D821" s="195">
        <v>2000</v>
      </c>
    </row>
    <row r="822" s="150" customFormat="1" ht="14.25" hidden="1" outlineLevel="1" collapsed="1" spans="1:4">
      <c r="A822" s="189" t="s">
        <v>1188</v>
      </c>
      <c r="C822" s="195">
        <v>0.05</v>
      </c>
      <c r="D822" s="195">
        <v>2000</v>
      </c>
    </row>
    <row r="823" s="150" customFormat="1" hidden="1" outlineLevel="2" spans="1:4">
      <c r="A823" s="190" t="s">
        <v>1189</v>
      </c>
      <c r="C823" s="195">
        <v>0.05</v>
      </c>
      <c r="D823" s="195">
        <v>2000</v>
      </c>
    </row>
    <row r="824" s="150" customFormat="1" hidden="1" outlineLevel="2" spans="1:4">
      <c r="A824" s="190" t="s">
        <v>1190</v>
      </c>
      <c r="C824" s="195">
        <v>0.05</v>
      </c>
      <c r="D824" s="195">
        <v>2000</v>
      </c>
    </row>
    <row r="825" s="150" customFormat="1" hidden="1" outlineLevel="2" spans="1:4">
      <c r="A825" s="190" t="s">
        <v>1191</v>
      </c>
      <c r="C825" s="195">
        <v>0.05</v>
      </c>
      <c r="D825" s="195">
        <v>2000</v>
      </c>
    </row>
    <row r="826" s="150" customFormat="1" hidden="1" outlineLevel="2" spans="1:4">
      <c r="A826" s="190" t="s">
        <v>1192</v>
      </c>
      <c r="C826" s="195">
        <v>0.05</v>
      </c>
      <c r="D826" s="195">
        <v>2000</v>
      </c>
    </row>
    <row r="827" s="150" customFormat="1" hidden="1" outlineLevel="2" spans="1:4">
      <c r="A827" s="190" t="s">
        <v>1193</v>
      </c>
      <c r="C827" s="195">
        <v>0.05</v>
      </c>
      <c r="D827" s="195">
        <v>2000</v>
      </c>
    </row>
    <row r="828" s="150" customFormat="1" hidden="1" outlineLevel="2" spans="1:4">
      <c r="A828" s="190" t="s">
        <v>1194</v>
      </c>
      <c r="C828" s="195">
        <v>0.05</v>
      </c>
      <c r="D828" s="195">
        <v>2000</v>
      </c>
    </row>
    <row r="829" s="150" customFormat="1" hidden="1" outlineLevel="2" spans="1:4">
      <c r="A829" s="190" t="s">
        <v>1195</v>
      </c>
      <c r="C829" s="195">
        <v>0.05</v>
      </c>
      <c r="D829" s="195">
        <v>2000</v>
      </c>
    </row>
    <row r="830" s="150" customFormat="1" hidden="1" outlineLevel="2" spans="1:4">
      <c r="A830" s="190" t="s">
        <v>1196</v>
      </c>
      <c r="C830" s="195">
        <v>0.05</v>
      </c>
      <c r="D830" s="195">
        <v>2000</v>
      </c>
    </row>
    <row r="831" s="150" customFormat="1" hidden="1" outlineLevel="2" spans="1:4">
      <c r="A831" s="190" t="s">
        <v>1197</v>
      </c>
      <c r="C831" s="195">
        <v>0.05</v>
      </c>
      <c r="D831" s="195">
        <v>2000</v>
      </c>
    </row>
    <row r="832" s="150" customFormat="1" hidden="1" outlineLevel="2" spans="1:4">
      <c r="A832" s="190" t="s">
        <v>1198</v>
      </c>
      <c r="C832" s="195">
        <v>0.05</v>
      </c>
      <c r="D832" s="195">
        <v>2000</v>
      </c>
    </row>
    <row r="833" s="150" customFormat="1" hidden="1" outlineLevel="2" spans="1:4">
      <c r="A833" s="190" t="s">
        <v>1199</v>
      </c>
      <c r="C833" s="195">
        <v>0.05</v>
      </c>
      <c r="D833" s="195">
        <v>2000</v>
      </c>
    </row>
    <row r="834" s="150" customFormat="1" hidden="1" outlineLevel="2" spans="1:4">
      <c r="A834" s="190" t="s">
        <v>1200</v>
      </c>
      <c r="C834" s="195">
        <v>0.05</v>
      </c>
      <c r="D834" s="195">
        <v>2000</v>
      </c>
    </row>
    <row r="835" s="150" customFormat="1" ht="14.25" hidden="1" outlineLevel="1" collapsed="1" spans="1:4">
      <c r="A835" s="189" t="s">
        <v>1201</v>
      </c>
      <c r="C835" s="195">
        <v>0.05</v>
      </c>
      <c r="D835" s="195">
        <v>2000</v>
      </c>
    </row>
    <row r="836" s="150" customFormat="1" hidden="1" outlineLevel="2" spans="1:4">
      <c r="A836" s="190" t="s">
        <v>1202</v>
      </c>
      <c r="C836" s="195">
        <v>0.05</v>
      </c>
      <c r="D836" s="195">
        <v>2000</v>
      </c>
    </row>
    <row r="837" s="150" customFormat="1" hidden="1" outlineLevel="2" spans="1:4">
      <c r="A837" s="190" t="s">
        <v>1203</v>
      </c>
      <c r="C837" s="195">
        <v>0.05</v>
      </c>
      <c r="D837" s="195">
        <v>2000</v>
      </c>
    </row>
    <row r="838" s="150" customFormat="1" hidden="1" outlineLevel="2" spans="1:4">
      <c r="A838" s="190" t="s">
        <v>1204</v>
      </c>
      <c r="C838" s="195">
        <v>0.05</v>
      </c>
      <c r="D838" s="195">
        <v>2000</v>
      </c>
    </row>
    <row r="839" s="150" customFormat="1" hidden="1" outlineLevel="2" spans="1:4">
      <c r="A839" s="190" t="s">
        <v>1205</v>
      </c>
      <c r="C839" s="195">
        <v>0.05</v>
      </c>
      <c r="D839" s="195">
        <v>2000</v>
      </c>
    </row>
    <row r="840" s="150" customFormat="1" hidden="1" outlineLevel="2" spans="1:4">
      <c r="A840" s="190" t="s">
        <v>1206</v>
      </c>
      <c r="C840" s="195">
        <v>0.05</v>
      </c>
      <c r="D840" s="195">
        <v>2000</v>
      </c>
    </row>
    <row r="841" s="150" customFormat="1" hidden="1" outlineLevel="2" spans="1:4">
      <c r="A841" s="190" t="s">
        <v>1207</v>
      </c>
      <c r="C841" s="195">
        <v>0.05</v>
      </c>
      <c r="D841" s="195">
        <v>2000</v>
      </c>
    </row>
    <row r="842" s="150" customFormat="1" hidden="1" outlineLevel="2" spans="1:4">
      <c r="A842" s="190" t="s">
        <v>1208</v>
      </c>
      <c r="C842" s="195">
        <v>0.05</v>
      </c>
      <c r="D842" s="195">
        <v>2000</v>
      </c>
    </row>
    <row r="843" s="150" customFormat="1" hidden="1" outlineLevel="2" spans="1:4">
      <c r="A843" s="190" t="s">
        <v>1209</v>
      </c>
      <c r="C843" s="195">
        <v>0.05</v>
      </c>
      <c r="D843" s="195">
        <v>2000</v>
      </c>
    </row>
    <row r="844" s="150" customFormat="1" hidden="1" outlineLevel="2" spans="1:4">
      <c r="A844" s="190" t="s">
        <v>1210</v>
      </c>
      <c r="C844" s="195">
        <v>0.05</v>
      </c>
      <c r="D844" s="195">
        <v>2000</v>
      </c>
    </row>
    <row r="845" s="150" customFormat="1" hidden="1" outlineLevel="2" spans="1:4">
      <c r="A845" s="190" t="s">
        <v>1211</v>
      </c>
      <c r="C845" s="195">
        <v>0.05</v>
      </c>
      <c r="D845" s="195">
        <v>2000</v>
      </c>
    </row>
    <row r="846" s="150" customFormat="1" hidden="1" outlineLevel="2" spans="1:4">
      <c r="A846" s="190" t="s">
        <v>1212</v>
      </c>
      <c r="C846" s="195">
        <v>0.05</v>
      </c>
      <c r="D846" s="195">
        <v>2000</v>
      </c>
    </row>
    <row r="847" s="150" customFormat="1" hidden="1" outlineLevel="2" spans="1:4">
      <c r="A847" s="190" t="s">
        <v>1213</v>
      </c>
      <c r="C847" s="195">
        <v>0.05</v>
      </c>
      <c r="D847" s="195">
        <v>2000</v>
      </c>
    </row>
    <row r="848" s="150" customFormat="1" hidden="1" outlineLevel="2" spans="1:4">
      <c r="A848" s="190" t="s">
        <v>1214</v>
      </c>
      <c r="C848" s="195">
        <v>0.05</v>
      </c>
      <c r="D848" s="195">
        <v>2000</v>
      </c>
    </row>
    <row r="849" s="150" customFormat="1" hidden="1" outlineLevel="2" spans="1:4">
      <c r="A849" s="190" t="s">
        <v>1215</v>
      </c>
      <c r="C849" s="195">
        <v>0.05</v>
      </c>
      <c r="D849" s="195">
        <v>2000</v>
      </c>
    </row>
    <row r="850" s="150" customFormat="1" ht="14.25" hidden="1" outlineLevel="1" collapsed="1" spans="1:4">
      <c r="A850" s="189" t="s">
        <v>1216</v>
      </c>
      <c r="C850" s="195">
        <v>0.05</v>
      </c>
      <c r="D850" s="195">
        <v>2000</v>
      </c>
    </row>
    <row r="851" s="150" customFormat="1" hidden="1" outlineLevel="2" spans="1:4">
      <c r="A851" s="190" t="s">
        <v>1217</v>
      </c>
      <c r="D851" s="150">
        <v>0</v>
      </c>
    </row>
    <row r="852" s="150" customFormat="1" hidden="1" outlineLevel="2" spans="1:4">
      <c r="A852" s="190" t="s">
        <v>1218</v>
      </c>
      <c r="D852" s="150">
        <v>0</v>
      </c>
    </row>
    <row r="853" s="150" customFormat="1" hidden="1" outlineLevel="2" spans="1:4">
      <c r="A853" s="190" t="s">
        <v>1219</v>
      </c>
      <c r="D853" s="150">
        <v>0</v>
      </c>
    </row>
    <row r="854" s="150" customFormat="1" hidden="1" outlineLevel="2" spans="1:4">
      <c r="A854" s="190" t="s">
        <v>1220</v>
      </c>
      <c r="D854" s="150">
        <v>0</v>
      </c>
    </row>
    <row r="855" s="150" customFormat="1" hidden="1" outlineLevel="2" spans="1:4">
      <c r="A855" s="190" t="s">
        <v>1221</v>
      </c>
      <c r="D855" s="150">
        <v>0</v>
      </c>
    </row>
    <row r="856" s="150" customFormat="1" hidden="1" outlineLevel="2" spans="1:4">
      <c r="A856" s="190" t="s">
        <v>1222</v>
      </c>
      <c r="D856" s="150">
        <v>0</v>
      </c>
    </row>
    <row r="857" s="150" customFormat="1" hidden="1" outlineLevel="2" spans="1:4">
      <c r="A857" s="190" t="s">
        <v>1223</v>
      </c>
      <c r="D857" s="150">
        <v>0</v>
      </c>
    </row>
    <row r="858" s="150" customFormat="1" hidden="1" outlineLevel="2" spans="1:4">
      <c r="A858" s="190" t="s">
        <v>1224</v>
      </c>
      <c r="D858" s="150">
        <v>0</v>
      </c>
    </row>
    <row r="859" s="150" customFormat="1" hidden="1" outlineLevel="2" spans="1:4">
      <c r="A859" s="190" t="s">
        <v>1225</v>
      </c>
      <c r="D859" s="150">
        <v>0</v>
      </c>
    </row>
    <row r="860" s="150" customFormat="1" hidden="1" outlineLevel="2" spans="1:4">
      <c r="A860" s="190" t="s">
        <v>1226</v>
      </c>
      <c r="D860" s="150">
        <v>0</v>
      </c>
    </row>
    <row r="861" s="150" customFormat="1" hidden="1" outlineLevel="2" spans="1:4">
      <c r="A861" s="190" t="s">
        <v>1227</v>
      </c>
      <c r="D861" s="150">
        <v>0</v>
      </c>
    </row>
    <row r="862" s="150" customFormat="1" hidden="1" outlineLevel="2" spans="1:4">
      <c r="A862" s="190" t="s">
        <v>1228</v>
      </c>
      <c r="D862" s="150">
        <v>0</v>
      </c>
    </row>
    <row r="863" s="150" customFormat="1" hidden="1" outlineLevel="2" spans="1:4">
      <c r="A863" s="190" t="s">
        <v>1229</v>
      </c>
      <c r="D863" s="150">
        <v>0</v>
      </c>
    </row>
    <row r="864" s="150" customFormat="1" hidden="1" outlineLevel="2" spans="1:4">
      <c r="A864" s="190" t="s">
        <v>1230</v>
      </c>
      <c r="D864" s="150">
        <v>0</v>
      </c>
    </row>
    <row r="865" s="150" customFormat="1" hidden="1" outlineLevel="2" spans="1:4">
      <c r="A865" s="190" t="s">
        <v>1231</v>
      </c>
      <c r="D865" s="150">
        <v>0</v>
      </c>
    </row>
    <row r="866" s="150" customFormat="1" hidden="1" outlineLevel="2" spans="1:4">
      <c r="A866" s="190" t="s">
        <v>1232</v>
      </c>
      <c r="D866" s="150">
        <v>0</v>
      </c>
    </row>
    <row r="867" s="150" customFormat="1" hidden="1" outlineLevel="2" spans="1:4">
      <c r="A867" s="190" t="s">
        <v>1233</v>
      </c>
      <c r="D867" s="150">
        <v>0</v>
      </c>
    </row>
    <row r="868" s="150" customFormat="1" hidden="1" outlineLevel="2" spans="1:4">
      <c r="A868" s="190" t="s">
        <v>1234</v>
      </c>
      <c r="D868" s="150">
        <v>0</v>
      </c>
    </row>
    <row r="869" s="150" customFormat="1" hidden="1" outlineLevel="2" spans="1:4">
      <c r="A869" s="190" t="s">
        <v>1235</v>
      </c>
      <c r="D869" s="150">
        <v>0</v>
      </c>
    </row>
    <row r="870" s="150" customFormat="1" ht="14.25" hidden="1" outlineLevel="1" collapsed="1" spans="1:4">
      <c r="A870" s="189" t="s">
        <v>1236</v>
      </c>
      <c r="C870" s="195">
        <v>0.15</v>
      </c>
      <c r="D870" s="195">
        <v>6000</v>
      </c>
    </row>
    <row r="871" s="150" customFormat="1" hidden="1" outlineLevel="2" spans="1:4">
      <c r="A871" s="190" t="s">
        <v>1237</v>
      </c>
      <c r="D871" s="150">
        <v>0</v>
      </c>
    </row>
    <row r="872" s="150" customFormat="1" hidden="1" outlineLevel="2" spans="1:4">
      <c r="A872" s="190" t="s">
        <v>1238</v>
      </c>
      <c r="D872" s="150">
        <v>0</v>
      </c>
    </row>
    <row r="873" s="150" customFormat="1" hidden="1" outlineLevel="2" spans="1:4">
      <c r="A873" s="190" t="s">
        <v>1239</v>
      </c>
      <c r="D873" s="150">
        <v>0</v>
      </c>
    </row>
    <row r="874" s="150" customFormat="1" hidden="1" outlineLevel="2" spans="1:4">
      <c r="A874" s="190" t="s">
        <v>1240</v>
      </c>
      <c r="D874" s="150">
        <v>0</v>
      </c>
    </row>
    <row r="875" s="150" customFormat="1" hidden="1" outlineLevel="2" spans="1:4">
      <c r="A875" s="190" t="s">
        <v>1241</v>
      </c>
      <c r="D875" s="150">
        <v>0</v>
      </c>
    </row>
    <row r="876" s="150" customFormat="1" hidden="1" outlineLevel="2" spans="1:4">
      <c r="A876" s="190" t="s">
        <v>1242</v>
      </c>
      <c r="D876" s="150">
        <v>0</v>
      </c>
    </row>
    <row r="877" s="150" customFormat="1" hidden="1" outlineLevel="2" spans="1:4">
      <c r="A877" s="190" t="s">
        <v>1243</v>
      </c>
      <c r="D877" s="150">
        <v>0</v>
      </c>
    </row>
    <row r="878" s="150" customFormat="1" hidden="1" outlineLevel="2" spans="1:4">
      <c r="A878" s="190" t="s">
        <v>1244</v>
      </c>
      <c r="D878" s="150">
        <v>0</v>
      </c>
    </row>
    <row r="879" s="150" customFormat="1" hidden="1" outlineLevel="2" spans="1:4">
      <c r="A879" s="190" t="s">
        <v>1245</v>
      </c>
      <c r="D879" s="150">
        <v>0</v>
      </c>
    </row>
    <row r="880" s="150" customFormat="1" hidden="1" outlineLevel="2" spans="1:4">
      <c r="A880" s="190" t="s">
        <v>1246</v>
      </c>
      <c r="D880" s="150">
        <v>0</v>
      </c>
    </row>
    <row r="881" s="150" customFormat="1" hidden="1" outlineLevel="2" spans="1:4">
      <c r="A881" s="190" t="s">
        <v>1247</v>
      </c>
      <c r="D881" s="150">
        <v>0</v>
      </c>
    </row>
    <row r="882" s="150" customFormat="1" hidden="1" outlineLevel="2" spans="1:4">
      <c r="A882" s="190" t="s">
        <v>1248</v>
      </c>
      <c r="D882" s="150">
        <v>0</v>
      </c>
    </row>
    <row r="883" s="150" customFormat="1" hidden="1" outlineLevel="2" spans="1:4">
      <c r="A883" s="190" t="s">
        <v>1249</v>
      </c>
      <c r="D883" s="150">
        <v>0</v>
      </c>
    </row>
    <row r="884" s="150" customFormat="1" hidden="1" outlineLevel="2" spans="1:4">
      <c r="A884" s="190" t="s">
        <v>1250</v>
      </c>
      <c r="D884" s="150">
        <v>0</v>
      </c>
    </row>
    <row r="885" s="150" customFormat="1" hidden="1" outlineLevel="2" spans="1:4">
      <c r="A885" s="190" t="s">
        <v>1251</v>
      </c>
      <c r="D885" s="150">
        <v>0</v>
      </c>
    </row>
    <row r="886" s="150" customFormat="1" hidden="1" outlineLevel="2" spans="1:4">
      <c r="A886" s="190" t="s">
        <v>1252</v>
      </c>
      <c r="D886" s="150">
        <v>0</v>
      </c>
    </row>
    <row r="887" s="150" customFormat="1" hidden="1" outlineLevel="2" spans="1:4">
      <c r="A887" s="190" t="s">
        <v>1253</v>
      </c>
      <c r="D887" s="150">
        <v>0</v>
      </c>
    </row>
    <row r="888" s="150" customFormat="1" hidden="1" outlineLevel="2" spans="1:4">
      <c r="A888" s="190" t="s">
        <v>1254</v>
      </c>
      <c r="D888" s="150">
        <v>0</v>
      </c>
    </row>
    <row r="889" s="150" customFormat="1" hidden="1" outlineLevel="2" spans="1:4">
      <c r="A889" s="190" t="s">
        <v>1255</v>
      </c>
      <c r="D889" s="150">
        <v>0</v>
      </c>
    </row>
    <row r="890" s="150" customFormat="1" hidden="1" outlineLevel="2" spans="1:4">
      <c r="A890" s="190" t="s">
        <v>1256</v>
      </c>
      <c r="D890" s="150">
        <v>0</v>
      </c>
    </row>
    <row r="891" s="150" customFormat="1" hidden="1" outlineLevel="2" spans="1:4">
      <c r="A891" s="190" t="s">
        <v>1257</v>
      </c>
      <c r="D891" s="150">
        <v>0</v>
      </c>
    </row>
    <row r="892" s="150" customFormat="1" hidden="1" outlineLevel="2" spans="1:4">
      <c r="A892" s="190" t="s">
        <v>1258</v>
      </c>
      <c r="D892" s="150">
        <v>0</v>
      </c>
    </row>
    <row r="893" s="150" customFormat="1" hidden="1" outlineLevel="2" spans="1:4">
      <c r="A893" s="190" t="s">
        <v>1259</v>
      </c>
      <c r="D893" s="150">
        <v>0</v>
      </c>
    </row>
    <row r="894" s="150" customFormat="1" hidden="1" outlineLevel="2" spans="1:4">
      <c r="A894" s="190" t="s">
        <v>1260</v>
      </c>
      <c r="D894" s="150">
        <v>0</v>
      </c>
    </row>
    <row r="895" s="150" customFormat="1" hidden="1" outlineLevel="2" spans="1:4">
      <c r="A895" s="190" t="s">
        <v>1261</v>
      </c>
      <c r="D895" s="150">
        <v>0</v>
      </c>
    </row>
    <row r="896" s="150" customFormat="1" ht="14.25" hidden="1" outlineLevel="1" collapsed="1" spans="1:4">
      <c r="A896" s="189" t="s">
        <v>1262</v>
      </c>
      <c r="C896" s="195">
        <v>0.05</v>
      </c>
      <c r="D896" s="195">
        <v>2000</v>
      </c>
    </row>
    <row r="897" s="150" customFormat="1" hidden="1" outlineLevel="2" spans="1:4">
      <c r="A897" s="190" t="s">
        <v>1263</v>
      </c>
      <c r="D897" s="150">
        <v>0</v>
      </c>
    </row>
    <row r="898" s="150" customFormat="1" hidden="1" outlineLevel="2" spans="1:4">
      <c r="A898" s="190" t="s">
        <v>1264</v>
      </c>
      <c r="D898" s="150">
        <v>0</v>
      </c>
    </row>
    <row r="899" s="150" customFormat="1" hidden="1" outlineLevel="2" spans="1:4">
      <c r="A899" s="190" t="s">
        <v>1265</v>
      </c>
      <c r="D899" s="150">
        <v>0</v>
      </c>
    </row>
    <row r="900" s="150" customFormat="1" hidden="1" outlineLevel="2" spans="1:4">
      <c r="A900" s="190" t="s">
        <v>1266</v>
      </c>
      <c r="D900" s="150">
        <v>0</v>
      </c>
    </row>
    <row r="901" s="150" customFormat="1" hidden="1" outlineLevel="2" spans="1:4">
      <c r="A901" s="190" t="s">
        <v>1267</v>
      </c>
      <c r="D901" s="150">
        <v>0</v>
      </c>
    </row>
    <row r="902" s="150" customFormat="1" hidden="1" outlineLevel="2" spans="1:4">
      <c r="A902" s="190" t="s">
        <v>1268</v>
      </c>
      <c r="D902" s="150">
        <v>0</v>
      </c>
    </row>
    <row r="903" s="150" customFormat="1" hidden="1" outlineLevel="2" spans="1:4">
      <c r="A903" s="190" t="s">
        <v>1269</v>
      </c>
      <c r="D903" s="150">
        <v>0</v>
      </c>
    </row>
    <row r="904" s="150" customFormat="1" hidden="1" outlineLevel="2" spans="1:4">
      <c r="A904" s="190" t="s">
        <v>1270</v>
      </c>
      <c r="D904" s="150">
        <v>0</v>
      </c>
    </row>
    <row r="905" s="150" customFormat="1" hidden="1" outlineLevel="2" spans="1:4">
      <c r="A905" s="190" t="s">
        <v>1271</v>
      </c>
      <c r="D905" s="150">
        <v>0</v>
      </c>
    </row>
    <row r="906" s="150" customFormat="1" hidden="1" outlineLevel="2" spans="1:4">
      <c r="A906" s="190" t="s">
        <v>1272</v>
      </c>
      <c r="D906" s="150">
        <v>0</v>
      </c>
    </row>
    <row r="907" s="150" customFormat="1" hidden="1" outlineLevel="2" spans="1:4">
      <c r="A907" s="190" t="s">
        <v>1273</v>
      </c>
      <c r="D907" s="150">
        <v>0</v>
      </c>
    </row>
    <row r="908" s="150" customFormat="1" hidden="1" outlineLevel="2" spans="1:4">
      <c r="A908" s="190" t="s">
        <v>1274</v>
      </c>
      <c r="D908" s="150">
        <v>0</v>
      </c>
    </row>
    <row r="909" s="150" customFormat="1" hidden="1" outlineLevel="2" spans="1:4">
      <c r="A909" s="190" t="s">
        <v>1275</v>
      </c>
      <c r="D909" s="150">
        <v>0</v>
      </c>
    </row>
    <row r="910" s="150" customFormat="1" hidden="1" outlineLevel="2" spans="1:4">
      <c r="A910" s="190" t="s">
        <v>1276</v>
      </c>
      <c r="D910" s="150">
        <v>0</v>
      </c>
    </row>
    <row r="911" s="150" customFormat="1" hidden="1" outlineLevel="2" spans="1:4">
      <c r="A911" s="190" t="s">
        <v>1277</v>
      </c>
      <c r="D911" s="150">
        <v>0</v>
      </c>
    </row>
    <row r="912" s="150" customFormat="1" ht="14.25" hidden="1" outlineLevel="1" collapsed="1" spans="1:4">
      <c r="A912" s="189" t="s">
        <v>1278</v>
      </c>
      <c r="C912" s="195">
        <v>0.15</v>
      </c>
      <c r="D912" s="195">
        <v>6000</v>
      </c>
    </row>
    <row r="913" s="150" customFormat="1" hidden="1" outlineLevel="2" spans="1:4">
      <c r="A913" s="190" t="s">
        <v>1279</v>
      </c>
      <c r="D913" s="150">
        <v>0</v>
      </c>
    </row>
    <row r="914" s="150" customFormat="1" hidden="1" outlineLevel="2" spans="1:4">
      <c r="A914" s="190" t="s">
        <v>1280</v>
      </c>
      <c r="D914" s="150">
        <v>0</v>
      </c>
    </row>
    <row r="915" s="150" customFormat="1" hidden="1" outlineLevel="2" spans="1:4">
      <c r="A915" s="190" t="s">
        <v>1281</v>
      </c>
      <c r="D915" s="150">
        <v>0</v>
      </c>
    </row>
    <row r="916" s="150" customFormat="1" hidden="1" outlineLevel="2" spans="1:4">
      <c r="A916" s="190" t="s">
        <v>1282</v>
      </c>
      <c r="D916" s="150">
        <v>0</v>
      </c>
    </row>
    <row r="917" s="150" customFormat="1" hidden="1" outlineLevel="2" spans="1:4">
      <c r="A917" s="190" t="s">
        <v>1283</v>
      </c>
      <c r="D917" s="150">
        <v>0</v>
      </c>
    </row>
    <row r="918" s="150" customFormat="1" hidden="1" outlineLevel="2" spans="1:4">
      <c r="A918" s="190" t="s">
        <v>1284</v>
      </c>
      <c r="D918" s="150">
        <v>0</v>
      </c>
    </row>
    <row r="919" s="150" customFormat="1" hidden="1" outlineLevel="2" spans="1:4">
      <c r="A919" s="190" t="s">
        <v>1285</v>
      </c>
      <c r="D919" s="150">
        <v>0</v>
      </c>
    </row>
    <row r="920" s="150" customFormat="1" hidden="1" outlineLevel="2" spans="1:4">
      <c r="A920" s="190" t="s">
        <v>1286</v>
      </c>
      <c r="D920" s="150">
        <v>0</v>
      </c>
    </row>
    <row r="921" s="150" customFormat="1" hidden="1" outlineLevel="2" spans="1:4">
      <c r="A921" s="190" t="s">
        <v>1287</v>
      </c>
      <c r="D921" s="150">
        <v>0</v>
      </c>
    </row>
    <row r="922" s="150" customFormat="1" hidden="1" outlineLevel="2" spans="1:4">
      <c r="A922" s="190" t="s">
        <v>1288</v>
      </c>
      <c r="D922" s="150">
        <v>0</v>
      </c>
    </row>
    <row r="923" s="150" customFormat="1" hidden="1" outlineLevel="2" spans="1:4">
      <c r="A923" s="190" t="s">
        <v>1289</v>
      </c>
      <c r="D923" s="150">
        <v>0</v>
      </c>
    </row>
    <row r="924" s="150" customFormat="1" hidden="1" outlineLevel="2" spans="1:4">
      <c r="A924" s="190" t="s">
        <v>1290</v>
      </c>
      <c r="D924" s="150">
        <v>0</v>
      </c>
    </row>
    <row r="925" s="150" customFormat="1" hidden="1" outlineLevel="2" spans="1:4">
      <c r="A925" s="190" t="s">
        <v>1291</v>
      </c>
      <c r="D925" s="150">
        <v>0</v>
      </c>
    </row>
    <row r="926" s="150" customFormat="1" hidden="1" outlineLevel="2" spans="1:4">
      <c r="A926" s="190" t="s">
        <v>1292</v>
      </c>
      <c r="D926" s="150">
        <v>0</v>
      </c>
    </row>
    <row r="927" s="150" customFormat="1" hidden="1" outlineLevel="2" spans="1:4">
      <c r="A927" s="190" t="s">
        <v>1293</v>
      </c>
      <c r="D927" s="150">
        <v>0</v>
      </c>
    </row>
    <row r="928" s="150" customFormat="1" hidden="1" outlineLevel="2" spans="1:4">
      <c r="A928" s="190" t="s">
        <v>1294</v>
      </c>
      <c r="D928" s="150">
        <v>0</v>
      </c>
    </row>
    <row r="929" s="150" customFormat="1" hidden="1" outlineLevel="2" spans="1:4">
      <c r="A929" s="190" t="s">
        <v>1295</v>
      </c>
      <c r="D929" s="150">
        <v>0</v>
      </c>
    </row>
    <row r="930" s="150" customFormat="1" hidden="1" outlineLevel="2" spans="1:4">
      <c r="A930" s="190" t="s">
        <v>1296</v>
      </c>
      <c r="D930" s="150">
        <v>0</v>
      </c>
    </row>
    <row r="931" s="150" customFormat="1" hidden="1" outlineLevel="2" spans="1:4">
      <c r="A931" s="190" t="s">
        <v>1297</v>
      </c>
      <c r="D931" s="150">
        <v>0</v>
      </c>
    </row>
    <row r="932" s="150" customFormat="1" ht="14.25" hidden="1" outlineLevel="1" collapsed="1" spans="1:4">
      <c r="A932" s="189" t="s">
        <v>1298</v>
      </c>
      <c r="C932" s="195"/>
      <c r="D932" s="195">
        <v>0</v>
      </c>
    </row>
    <row r="933" s="150" customFormat="1" hidden="1" outlineLevel="2" spans="1:4">
      <c r="A933" s="190" t="s">
        <v>1299</v>
      </c>
      <c r="D933" s="150">
        <v>0</v>
      </c>
    </row>
    <row r="934" s="150" customFormat="1" hidden="1" outlineLevel="2" spans="1:4">
      <c r="A934" s="190" t="s">
        <v>1300</v>
      </c>
      <c r="D934" s="150">
        <v>0</v>
      </c>
    </row>
    <row r="935" s="150" customFormat="1" hidden="1" outlineLevel="2" spans="1:4">
      <c r="A935" s="190" t="s">
        <v>1301</v>
      </c>
      <c r="D935" s="150">
        <v>0</v>
      </c>
    </row>
    <row r="936" s="150" customFormat="1" hidden="1" outlineLevel="2" spans="1:4">
      <c r="A936" s="190" t="s">
        <v>1302</v>
      </c>
      <c r="D936" s="150">
        <v>0</v>
      </c>
    </row>
    <row r="937" s="150" customFormat="1" hidden="1" outlineLevel="2" spans="1:4">
      <c r="A937" s="190" t="s">
        <v>1303</v>
      </c>
      <c r="D937" s="150">
        <v>0</v>
      </c>
    </row>
    <row r="938" s="150" customFormat="1" ht="14.25" hidden="1" outlineLevel="1" collapsed="1" spans="1:4">
      <c r="A938" s="189" t="s">
        <v>1304</v>
      </c>
      <c r="C938" s="195">
        <v>0.15</v>
      </c>
      <c r="D938" s="195">
        <v>6000</v>
      </c>
    </row>
    <row r="939" s="150" customFormat="1" hidden="1" outlineLevel="2" spans="1:4">
      <c r="A939" s="190" t="s">
        <v>1305</v>
      </c>
      <c r="D939" s="150">
        <v>0</v>
      </c>
    </row>
    <row r="940" s="150" customFormat="1" hidden="1" outlineLevel="2" spans="1:4">
      <c r="A940" s="190" t="s">
        <v>1306</v>
      </c>
      <c r="D940" s="150">
        <v>0</v>
      </c>
    </row>
    <row r="941" s="150" customFormat="1" hidden="1" outlineLevel="2" spans="1:4">
      <c r="A941" s="190" t="s">
        <v>1307</v>
      </c>
      <c r="D941" s="150">
        <v>0</v>
      </c>
    </row>
    <row r="942" s="150" customFormat="1" hidden="1" outlineLevel="2" spans="1:4">
      <c r="A942" s="190" t="s">
        <v>1308</v>
      </c>
      <c r="D942" s="150">
        <v>0</v>
      </c>
    </row>
    <row r="943" s="150" customFormat="1" hidden="1" outlineLevel="2" spans="1:4">
      <c r="A943" s="190" t="s">
        <v>1309</v>
      </c>
      <c r="D943" s="150">
        <v>0</v>
      </c>
    </row>
    <row r="944" s="150" customFormat="1" hidden="1" outlineLevel="2" spans="1:4">
      <c r="A944" s="190" t="s">
        <v>1310</v>
      </c>
      <c r="D944" s="150">
        <v>0</v>
      </c>
    </row>
    <row r="945" s="150" customFormat="1" hidden="1" outlineLevel="2" spans="1:4">
      <c r="A945" s="190" t="s">
        <v>1311</v>
      </c>
      <c r="D945" s="150">
        <v>0</v>
      </c>
    </row>
    <row r="946" s="150" customFormat="1" hidden="1" outlineLevel="2" spans="1:4">
      <c r="A946" s="190" t="s">
        <v>1312</v>
      </c>
      <c r="D946" s="150">
        <v>0</v>
      </c>
    </row>
    <row r="947" s="150" customFormat="1" hidden="1" outlineLevel="2" spans="1:4">
      <c r="A947" s="190" t="s">
        <v>1313</v>
      </c>
      <c r="D947" s="150">
        <v>0</v>
      </c>
    </row>
    <row r="948" s="150" customFormat="1" hidden="1" outlineLevel="2" spans="1:4">
      <c r="A948" s="190" t="s">
        <v>1314</v>
      </c>
      <c r="D948" s="150">
        <v>0</v>
      </c>
    </row>
    <row r="949" s="150" customFormat="1" hidden="1" outlineLevel="2" spans="1:4">
      <c r="A949" s="190" t="s">
        <v>1315</v>
      </c>
      <c r="D949" s="150">
        <v>0</v>
      </c>
    </row>
    <row r="950" s="150" customFormat="1" hidden="1" outlineLevel="2" spans="1:4">
      <c r="A950" s="190" t="s">
        <v>1316</v>
      </c>
      <c r="D950" s="150">
        <v>0</v>
      </c>
    </row>
    <row r="951" s="150" customFormat="1" hidden="1" outlineLevel="2" spans="1:4">
      <c r="A951" s="190" t="s">
        <v>1317</v>
      </c>
      <c r="D951" s="150">
        <v>0</v>
      </c>
    </row>
    <row r="952" s="150" customFormat="1" hidden="1" outlineLevel="2" spans="1:4">
      <c r="A952" s="190" t="s">
        <v>1318</v>
      </c>
      <c r="D952" s="150">
        <v>0</v>
      </c>
    </row>
    <row r="953" s="150" customFormat="1" hidden="1" outlineLevel="2" spans="1:4">
      <c r="A953" s="190" t="s">
        <v>1319</v>
      </c>
      <c r="D953" s="150">
        <v>0</v>
      </c>
    </row>
    <row r="954" s="150" customFormat="1" hidden="1" outlineLevel="2" spans="1:4">
      <c r="A954" s="190" t="s">
        <v>1320</v>
      </c>
      <c r="D954" s="150">
        <v>0</v>
      </c>
    </row>
    <row r="955" s="150" customFormat="1" hidden="1" outlineLevel="2" spans="1:4">
      <c r="A955" s="190" t="s">
        <v>1321</v>
      </c>
      <c r="D955" s="150">
        <v>0</v>
      </c>
    </row>
    <row r="956" s="150" customFormat="1" hidden="1" outlineLevel="2" spans="1:4">
      <c r="A956" s="190" t="s">
        <v>1322</v>
      </c>
      <c r="D956" s="150">
        <v>0</v>
      </c>
    </row>
    <row r="957" s="150" customFormat="1" hidden="1" outlineLevel="2" spans="1:4">
      <c r="A957" s="190" t="s">
        <v>1323</v>
      </c>
      <c r="D957" s="150">
        <v>0</v>
      </c>
    </row>
    <row r="958" s="150" customFormat="1" hidden="1" outlineLevel="2" spans="1:4">
      <c r="A958" s="190" t="s">
        <v>1324</v>
      </c>
      <c r="D958" s="150">
        <v>0</v>
      </c>
    </row>
    <row r="959" s="150" customFormat="1" hidden="1" outlineLevel="2" spans="1:4">
      <c r="A959" s="190" t="s">
        <v>1325</v>
      </c>
      <c r="D959" s="150">
        <v>0</v>
      </c>
    </row>
    <row r="960" s="150" customFormat="1" hidden="1" outlineLevel="2" spans="1:4">
      <c r="A960" s="190" t="s">
        <v>1326</v>
      </c>
      <c r="D960" s="150">
        <v>0</v>
      </c>
    </row>
    <row r="961" s="150" customFormat="1" hidden="1" outlineLevel="2" spans="1:4">
      <c r="A961" s="190" t="s">
        <v>1327</v>
      </c>
      <c r="D961" s="150">
        <v>0</v>
      </c>
    </row>
    <row r="962" s="150" customFormat="1" hidden="1" outlineLevel="2" spans="1:4">
      <c r="A962" s="190" t="s">
        <v>1328</v>
      </c>
      <c r="D962" s="150">
        <v>0</v>
      </c>
    </row>
    <row r="963" s="150" customFormat="1" hidden="1" outlineLevel="2" spans="1:4">
      <c r="A963" s="190" t="s">
        <v>1328</v>
      </c>
      <c r="D963" s="150">
        <v>0</v>
      </c>
    </row>
    <row r="964" s="150" customFormat="1" hidden="1" outlineLevel="2" spans="1:4">
      <c r="A964" s="197" t="s">
        <v>1327</v>
      </c>
      <c r="D964" s="150">
        <v>0</v>
      </c>
    </row>
    <row r="965" s="150" customFormat="1" hidden="1" outlineLevel="2" spans="1:4">
      <c r="A965" s="197" t="s">
        <v>1328</v>
      </c>
      <c r="D965" s="150">
        <v>0</v>
      </c>
    </row>
    <row r="966" s="150" customFormat="1" ht="14.25" hidden="1" outlineLevel="1" spans="1:4">
      <c r="A966" s="189" t="s">
        <v>1329</v>
      </c>
      <c r="C966" s="195">
        <v>0.05</v>
      </c>
      <c r="D966" s="195">
        <v>2000</v>
      </c>
    </row>
    <row r="967" s="150" customFormat="1" ht="14.25" hidden="1" outlineLevel="1" collapsed="1" spans="1:4">
      <c r="A967" s="189" t="s">
        <v>1330</v>
      </c>
      <c r="C967" s="195">
        <v>0.05</v>
      </c>
      <c r="D967" s="195">
        <v>2000</v>
      </c>
    </row>
    <row r="968" s="150" customFormat="1" hidden="1" outlineLevel="2" spans="1:4">
      <c r="A968" s="190" t="s">
        <v>1331</v>
      </c>
      <c r="D968" s="150">
        <v>0</v>
      </c>
    </row>
    <row r="969" s="150" customFormat="1" hidden="1" outlineLevel="2" spans="1:4">
      <c r="A969" s="190" t="s">
        <v>1332</v>
      </c>
      <c r="D969" s="150">
        <v>0</v>
      </c>
    </row>
    <row r="970" s="150" customFormat="1" hidden="1" outlineLevel="2" spans="1:4">
      <c r="A970" s="190" t="s">
        <v>1333</v>
      </c>
      <c r="D970" s="150">
        <v>0</v>
      </c>
    </row>
    <row r="971" s="150" customFormat="1" hidden="1" outlineLevel="2" spans="1:4">
      <c r="A971" s="190" t="s">
        <v>1334</v>
      </c>
      <c r="D971" s="150">
        <v>0</v>
      </c>
    </row>
    <row r="972" s="150" customFormat="1" hidden="1" outlineLevel="2" spans="1:4">
      <c r="A972" s="190" t="s">
        <v>1335</v>
      </c>
      <c r="D972" s="150">
        <v>0</v>
      </c>
    </row>
    <row r="973" s="150" customFormat="1" hidden="1" outlineLevel="2" spans="1:4">
      <c r="A973" s="190" t="s">
        <v>1336</v>
      </c>
      <c r="D973" s="150">
        <v>0</v>
      </c>
    </row>
    <row r="974" s="150" customFormat="1" ht="14.25" hidden="1" outlineLevel="1" spans="1:4">
      <c r="A974" s="189" t="s">
        <v>1337</v>
      </c>
      <c r="C974" s="195">
        <v>0.15</v>
      </c>
      <c r="D974" s="195">
        <v>6000</v>
      </c>
    </row>
    <row r="975" s="150" customFormat="1" ht="14.25" hidden="1" outlineLevel="1" spans="1:4">
      <c r="A975" s="189" t="s">
        <v>1338</v>
      </c>
      <c r="C975" s="195">
        <v>0.15</v>
      </c>
      <c r="D975" s="195">
        <v>6000</v>
      </c>
    </row>
    <row r="976" s="150" customFormat="1" ht="14.25" hidden="1" outlineLevel="1" spans="1:4">
      <c r="A976" s="189" t="s">
        <v>1339</v>
      </c>
      <c r="C976" s="195">
        <v>0.15</v>
      </c>
      <c r="D976" s="195">
        <v>6000</v>
      </c>
    </row>
    <row r="977" s="150" customFormat="1" ht="20.25" collapsed="1" spans="1:4">
      <c r="A977" s="187" t="s">
        <v>1340</v>
      </c>
      <c r="D977" s="150">
        <v>16000</v>
      </c>
    </row>
    <row r="978" s="150" customFormat="1" ht="14.25" hidden="1" outlineLevel="1" collapsed="1" spans="1:4">
      <c r="A978" s="189" t="s">
        <v>436</v>
      </c>
      <c r="D978" s="150">
        <v>0</v>
      </c>
    </row>
    <row r="979" s="150" customFormat="1" hidden="1" outlineLevel="2" spans="1:4">
      <c r="A979" s="190" t="s">
        <v>1341</v>
      </c>
      <c r="D979" s="150">
        <v>0</v>
      </c>
    </row>
    <row r="980" s="150" customFormat="1" hidden="1" outlineLevel="2" spans="1:4">
      <c r="A980" s="190" t="s">
        <v>1342</v>
      </c>
      <c r="D980" s="150">
        <v>0</v>
      </c>
    </row>
    <row r="981" s="150" customFormat="1" hidden="1" outlineLevel="2" spans="1:4">
      <c r="A981" s="190" t="s">
        <v>1343</v>
      </c>
      <c r="D981" s="150">
        <v>0</v>
      </c>
    </row>
    <row r="982" s="150" customFormat="1" hidden="1" outlineLevel="2" spans="1:4">
      <c r="A982" s="190" t="s">
        <v>1344</v>
      </c>
      <c r="D982" s="150">
        <v>0</v>
      </c>
    </row>
    <row r="983" s="150" customFormat="1" hidden="1" outlineLevel="2" spans="1:4">
      <c r="A983" s="190" t="s">
        <v>1345</v>
      </c>
      <c r="D983" s="150">
        <v>0</v>
      </c>
    </row>
    <row r="984" s="150" customFormat="1" hidden="1" outlineLevel="2" spans="1:4">
      <c r="A984" s="190" t="s">
        <v>1346</v>
      </c>
      <c r="D984" s="150">
        <v>0</v>
      </c>
    </row>
    <row r="985" s="150" customFormat="1" hidden="1" outlineLevel="2" spans="1:4">
      <c r="A985" s="190" t="s">
        <v>1347</v>
      </c>
      <c r="D985" s="150">
        <v>0</v>
      </c>
    </row>
    <row r="986" s="150" customFormat="1" hidden="1" outlineLevel="2" spans="1:4">
      <c r="A986" s="190" t="s">
        <v>1348</v>
      </c>
      <c r="D986" s="150">
        <v>0</v>
      </c>
    </row>
    <row r="987" s="150" customFormat="1" hidden="1" outlineLevel="2" spans="1:4">
      <c r="A987" s="190" t="s">
        <v>1349</v>
      </c>
      <c r="D987" s="150">
        <v>0</v>
      </c>
    </row>
    <row r="988" s="150" customFormat="1" hidden="1" outlineLevel="2" spans="1:4">
      <c r="A988" s="190" t="s">
        <v>1350</v>
      </c>
      <c r="D988" s="150">
        <v>0</v>
      </c>
    </row>
    <row r="989" s="150" customFormat="1" ht="14.25" hidden="1" outlineLevel="1" collapsed="1" spans="1:4">
      <c r="A989" s="189" t="s">
        <v>1351</v>
      </c>
      <c r="D989" s="150">
        <v>3200</v>
      </c>
    </row>
    <row r="990" s="150" customFormat="1" hidden="1" outlineLevel="2" spans="1:4">
      <c r="A990" s="190" t="s">
        <v>1352</v>
      </c>
      <c r="D990" s="150">
        <v>0</v>
      </c>
    </row>
    <row r="991" s="150" customFormat="1" hidden="1" outlineLevel="2" spans="1:4">
      <c r="A991" s="190" t="s">
        <v>1353</v>
      </c>
      <c r="D991" s="150">
        <v>0</v>
      </c>
    </row>
    <row r="992" s="150" customFormat="1" hidden="1" outlineLevel="2" spans="1:4">
      <c r="A992" s="190" t="s">
        <v>1354</v>
      </c>
      <c r="D992" s="150">
        <v>0</v>
      </c>
    </row>
    <row r="993" s="150" customFormat="1" hidden="1" outlineLevel="2" spans="1:4">
      <c r="A993" s="190" t="s">
        <v>1355</v>
      </c>
      <c r="D993" s="150">
        <v>0</v>
      </c>
    </row>
    <row r="994" s="150" customFormat="1" ht="14.25" hidden="1" outlineLevel="1" collapsed="1" spans="1:4">
      <c r="A994" s="189" t="s">
        <v>1356</v>
      </c>
      <c r="D994" s="150">
        <v>6400</v>
      </c>
    </row>
    <row r="995" s="150" customFormat="1" hidden="1" outlineLevel="2" spans="1:4">
      <c r="A995" s="190" t="s">
        <v>1357</v>
      </c>
      <c r="D995" s="150">
        <v>0</v>
      </c>
    </row>
    <row r="996" s="150" customFormat="1" hidden="1" outlineLevel="2" spans="1:4">
      <c r="A996" s="190" t="s">
        <v>1358</v>
      </c>
      <c r="D996" s="150">
        <v>0</v>
      </c>
    </row>
    <row r="997" s="150" customFormat="1" hidden="1" outlineLevel="2" spans="1:4">
      <c r="A997" s="190" t="s">
        <v>1359</v>
      </c>
      <c r="D997" s="150">
        <v>0</v>
      </c>
    </row>
    <row r="998" s="150" customFormat="1" hidden="1" outlineLevel="2" spans="1:4">
      <c r="A998" s="190" t="s">
        <v>1360</v>
      </c>
      <c r="D998" s="150">
        <v>0</v>
      </c>
    </row>
    <row r="999" s="150" customFormat="1" ht="14.25" hidden="1" outlineLevel="1" collapsed="1" spans="1:4">
      <c r="A999" s="189" t="s">
        <v>1361</v>
      </c>
      <c r="D999" s="150">
        <v>8000</v>
      </c>
    </row>
    <row r="1000" s="150" customFormat="1" hidden="1" outlineLevel="2" spans="1:4">
      <c r="A1000" s="190" t="s">
        <v>1362</v>
      </c>
      <c r="D1000" s="150">
        <v>0</v>
      </c>
    </row>
    <row r="1001" s="150" customFormat="1" hidden="1" outlineLevel="2" spans="1:4">
      <c r="A1001" s="190" t="s">
        <v>1363</v>
      </c>
      <c r="D1001" s="150">
        <v>0</v>
      </c>
    </row>
    <row r="1002" s="150" customFormat="1" hidden="1" outlineLevel="2" spans="1:4">
      <c r="A1002" s="190" t="s">
        <v>1364</v>
      </c>
      <c r="D1002" s="150">
        <v>0</v>
      </c>
    </row>
    <row r="1003" s="150" customFormat="1" hidden="1" outlineLevel="2" spans="1:4">
      <c r="A1003" s="190" t="s">
        <v>1365</v>
      </c>
      <c r="D1003" s="150">
        <v>0</v>
      </c>
    </row>
    <row r="1004" s="150" customFormat="1" hidden="1" outlineLevel="2" spans="1:4">
      <c r="A1004" s="190" t="s">
        <v>1366</v>
      </c>
      <c r="D1004" s="150">
        <v>0</v>
      </c>
    </row>
    <row r="1005" s="150" customFormat="1" hidden="1" outlineLevel="2" spans="1:4">
      <c r="A1005" s="190" t="s">
        <v>1367</v>
      </c>
      <c r="D1005" s="150">
        <v>0</v>
      </c>
    </row>
    <row r="1006" s="150" customFormat="1" hidden="1" outlineLevel="2" spans="1:4">
      <c r="A1006" s="190" t="s">
        <v>1368</v>
      </c>
      <c r="D1006" s="150">
        <v>0</v>
      </c>
    </row>
    <row r="1007" s="150" customFormat="1" hidden="1" outlineLevel="2" spans="1:4">
      <c r="A1007" s="190" t="s">
        <v>1369</v>
      </c>
      <c r="D1007" s="150">
        <v>0</v>
      </c>
    </row>
    <row r="1008" s="150" customFormat="1" hidden="1" outlineLevel="2" spans="1:4">
      <c r="A1008" s="190" t="s">
        <v>1370</v>
      </c>
      <c r="D1008" s="150">
        <v>0</v>
      </c>
    </row>
    <row r="1009" s="150" customFormat="1" ht="14.25" hidden="1" outlineLevel="1" collapsed="1" spans="1:4">
      <c r="A1009" s="189" t="s">
        <v>1371</v>
      </c>
      <c r="D1009" s="150">
        <v>4800</v>
      </c>
    </row>
    <row r="1010" s="150" customFormat="1" hidden="1" outlineLevel="2" spans="1:4">
      <c r="A1010" s="190" t="s">
        <v>1372</v>
      </c>
      <c r="D1010" s="150">
        <v>0</v>
      </c>
    </row>
    <row r="1011" s="150" customFormat="1" hidden="1" outlineLevel="2" spans="1:4">
      <c r="A1011" s="190" t="s">
        <v>1373</v>
      </c>
      <c r="D1011" s="150">
        <v>0</v>
      </c>
    </row>
    <row r="1012" s="150" customFormat="1" hidden="1" outlineLevel="2" spans="1:4">
      <c r="A1012" s="190" t="s">
        <v>1345</v>
      </c>
      <c r="D1012" s="150">
        <v>0</v>
      </c>
    </row>
    <row r="1013" s="150" customFormat="1" hidden="1" outlineLevel="2" spans="1:4">
      <c r="A1013" s="190" t="s">
        <v>1374</v>
      </c>
      <c r="D1013" s="150">
        <v>0</v>
      </c>
    </row>
    <row r="1014" s="150" customFormat="1" hidden="1" outlineLevel="2" spans="1:4">
      <c r="A1014" s="190" t="s">
        <v>1375</v>
      </c>
      <c r="D1014" s="150">
        <v>0</v>
      </c>
    </row>
    <row r="1015" s="150" customFormat="1" ht="14.25" hidden="1" outlineLevel="1" collapsed="1" spans="1:4">
      <c r="A1015" s="189" t="s">
        <v>1376</v>
      </c>
      <c r="D1015" s="150">
        <v>2400</v>
      </c>
    </row>
    <row r="1016" s="150" customFormat="1" hidden="1" outlineLevel="2" spans="1:4">
      <c r="A1016" s="190" t="s">
        <v>1377</v>
      </c>
      <c r="D1016" s="150">
        <v>0</v>
      </c>
    </row>
    <row r="1017" s="150" customFormat="1" hidden="1" outlineLevel="2" spans="1:4">
      <c r="A1017" s="190" t="s">
        <v>1378</v>
      </c>
      <c r="D1017" s="150">
        <v>0</v>
      </c>
    </row>
    <row r="1018" s="150" customFormat="1" hidden="1" outlineLevel="2" spans="1:4">
      <c r="A1018" s="190" t="s">
        <v>1379</v>
      </c>
      <c r="D1018" s="150">
        <v>0</v>
      </c>
    </row>
    <row r="1019" s="150" customFormat="1" hidden="1" outlineLevel="2" spans="1:4">
      <c r="A1019" s="190" t="s">
        <v>1380</v>
      </c>
      <c r="D1019" s="150">
        <v>0</v>
      </c>
    </row>
    <row r="1020" s="150" customFormat="1" hidden="1" outlineLevel="2" spans="1:4">
      <c r="A1020" s="190" t="s">
        <v>1381</v>
      </c>
      <c r="D1020" s="150">
        <v>0</v>
      </c>
    </row>
    <row r="1021" s="150" customFormat="1" hidden="1" outlineLevel="2" spans="1:4">
      <c r="A1021" s="190" t="s">
        <v>1382</v>
      </c>
      <c r="D1021" s="150">
        <v>0</v>
      </c>
    </row>
    <row r="1022" s="150" customFormat="1" hidden="1" outlineLevel="2" spans="1:4">
      <c r="A1022" s="190" t="s">
        <v>1383</v>
      </c>
      <c r="D1022" s="150">
        <v>0</v>
      </c>
    </row>
    <row r="1023" s="150" customFormat="1" hidden="1" outlineLevel="2" spans="1:4">
      <c r="A1023" s="190" t="s">
        <v>1384</v>
      </c>
      <c r="D1023" s="150">
        <v>0</v>
      </c>
    </row>
    <row r="1024" s="150" customFormat="1" hidden="1" outlineLevel="2" spans="1:4">
      <c r="A1024" s="190" t="s">
        <v>1385</v>
      </c>
      <c r="D1024" s="150">
        <v>0</v>
      </c>
    </row>
    <row r="1025" s="150" customFormat="1" hidden="1" outlineLevel="2" spans="1:4">
      <c r="A1025" s="190" t="s">
        <v>1386</v>
      </c>
      <c r="D1025" s="150">
        <v>0</v>
      </c>
    </row>
    <row r="1026" s="150" customFormat="1" hidden="1" outlineLevel="2" spans="1:4">
      <c r="A1026" s="190" t="s">
        <v>1387</v>
      </c>
      <c r="D1026" s="150">
        <v>0</v>
      </c>
    </row>
    <row r="1027" s="150" customFormat="1" hidden="1" outlineLevel="2" spans="1:4">
      <c r="A1027" s="190" t="s">
        <v>1388</v>
      </c>
      <c r="D1027" s="150">
        <v>0</v>
      </c>
    </row>
    <row r="1028" s="150" customFormat="1" hidden="1" outlineLevel="2" spans="1:4">
      <c r="A1028" s="190" t="s">
        <v>1389</v>
      </c>
      <c r="D1028" s="150">
        <v>0</v>
      </c>
    </row>
    <row r="1029" s="150" customFormat="1" hidden="1" outlineLevel="2" spans="1:4">
      <c r="A1029" s="190" t="s">
        <v>1390</v>
      </c>
      <c r="D1029" s="150">
        <v>0</v>
      </c>
    </row>
    <row r="1030" s="150" customFormat="1" hidden="1" outlineLevel="2" spans="1:4">
      <c r="A1030" s="190" t="s">
        <v>1391</v>
      </c>
      <c r="D1030" s="150">
        <v>0</v>
      </c>
    </row>
    <row r="1031" s="150" customFormat="1" hidden="1" outlineLevel="2" spans="1:4">
      <c r="A1031" s="190" t="s">
        <v>1392</v>
      </c>
      <c r="D1031" s="150">
        <v>0</v>
      </c>
    </row>
    <row r="1032" s="150" customFormat="1" hidden="1" outlineLevel="2" spans="1:4">
      <c r="A1032" s="190" t="s">
        <v>1393</v>
      </c>
      <c r="D1032" s="150">
        <v>0</v>
      </c>
    </row>
    <row r="1033" s="150" customFormat="1" ht="20.25" collapsed="1" spans="1:4">
      <c r="A1033" s="187" t="s">
        <v>1394</v>
      </c>
      <c r="D1033" s="150">
        <v>24000</v>
      </c>
    </row>
    <row r="1034" s="150" customFormat="1" ht="14.25" hidden="1" outlineLevel="1" collapsed="1" spans="1:4">
      <c r="A1034" s="189" t="s">
        <v>1395</v>
      </c>
      <c r="D1034" s="150">
        <v>19200</v>
      </c>
    </row>
    <row r="1035" s="150" customFormat="1" hidden="1" outlineLevel="2" spans="1:4">
      <c r="A1035" s="190" t="s">
        <v>1396</v>
      </c>
      <c r="D1035" s="150">
        <v>0</v>
      </c>
    </row>
    <row r="1036" s="150" customFormat="1" hidden="1" outlineLevel="2" spans="1:4">
      <c r="A1036" s="190" t="s">
        <v>1397</v>
      </c>
      <c r="D1036" s="150">
        <v>0</v>
      </c>
    </row>
    <row r="1037" s="150" customFormat="1" hidden="1" outlineLevel="2" spans="1:4">
      <c r="A1037" s="190" t="s">
        <v>1398</v>
      </c>
      <c r="D1037" s="150">
        <v>0</v>
      </c>
    </row>
    <row r="1038" s="150" customFormat="1" hidden="1" outlineLevel="2" spans="1:4">
      <c r="A1038" s="190" t="s">
        <v>1399</v>
      </c>
      <c r="D1038" s="150">
        <v>0</v>
      </c>
    </row>
    <row r="1039" s="150" customFormat="1" hidden="1" outlineLevel="2" spans="1:4">
      <c r="A1039" s="190" t="s">
        <v>1400</v>
      </c>
      <c r="D1039" s="150">
        <v>0</v>
      </c>
    </row>
    <row r="1040" s="150" customFormat="1" hidden="1" outlineLevel="2" spans="1:4">
      <c r="A1040" s="190" t="s">
        <v>1401</v>
      </c>
      <c r="D1040" s="150">
        <v>0</v>
      </c>
    </row>
    <row r="1041" s="150" customFormat="1" hidden="1" outlineLevel="2" spans="1:4">
      <c r="A1041" s="190" t="s">
        <v>1402</v>
      </c>
      <c r="D1041" s="150">
        <v>0</v>
      </c>
    </row>
    <row r="1042" s="150" customFormat="1" hidden="1" outlineLevel="2" spans="1:4">
      <c r="A1042" s="190" t="s">
        <v>1403</v>
      </c>
      <c r="D1042" s="150">
        <v>0</v>
      </c>
    </row>
    <row r="1043" s="150" customFormat="1" hidden="1" outlineLevel="2" spans="1:4">
      <c r="A1043" s="190" t="s">
        <v>1404</v>
      </c>
      <c r="D1043" s="150">
        <v>0</v>
      </c>
    </row>
    <row r="1044" s="150" customFormat="1" hidden="1" outlineLevel="2" spans="1:4">
      <c r="A1044" s="190" t="s">
        <v>1405</v>
      </c>
      <c r="D1044" s="150">
        <v>0</v>
      </c>
    </row>
    <row r="1045" s="150" customFormat="1" hidden="1" outlineLevel="2" spans="1:4">
      <c r="A1045" s="190" t="s">
        <v>1406</v>
      </c>
      <c r="D1045" s="150">
        <v>0</v>
      </c>
    </row>
    <row r="1046" s="150" customFormat="1" hidden="1" outlineLevel="2" spans="1:4">
      <c r="A1046" s="190" t="s">
        <v>1407</v>
      </c>
      <c r="D1046" s="150">
        <v>0</v>
      </c>
    </row>
    <row r="1047" s="150" customFormat="1" hidden="1" outlineLevel="2" spans="1:4">
      <c r="A1047" s="190" t="s">
        <v>1408</v>
      </c>
      <c r="D1047" s="150">
        <v>0</v>
      </c>
    </row>
    <row r="1048" s="150" customFormat="1" ht="14.25" hidden="1" outlineLevel="1" collapsed="1" spans="1:4">
      <c r="A1048" s="189" t="s">
        <v>1409</v>
      </c>
      <c r="D1048" s="150">
        <v>12000</v>
      </c>
    </row>
    <row r="1049" s="150" customFormat="1" hidden="1" outlineLevel="2" spans="1:4">
      <c r="A1049" s="190" t="s">
        <v>1410</v>
      </c>
      <c r="D1049" s="150">
        <v>0</v>
      </c>
    </row>
    <row r="1050" s="150" customFormat="1" hidden="1" outlineLevel="2" spans="1:4">
      <c r="A1050" s="190" t="s">
        <v>1411</v>
      </c>
      <c r="D1050" s="150">
        <v>0</v>
      </c>
    </row>
    <row r="1051" s="150" customFormat="1" hidden="1" outlineLevel="2" spans="1:4">
      <c r="A1051" s="190" t="s">
        <v>1412</v>
      </c>
      <c r="D1051" s="150">
        <v>0</v>
      </c>
    </row>
    <row r="1052" s="150" customFormat="1" hidden="1" outlineLevel="2" spans="1:4">
      <c r="A1052" s="190" t="s">
        <v>1413</v>
      </c>
      <c r="D1052" s="150">
        <v>0</v>
      </c>
    </row>
    <row r="1053" s="150" customFormat="1" hidden="1" outlineLevel="2" spans="1:4">
      <c r="A1053" s="190" t="s">
        <v>1414</v>
      </c>
      <c r="D1053" s="150">
        <v>0</v>
      </c>
    </row>
    <row r="1054" s="150" customFormat="1" hidden="1" outlineLevel="2" spans="1:4">
      <c r="A1054" s="190" t="s">
        <v>1415</v>
      </c>
      <c r="D1054" s="150">
        <v>0</v>
      </c>
    </row>
    <row r="1055" s="150" customFormat="1" hidden="1" outlineLevel="2" spans="1:4">
      <c r="A1055" s="190" t="s">
        <v>1416</v>
      </c>
      <c r="D1055" s="150">
        <v>0</v>
      </c>
    </row>
    <row r="1056" s="150" customFormat="1" hidden="1" outlineLevel="2" spans="1:4">
      <c r="A1056" s="190" t="s">
        <v>1417</v>
      </c>
      <c r="D1056" s="150">
        <v>0</v>
      </c>
    </row>
    <row r="1057" s="150" customFormat="1" hidden="1" outlineLevel="2" spans="1:4">
      <c r="A1057" s="190" t="s">
        <v>1418</v>
      </c>
      <c r="D1057" s="150">
        <v>0</v>
      </c>
    </row>
    <row r="1058" s="150" customFormat="1" hidden="1" outlineLevel="2" spans="1:4">
      <c r="A1058" s="190" t="s">
        <v>1419</v>
      </c>
      <c r="D1058" s="150">
        <v>0</v>
      </c>
    </row>
    <row r="1059" s="150" customFormat="1" hidden="1" outlineLevel="2" spans="1:4">
      <c r="A1059" s="190" t="s">
        <v>1420</v>
      </c>
      <c r="D1059" s="150">
        <v>0</v>
      </c>
    </row>
    <row r="1060" s="150" customFormat="1" ht="20.25" collapsed="1" spans="1:4">
      <c r="A1060" s="187" t="s">
        <v>1421</v>
      </c>
      <c r="D1060" s="150">
        <v>24000</v>
      </c>
    </row>
    <row r="1061" s="150" customFormat="1" ht="14.25" hidden="1" outlineLevel="1" collapsed="1" spans="1:4">
      <c r="A1061" s="189" t="s">
        <v>1422</v>
      </c>
      <c r="D1061" s="150">
        <v>12000</v>
      </c>
    </row>
    <row r="1062" s="150" customFormat="1" hidden="1" outlineLevel="2" spans="1:4">
      <c r="A1062" s="190" t="s">
        <v>1423</v>
      </c>
      <c r="D1062" s="150">
        <v>0</v>
      </c>
    </row>
    <row r="1063" s="150" customFormat="1" hidden="1" outlineLevel="2" spans="1:4">
      <c r="A1063" s="190" t="s">
        <v>1424</v>
      </c>
      <c r="D1063" s="150">
        <v>0</v>
      </c>
    </row>
    <row r="1064" s="150" customFormat="1" hidden="1" outlineLevel="2" spans="1:4">
      <c r="A1064" s="190" t="s">
        <v>1425</v>
      </c>
      <c r="D1064" s="150">
        <v>0</v>
      </c>
    </row>
    <row r="1065" s="150" customFormat="1" hidden="1" outlineLevel="2" spans="1:4">
      <c r="A1065" s="190" t="s">
        <v>1426</v>
      </c>
      <c r="D1065" s="150">
        <v>0</v>
      </c>
    </row>
    <row r="1066" s="150" customFormat="1" hidden="1" outlineLevel="2" spans="1:4">
      <c r="A1066" s="190" t="s">
        <v>1427</v>
      </c>
      <c r="D1066" s="150">
        <v>0</v>
      </c>
    </row>
    <row r="1067" s="150" customFormat="1" hidden="1" outlineLevel="2" spans="1:4">
      <c r="A1067" s="190" t="s">
        <v>1428</v>
      </c>
      <c r="D1067" s="150">
        <v>0</v>
      </c>
    </row>
    <row r="1068" s="150" customFormat="1" hidden="1" outlineLevel="2" spans="1:4">
      <c r="A1068" s="190" t="s">
        <v>1429</v>
      </c>
      <c r="D1068" s="150">
        <v>0</v>
      </c>
    </row>
    <row r="1069" s="150" customFormat="1" hidden="1" outlineLevel="2" spans="1:4">
      <c r="A1069" s="190" t="s">
        <v>1430</v>
      </c>
      <c r="D1069" s="150">
        <v>0</v>
      </c>
    </row>
    <row r="1070" s="150" customFormat="1" hidden="1" outlineLevel="2" spans="1:4">
      <c r="A1070" s="190" t="s">
        <v>1431</v>
      </c>
      <c r="D1070" s="150">
        <v>0</v>
      </c>
    </row>
    <row r="1071" s="150" customFormat="1" ht="14.25" hidden="1" outlineLevel="1" collapsed="1" spans="1:4">
      <c r="A1071" s="189" t="s">
        <v>1432</v>
      </c>
      <c r="D1071" s="150">
        <v>16800</v>
      </c>
    </row>
    <row r="1072" s="150" customFormat="1" hidden="1" outlineLevel="2" spans="1:4">
      <c r="A1072" s="190" t="s">
        <v>1433</v>
      </c>
      <c r="D1072" s="150">
        <v>0</v>
      </c>
    </row>
    <row r="1073" s="150" customFormat="1" hidden="1" outlineLevel="2" spans="1:4">
      <c r="A1073" s="190" t="s">
        <v>1434</v>
      </c>
      <c r="D1073" s="150">
        <v>0</v>
      </c>
    </row>
    <row r="1074" s="150" customFormat="1" hidden="1" outlineLevel="2" spans="1:4">
      <c r="A1074" s="190" t="s">
        <v>1435</v>
      </c>
      <c r="D1074" s="150">
        <v>0</v>
      </c>
    </row>
    <row r="1075" s="150" customFormat="1" hidden="1" outlineLevel="2" spans="1:4">
      <c r="A1075" s="190" t="s">
        <v>1436</v>
      </c>
      <c r="D1075" s="150">
        <v>0</v>
      </c>
    </row>
    <row r="1076" s="150" customFormat="1" hidden="1" outlineLevel="2" spans="1:4">
      <c r="A1076" s="190" t="s">
        <v>1437</v>
      </c>
      <c r="D1076" s="150">
        <v>0</v>
      </c>
    </row>
    <row r="1077" s="150" customFormat="1" hidden="1" outlineLevel="2" spans="1:4">
      <c r="A1077" s="190" t="s">
        <v>1438</v>
      </c>
      <c r="D1077" s="150">
        <v>0</v>
      </c>
    </row>
    <row r="1078" s="150" customFormat="1" hidden="1" outlineLevel="2" spans="1:4">
      <c r="A1078" s="190" t="s">
        <v>1439</v>
      </c>
      <c r="D1078" s="150">
        <v>0</v>
      </c>
    </row>
    <row r="1079" s="150" customFormat="1" hidden="1" outlineLevel="2" spans="1:4">
      <c r="A1079" s="190" t="s">
        <v>1440</v>
      </c>
      <c r="D1079" s="150">
        <v>0</v>
      </c>
    </row>
    <row r="1080" s="150" customFormat="1" hidden="1" outlineLevel="2" spans="1:4">
      <c r="A1080" s="190" t="s">
        <v>1441</v>
      </c>
      <c r="D1080" s="150">
        <v>0</v>
      </c>
    </row>
    <row r="1081" s="150" customFormat="1" hidden="1" outlineLevel="2" spans="1:4">
      <c r="A1081" s="190" t="s">
        <v>1442</v>
      </c>
      <c r="D1081" s="150">
        <v>0</v>
      </c>
    </row>
    <row r="1082" s="150" customFormat="1" hidden="1" outlineLevel="2" spans="1:4">
      <c r="A1082" s="190" t="s">
        <v>1443</v>
      </c>
      <c r="D1082" s="150">
        <v>0</v>
      </c>
    </row>
    <row r="1083" s="150" customFormat="1" hidden="1" outlineLevel="2" spans="1:4">
      <c r="A1083" s="190" t="s">
        <v>1444</v>
      </c>
      <c r="D1083" s="150">
        <v>0</v>
      </c>
    </row>
    <row r="1084" s="150" customFormat="1" hidden="1" outlineLevel="2" spans="1:4">
      <c r="A1084" s="190" t="s">
        <v>1445</v>
      </c>
      <c r="D1084" s="150">
        <v>0</v>
      </c>
    </row>
    <row r="1085" s="150" customFormat="1" hidden="1" outlineLevel="2" spans="1:4">
      <c r="A1085" s="190" t="s">
        <v>1446</v>
      </c>
      <c r="D1085" s="150">
        <v>0</v>
      </c>
    </row>
    <row r="1086" s="150" customFormat="1" hidden="1" outlineLevel="2" spans="1:4">
      <c r="A1086" s="190" t="s">
        <v>1447</v>
      </c>
      <c r="D1086" s="150">
        <v>0</v>
      </c>
    </row>
    <row r="1087" s="150" customFormat="1" hidden="1" outlineLevel="2" spans="1:4">
      <c r="A1087" s="190" t="s">
        <v>1448</v>
      </c>
      <c r="D1087" s="150">
        <v>0</v>
      </c>
    </row>
    <row r="1088" s="150" customFormat="1" hidden="1" outlineLevel="2" spans="1:4">
      <c r="A1088" s="190" t="s">
        <v>1449</v>
      </c>
      <c r="D1088" s="150">
        <v>0</v>
      </c>
    </row>
    <row r="1089" s="150" customFormat="1" hidden="1" outlineLevel="2" spans="1:4">
      <c r="A1089" s="190" t="s">
        <v>1450</v>
      </c>
      <c r="D1089" s="150">
        <v>0</v>
      </c>
    </row>
    <row r="1090" s="150" customFormat="1" hidden="1" outlineLevel="2" spans="1:4">
      <c r="A1090" s="190" t="s">
        <v>1451</v>
      </c>
      <c r="D1090" s="150">
        <v>0</v>
      </c>
    </row>
    <row r="1091" s="150" customFormat="1" hidden="1" outlineLevel="2" spans="1:4">
      <c r="A1091" s="190" t="s">
        <v>1452</v>
      </c>
      <c r="D1091" s="150">
        <v>0</v>
      </c>
    </row>
    <row r="1092" s="150" customFormat="1" hidden="1" outlineLevel="2" spans="1:4">
      <c r="A1092" s="190" t="s">
        <v>1453</v>
      </c>
      <c r="D1092" s="150">
        <v>0</v>
      </c>
    </row>
    <row r="1093" s="150" customFormat="1" hidden="1" outlineLevel="2" spans="1:4">
      <c r="A1093" s="190" t="s">
        <v>1454</v>
      </c>
      <c r="D1093" s="150">
        <v>0</v>
      </c>
    </row>
    <row r="1094" s="150" customFormat="1" hidden="1" outlineLevel="2" spans="1:4">
      <c r="A1094" s="190" t="s">
        <v>1455</v>
      </c>
      <c r="D1094" s="150">
        <v>0</v>
      </c>
    </row>
    <row r="1095" s="150" customFormat="1" ht="14.25" hidden="1" outlineLevel="1" collapsed="1" spans="1:4">
      <c r="A1095" s="189" t="s">
        <v>1456</v>
      </c>
      <c r="D1095" s="150">
        <v>7200</v>
      </c>
    </row>
    <row r="1096" s="150" customFormat="1" hidden="1" outlineLevel="2" spans="1:4">
      <c r="A1096" s="190" t="s">
        <v>1457</v>
      </c>
      <c r="D1096" s="150">
        <v>0</v>
      </c>
    </row>
    <row r="1097" s="150" customFormat="1" hidden="1" outlineLevel="2" spans="1:4">
      <c r="A1097" s="190" t="s">
        <v>1458</v>
      </c>
      <c r="D1097" s="150">
        <v>0</v>
      </c>
    </row>
    <row r="1098" s="150" customFormat="1" hidden="1" outlineLevel="2" spans="1:4">
      <c r="A1098" s="190" t="s">
        <v>1459</v>
      </c>
      <c r="D1098" s="150">
        <v>0</v>
      </c>
    </row>
    <row r="1099" s="150" customFormat="1" hidden="1" outlineLevel="2" spans="1:4">
      <c r="A1099" s="190" t="s">
        <v>1460</v>
      </c>
      <c r="D1099" s="150">
        <v>0</v>
      </c>
    </row>
    <row r="1100" s="150" customFormat="1" hidden="1" outlineLevel="2" spans="1:4">
      <c r="A1100" s="190" t="s">
        <v>1461</v>
      </c>
      <c r="D1100" s="150">
        <v>0</v>
      </c>
    </row>
    <row r="1101" s="150" customFormat="1" hidden="1" outlineLevel="2" spans="1:4">
      <c r="A1101" s="190" t="s">
        <v>1462</v>
      </c>
      <c r="D1101" s="150">
        <v>0</v>
      </c>
    </row>
    <row r="1102" s="150" customFormat="1" hidden="1" outlineLevel="2" spans="1:4">
      <c r="A1102" s="190" t="s">
        <v>1463</v>
      </c>
      <c r="D1102" s="150">
        <v>0</v>
      </c>
    </row>
    <row r="1103" s="150" customFormat="1" hidden="1" outlineLevel="2" spans="1:4">
      <c r="A1103" s="190" t="s">
        <v>1464</v>
      </c>
      <c r="D1103" s="150">
        <v>0</v>
      </c>
    </row>
    <row r="1104" s="150" customFormat="1" hidden="1" outlineLevel="2" spans="1:4">
      <c r="A1104" s="190" t="s">
        <v>1465</v>
      </c>
      <c r="D1104" s="150">
        <v>0</v>
      </c>
    </row>
    <row r="1105" s="150" customFormat="1" hidden="1" outlineLevel="2" spans="1:4">
      <c r="A1105" s="190" t="s">
        <v>1466</v>
      </c>
      <c r="D1105" s="150">
        <v>0</v>
      </c>
    </row>
    <row r="1106" s="150" customFormat="1" hidden="1" outlineLevel="2" spans="1:4">
      <c r="A1106" s="190" t="s">
        <v>1467</v>
      </c>
      <c r="D1106" s="150">
        <v>0</v>
      </c>
    </row>
    <row r="1107" s="150" customFormat="1" hidden="1" outlineLevel="2" spans="1:4">
      <c r="A1107" s="190" t="s">
        <v>1468</v>
      </c>
      <c r="D1107" s="150">
        <v>0</v>
      </c>
    </row>
    <row r="1108" s="150" customFormat="1" hidden="1" outlineLevel="2" spans="1:4">
      <c r="A1108" s="190" t="s">
        <v>1469</v>
      </c>
      <c r="D1108" s="150">
        <v>0</v>
      </c>
    </row>
    <row r="1109" s="150" customFormat="1" hidden="1" outlineLevel="2" spans="1:4">
      <c r="A1109" s="190" t="s">
        <v>1470</v>
      </c>
      <c r="D1109" s="150">
        <v>0</v>
      </c>
    </row>
    <row r="1110" s="150" customFormat="1" hidden="1" outlineLevel="2" spans="1:4">
      <c r="A1110" s="190" t="s">
        <v>1471</v>
      </c>
      <c r="D1110" s="150">
        <v>0</v>
      </c>
    </row>
    <row r="1111" s="150" customFormat="1" hidden="1" outlineLevel="2" spans="1:4">
      <c r="A1111" s="190" t="s">
        <v>1472</v>
      </c>
      <c r="D1111" s="150">
        <v>0</v>
      </c>
    </row>
    <row r="1112" s="150" customFormat="1" hidden="1" outlineLevel="2" spans="1:4">
      <c r="A1112" s="190" t="s">
        <v>1473</v>
      </c>
      <c r="D1112" s="150">
        <v>0</v>
      </c>
    </row>
    <row r="1113" s="150" customFormat="1" hidden="1" outlineLevel="2" spans="1:4">
      <c r="A1113" s="190" t="s">
        <v>1474</v>
      </c>
      <c r="D1113" s="150">
        <v>0</v>
      </c>
    </row>
    <row r="1114" s="150" customFormat="1" hidden="1" outlineLevel="2" spans="1:4">
      <c r="A1114" s="190" t="s">
        <v>1475</v>
      </c>
      <c r="D1114" s="150">
        <v>0</v>
      </c>
    </row>
    <row r="1115" s="150" customFormat="1" hidden="1" outlineLevel="2" spans="1:4">
      <c r="A1115" s="190" t="s">
        <v>1476</v>
      </c>
      <c r="D1115" s="150">
        <v>0</v>
      </c>
    </row>
    <row r="1116" s="150" customFormat="1" hidden="1" outlineLevel="2" spans="1:4">
      <c r="A1116" s="190" t="s">
        <v>1477</v>
      </c>
      <c r="D1116" s="150">
        <v>0</v>
      </c>
    </row>
    <row r="1117" s="150" customFormat="1" ht="20.25" collapsed="1" spans="1:4">
      <c r="A1117" s="187" t="s">
        <v>1478</v>
      </c>
      <c r="D1117" s="150">
        <v>12800</v>
      </c>
    </row>
    <row r="1118" s="150" customFormat="1" ht="14.25" hidden="1" outlineLevel="1" collapsed="1" spans="1:4">
      <c r="A1118" s="189" t="s">
        <v>1479</v>
      </c>
      <c r="D1118" s="150">
        <v>10240</v>
      </c>
    </row>
    <row r="1119" s="150" customFormat="1" hidden="1" outlineLevel="2" spans="1:4">
      <c r="A1119" s="190" t="s">
        <v>1480</v>
      </c>
      <c r="D1119" s="150">
        <v>0</v>
      </c>
    </row>
    <row r="1120" s="150" customFormat="1" hidden="1" outlineLevel="2" spans="1:4">
      <c r="A1120" s="190" t="s">
        <v>1481</v>
      </c>
      <c r="D1120" s="150">
        <v>0</v>
      </c>
    </row>
    <row r="1121" s="150" customFormat="1" hidden="1" outlineLevel="2" spans="1:4">
      <c r="A1121" s="190" t="s">
        <v>1482</v>
      </c>
      <c r="D1121" s="150">
        <v>0</v>
      </c>
    </row>
    <row r="1122" s="150" customFormat="1" hidden="1" outlineLevel="2" spans="1:4">
      <c r="A1122" s="190" t="s">
        <v>1483</v>
      </c>
      <c r="D1122" s="150">
        <v>0</v>
      </c>
    </row>
    <row r="1123" s="150" customFormat="1" hidden="1" outlineLevel="2" spans="1:4">
      <c r="A1123" s="190" t="s">
        <v>1484</v>
      </c>
      <c r="D1123" s="150">
        <v>0</v>
      </c>
    </row>
    <row r="1124" s="150" customFormat="1" hidden="1" outlineLevel="2" spans="1:4">
      <c r="A1124" s="190" t="s">
        <v>1485</v>
      </c>
      <c r="D1124" s="150">
        <v>0</v>
      </c>
    </row>
    <row r="1125" s="150" customFormat="1" ht="14.25" hidden="1" outlineLevel="1" collapsed="1" spans="1:4">
      <c r="A1125" s="189" t="s">
        <v>1486</v>
      </c>
      <c r="D1125" s="150">
        <v>7680</v>
      </c>
    </row>
    <row r="1126" s="150" customFormat="1" hidden="1" outlineLevel="2" spans="1:4">
      <c r="A1126" s="190" t="s">
        <v>1487</v>
      </c>
      <c r="D1126" s="150">
        <v>0</v>
      </c>
    </row>
    <row r="1127" s="150" customFormat="1" hidden="1" outlineLevel="2" spans="1:4">
      <c r="A1127" s="190" t="s">
        <v>1488</v>
      </c>
      <c r="D1127" s="150">
        <v>0</v>
      </c>
    </row>
    <row r="1128" s="150" customFormat="1" hidden="1" outlineLevel="2" spans="1:4">
      <c r="A1128" s="190" t="s">
        <v>1489</v>
      </c>
      <c r="D1128" s="150">
        <v>0</v>
      </c>
    </row>
    <row r="1129" s="150" customFormat="1" ht="20.25" collapsed="1" spans="1:4">
      <c r="A1129" s="187" t="s">
        <v>1490</v>
      </c>
      <c r="D1129" s="150">
        <v>10000</v>
      </c>
    </row>
    <row r="1130" s="150" customFormat="1" hidden="1" outlineLevel="3" spans="1:4">
      <c r="A1130" s="198" t="s">
        <v>1491</v>
      </c>
      <c r="D1130" s="150">
        <v>0</v>
      </c>
    </row>
    <row r="1131" s="150" customFormat="1" hidden="1" outlineLevel="3" spans="1:4">
      <c r="A1131" s="198" t="s">
        <v>1492</v>
      </c>
      <c r="D1131" s="150">
        <v>0</v>
      </c>
    </row>
    <row r="1132" s="150" customFormat="1" hidden="1" outlineLevel="3" spans="1:4">
      <c r="A1132" s="198" t="s">
        <v>1493</v>
      </c>
      <c r="D1132" s="150">
        <v>0</v>
      </c>
    </row>
    <row r="1133" s="150" customFormat="1" hidden="1" outlineLevel="3" spans="1:4">
      <c r="A1133" s="198" t="s">
        <v>1494</v>
      </c>
      <c r="C1133" s="195">
        <v>0.1</v>
      </c>
      <c r="D1133" s="195">
        <v>1000</v>
      </c>
    </row>
    <row r="1134" s="150" customFormat="1" hidden="1" outlineLevel="3" spans="1:4">
      <c r="A1134" s="198" t="s">
        <v>1495</v>
      </c>
      <c r="D1134" s="150">
        <v>0</v>
      </c>
    </row>
    <row r="1135" s="150" customFormat="1" hidden="1" outlineLevel="3" spans="1:4">
      <c r="A1135" s="198" t="s">
        <v>1496</v>
      </c>
      <c r="D1135" s="150">
        <v>0</v>
      </c>
    </row>
    <row r="1136" s="150" customFormat="1" hidden="1" outlineLevel="3" spans="1:4">
      <c r="A1136" s="198" t="s">
        <v>1497</v>
      </c>
      <c r="C1136" s="195">
        <v>0.3</v>
      </c>
      <c r="D1136" s="195">
        <v>3000</v>
      </c>
    </row>
    <row r="1137" s="150" customFormat="1" hidden="1" outlineLevel="3" spans="1:4">
      <c r="A1137" s="198" t="s">
        <v>1498</v>
      </c>
      <c r="D1137" s="150">
        <v>0</v>
      </c>
    </row>
    <row r="1138" s="150" customFormat="1" hidden="1" outlineLevel="3" spans="1:4">
      <c r="A1138" s="198" t="s">
        <v>1499</v>
      </c>
      <c r="C1138" s="195">
        <v>0.3</v>
      </c>
      <c r="D1138" s="195">
        <v>3000</v>
      </c>
    </row>
    <row r="1139" s="150" customFormat="1" hidden="1" outlineLevel="3" spans="1:4">
      <c r="A1139" s="198" t="s">
        <v>1500</v>
      </c>
      <c r="C1139" s="195">
        <v>0.3</v>
      </c>
      <c r="D1139" s="195">
        <v>3000</v>
      </c>
    </row>
    <row r="1140" s="150" customFormat="1" hidden="1" outlineLevel="3" spans="1:4">
      <c r="A1140" s="198" t="s">
        <v>1501</v>
      </c>
      <c r="C1140" s="195">
        <v>0.3</v>
      </c>
      <c r="D1140" s="195">
        <v>3000</v>
      </c>
    </row>
    <row r="1141" s="150" customFormat="1" hidden="1" outlineLevel="1" spans="1:4">
      <c r="A1141" s="196" t="s">
        <v>1502</v>
      </c>
      <c r="C1141" s="195">
        <v>0.3</v>
      </c>
      <c r="D1141" s="195">
        <v>3000</v>
      </c>
    </row>
    <row r="1142" s="150" customFormat="1" ht="20.25" collapsed="1" spans="1:4">
      <c r="A1142" s="187" t="s">
        <v>1503</v>
      </c>
      <c r="D1142" s="150">
        <v>20000</v>
      </c>
    </row>
    <row r="1143" s="150" customFormat="1" spans="4:4">
      <c r="D1143" s="150">
        <v>0</v>
      </c>
    </row>
    <row r="1144" s="150" customFormat="1" spans="1:4">
      <c r="A1144" s="199" t="s">
        <v>1504</v>
      </c>
      <c r="D1144" s="150">
        <v>0</v>
      </c>
    </row>
    <row r="1145" s="150" customFormat="1" ht="14.25" collapsed="1" spans="1:4">
      <c r="A1145" s="189" t="s">
        <v>1505</v>
      </c>
      <c r="D1145" s="150">
        <v>8000</v>
      </c>
    </row>
    <row r="1146" s="150" customFormat="1" hidden="1" outlineLevel="1" spans="1:4">
      <c r="A1146" s="190" t="s">
        <v>1506</v>
      </c>
      <c r="D1146" s="150">
        <v>0</v>
      </c>
    </row>
    <row r="1147" s="150" customFormat="1" hidden="1" outlineLevel="1" spans="1:4">
      <c r="A1147" s="190" t="s">
        <v>1507</v>
      </c>
      <c r="D1147" s="150">
        <v>0</v>
      </c>
    </row>
    <row r="1148" s="150" customFormat="1" hidden="1" outlineLevel="1" spans="1:4">
      <c r="A1148" s="190" t="s">
        <v>1508</v>
      </c>
      <c r="D1148" s="150">
        <v>0</v>
      </c>
    </row>
    <row r="1149" s="150" customFormat="1" hidden="1" outlineLevel="1" spans="1:4">
      <c r="A1149" s="190" t="s">
        <v>1509</v>
      </c>
      <c r="D1149" s="150">
        <v>0</v>
      </c>
    </row>
    <row r="1150" s="150" customFormat="1" hidden="1" outlineLevel="1" spans="1:4">
      <c r="A1150" s="190" t="s">
        <v>1510</v>
      </c>
      <c r="D1150" s="150">
        <v>0</v>
      </c>
    </row>
    <row r="1151" s="150" customFormat="1" hidden="1" outlineLevel="1" spans="1:4">
      <c r="A1151" s="190" t="s">
        <v>1511</v>
      </c>
      <c r="D1151" s="150">
        <v>0</v>
      </c>
    </row>
    <row r="1152" s="150" customFormat="1" hidden="1" outlineLevel="1" spans="1:4">
      <c r="A1152" s="190" t="s">
        <v>1512</v>
      </c>
      <c r="D1152" s="150">
        <v>0</v>
      </c>
    </row>
    <row r="1153" s="150" customFormat="1" hidden="1" outlineLevel="1" spans="1:4">
      <c r="A1153" s="190" t="s">
        <v>1513</v>
      </c>
      <c r="D1153" s="150">
        <v>0</v>
      </c>
    </row>
    <row r="1154" s="150" customFormat="1" hidden="1" outlineLevel="1" spans="1:4">
      <c r="A1154" s="190" t="s">
        <v>1514</v>
      </c>
      <c r="D1154" s="150">
        <v>0</v>
      </c>
    </row>
    <row r="1155" s="150" customFormat="1" hidden="1" outlineLevel="1" spans="1:4">
      <c r="A1155" s="190" t="s">
        <v>1515</v>
      </c>
      <c r="D1155" s="150">
        <v>0</v>
      </c>
    </row>
    <row r="1156" s="150" customFormat="1" collapsed="1" spans="4:4">
      <c r="D1156" s="150">
        <v>0</v>
      </c>
    </row>
    <row r="1157" s="150" customFormat="1" ht="14.25" collapsed="1" spans="1:4">
      <c r="A1157" s="189" t="s">
        <v>1516</v>
      </c>
      <c r="D1157" s="150">
        <v>12800</v>
      </c>
    </row>
    <row r="1158" s="150" customFormat="1" hidden="1" outlineLevel="1" spans="1:4">
      <c r="A1158" s="190" t="s">
        <v>1517</v>
      </c>
      <c r="D1158" s="150">
        <v>0</v>
      </c>
    </row>
    <row r="1159" s="150" customFormat="1" hidden="1" outlineLevel="1" spans="1:4">
      <c r="A1159" s="190" t="s">
        <v>1518</v>
      </c>
      <c r="D1159" s="150">
        <v>0</v>
      </c>
    </row>
    <row r="1160" s="150" customFormat="1" collapsed="1" spans="4:4">
      <c r="D1160" s="150">
        <v>0</v>
      </c>
    </row>
    <row r="1161" s="150" customFormat="1" ht="14.25" collapsed="1" spans="1:4">
      <c r="A1161" s="189" t="s">
        <v>1519</v>
      </c>
      <c r="D1161" s="150">
        <v>8000</v>
      </c>
    </row>
    <row r="1162" s="150" customFormat="1" hidden="1" outlineLevel="1" spans="1:4">
      <c r="A1162" s="190" t="s">
        <v>1520</v>
      </c>
      <c r="D1162" s="150">
        <v>0</v>
      </c>
    </row>
    <row r="1163" s="150" customFormat="1" hidden="1" outlineLevel="1" spans="1:4">
      <c r="A1163" s="190" t="s">
        <v>1521</v>
      </c>
      <c r="D1163" s="150">
        <v>0</v>
      </c>
    </row>
    <row r="1164" s="150" customFormat="1" hidden="1" outlineLevel="1" spans="1:4">
      <c r="A1164" s="190" t="s">
        <v>1522</v>
      </c>
      <c r="D1164" s="150">
        <v>0</v>
      </c>
    </row>
    <row r="1165" s="150" customFormat="1" hidden="1" outlineLevel="1" spans="1:4">
      <c r="A1165" s="190" t="s">
        <v>1523</v>
      </c>
      <c r="D1165" s="150">
        <v>0</v>
      </c>
    </row>
    <row r="1166" s="150" customFormat="1" hidden="1" outlineLevel="1" spans="1:4">
      <c r="A1166" s="190" t="s">
        <v>1524</v>
      </c>
      <c r="D1166" s="150">
        <v>0</v>
      </c>
    </row>
    <row r="1167" s="150" customFormat="1" hidden="1" outlineLevel="1" spans="1:4">
      <c r="A1167" s="190" t="s">
        <v>1525</v>
      </c>
      <c r="D1167" s="150">
        <v>0</v>
      </c>
    </row>
    <row r="1168" s="150" customFormat="1" hidden="1" outlineLevel="1" spans="1:4">
      <c r="A1168" s="190" t="s">
        <v>1526</v>
      </c>
      <c r="D1168" s="150">
        <v>0</v>
      </c>
    </row>
    <row r="1169" s="150" customFormat="1" hidden="1" outlineLevel="1" spans="1:4">
      <c r="A1169" s="190" t="s">
        <v>1527</v>
      </c>
      <c r="D1169" s="150">
        <v>0</v>
      </c>
    </row>
    <row r="1170" s="150" customFormat="1" hidden="1" outlineLevel="1" spans="1:4">
      <c r="A1170" s="190" t="s">
        <v>1528</v>
      </c>
      <c r="D1170" s="150">
        <v>0</v>
      </c>
    </row>
    <row r="1171" s="150" customFormat="1" hidden="1" outlineLevel="1" spans="1:4">
      <c r="A1171" s="190" t="s">
        <v>1529</v>
      </c>
      <c r="D1171" s="150">
        <v>0</v>
      </c>
    </row>
    <row r="1172" s="150" customFormat="1" hidden="1" outlineLevel="1" spans="1:4">
      <c r="A1172" s="190" t="s">
        <v>1530</v>
      </c>
      <c r="D1172" s="150">
        <v>0</v>
      </c>
    </row>
    <row r="1173" s="150" customFormat="1" hidden="1" outlineLevel="1" spans="1:4">
      <c r="A1173" s="190" t="s">
        <v>1531</v>
      </c>
      <c r="D1173" s="150">
        <v>0</v>
      </c>
    </row>
    <row r="1174" s="150" customFormat="1" hidden="1" outlineLevel="1" spans="1:4">
      <c r="A1174" s="190" t="s">
        <v>1532</v>
      </c>
      <c r="D1174" s="150">
        <v>0</v>
      </c>
    </row>
    <row r="1175" s="150" customFormat="1" hidden="1" outlineLevel="1" spans="1:4">
      <c r="A1175" s="190" t="s">
        <v>1533</v>
      </c>
      <c r="D1175" s="150">
        <v>0</v>
      </c>
    </row>
    <row r="1176" s="150" customFormat="1" hidden="1" outlineLevel="1" spans="1:4">
      <c r="A1176" s="190" t="s">
        <v>1534</v>
      </c>
      <c r="D1176" s="150">
        <v>0</v>
      </c>
    </row>
    <row r="1177" s="150" customFormat="1" hidden="1" outlineLevel="1" spans="1:4">
      <c r="A1177" s="190" t="s">
        <v>1535</v>
      </c>
      <c r="D1177" s="150">
        <v>0</v>
      </c>
    </row>
    <row r="1178" s="150" customFormat="1" hidden="1" outlineLevel="1" spans="1:4">
      <c r="A1178" s="190" t="s">
        <v>1536</v>
      </c>
      <c r="D1178" s="150">
        <v>0</v>
      </c>
    </row>
    <row r="1179" s="150" customFormat="1" hidden="1" outlineLevel="1" spans="1:4">
      <c r="A1179" s="190" t="s">
        <v>1537</v>
      </c>
      <c r="D1179" s="150">
        <v>0</v>
      </c>
    </row>
    <row r="1180" s="150" customFormat="1" hidden="1" outlineLevel="1" spans="1:4">
      <c r="A1180" s="190" t="s">
        <v>1538</v>
      </c>
      <c r="D1180" s="150">
        <v>0</v>
      </c>
    </row>
    <row r="1181" s="150" customFormat="1" hidden="1" outlineLevel="1" spans="1:4">
      <c r="A1181" s="190" t="s">
        <v>1539</v>
      </c>
      <c r="D1181" s="150">
        <v>0</v>
      </c>
    </row>
    <row r="1182" s="150" customFormat="1" hidden="1" outlineLevel="1" spans="1:4">
      <c r="A1182" s="190" t="s">
        <v>1540</v>
      </c>
      <c r="D1182" s="150">
        <v>0</v>
      </c>
    </row>
    <row r="1183" s="150" customFormat="1" hidden="1" outlineLevel="1" spans="1:4">
      <c r="A1183" s="190" t="s">
        <v>1541</v>
      </c>
      <c r="D1183" s="150">
        <v>0</v>
      </c>
    </row>
    <row r="1184" s="150" customFormat="1" hidden="1" outlineLevel="1" spans="1:4">
      <c r="A1184" s="190" t="s">
        <v>1542</v>
      </c>
      <c r="D1184" s="150">
        <v>0</v>
      </c>
    </row>
    <row r="1185" s="150" customFormat="1" hidden="1" outlineLevel="1" spans="1:4">
      <c r="A1185" s="190" t="s">
        <v>1543</v>
      </c>
      <c r="D1185" s="150">
        <v>0</v>
      </c>
    </row>
    <row r="1186" s="150" customFormat="1" hidden="1" outlineLevel="1" spans="1:4">
      <c r="A1186" s="190" t="s">
        <v>1544</v>
      </c>
      <c r="D1186" s="150">
        <v>0</v>
      </c>
    </row>
    <row r="1187" s="150" customFormat="1" hidden="1" outlineLevel="1" spans="1:4">
      <c r="A1187" s="190" t="s">
        <v>1545</v>
      </c>
      <c r="D1187" s="150">
        <v>0</v>
      </c>
    </row>
    <row r="1188" s="150" customFormat="1" hidden="1" outlineLevel="1" spans="1:4">
      <c r="A1188" s="190" t="s">
        <v>1546</v>
      </c>
      <c r="D1188" s="150">
        <v>0</v>
      </c>
    </row>
    <row r="1189" s="150" customFormat="1" hidden="1" outlineLevel="1" spans="1:4">
      <c r="A1189" s="190" t="s">
        <v>1547</v>
      </c>
      <c r="D1189" s="150">
        <v>0</v>
      </c>
    </row>
    <row r="1190" s="150" customFormat="1" collapsed="1" spans="4:4">
      <c r="D1190" s="150">
        <v>0</v>
      </c>
    </row>
    <row r="1191" s="150" customFormat="1" ht="14.25" collapsed="1" spans="1:4">
      <c r="A1191" s="189" t="s">
        <v>1548</v>
      </c>
      <c r="D1191" s="150">
        <v>8000</v>
      </c>
    </row>
    <row r="1192" s="150" customFormat="1" hidden="1" outlineLevel="1" spans="1:4">
      <c r="A1192" s="190" t="s">
        <v>1549</v>
      </c>
      <c r="D1192" s="150">
        <v>0</v>
      </c>
    </row>
    <row r="1193" s="150" customFormat="1" hidden="1" outlineLevel="1" spans="1:4">
      <c r="A1193" s="190" t="s">
        <v>1550</v>
      </c>
      <c r="D1193" s="150">
        <v>0</v>
      </c>
    </row>
    <row r="1194" s="150" customFormat="1" hidden="1" outlineLevel="1" spans="1:4">
      <c r="A1194" s="190" t="s">
        <v>1551</v>
      </c>
      <c r="D1194" s="150">
        <v>0</v>
      </c>
    </row>
    <row r="1195" s="150" customFormat="1" hidden="1" outlineLevel="1" spans="1:4">
      <c r="A1195" s="190" t="s">
        <v>1552</v>
      </c>
      <c r="D1195" s="150">
        <v>0</v>
      </c>
    </row>
    <row r="1196" s="150" customFormat="1" hidden="1" outlineLevel="1" spans="1:4">
      <c r="A1196" s="190" t="s">
        <v>1553</v>
      </c>
      <c r="D1196" s="150">
        <v>0</v>
      </c>
    </row>
    <row r="1197" s="150" customFormat="1" hidden="1" outlineLevel="1" spans="1:4">
      <c r="A1197" s="190" t="s">
        <v>1554</v>
      </c>
      <c r="D1197" s="150">
        <v>0</v>
      </c>
    </row>
    <row r="1198" s="150" customFormat="1" hidden="1" outlineLevel="1" spans="1:4">
      <c r="A1198" s="190" t="s">
        <v>1555</v>
      </c>
      <c r="D1198" s="150">
        <v>0</v>
      </c>
    </row>
    <row r="1199" s="150" customFormat="1" hidden="1" outlineLevel="1" spans="1:4">
      <c r="A1199" s="190" t="s">
        <v>1556</v>
      </c>
      <c r="D1199" s="150">
        <v>0</v>
      </c>
    </row>
    <row r="1200" s="150" customFormat="1" hidden="1" outlineLevel="1" spans="1:4">
      <c r="A1200" s="190" t="s">
        <v>1557</v>
      </c>
      <c r="D1200" s="150">
        <v>0</v>
      </c>
    </row>
    <row r="1201" s="150" customFormat="1" hidden="1" outlineLevel="1" spans="1:4">
      <c r="A1201" s="190" t="s">
        <v>1558</v>
      </c>
      <c r="D1201" s="150">
        <v>0</v>
      </c>
    </row>
    <row r="1202" s="150" customFormat="1" hidden="1" outlineLevel="1" spans="1:4">
      <c r="A1202" s="190" t="s">
        <v>1559</v>
      </c>
      <c r="D1202" s="150">
        <v>0</v>
      </c>
    </row>
    <row r="1203" s="150" customFormat="1" hidden="1" outlineLevel="1" spans="1:4">
      <c r="A1203" s="190" t="s">
        <v>1560</v>
      </c>
      <c r="D1203" s="150">
        <v>0</v>
      </c>
    </row>
    <row r="1204" s="150" customFormat="1" hidden="1" outlineLevel="1" spans="1:4">
      <c r="A1204" s="190" t="s">
        <v>1561</v>
      </c>
      <c r="D1204" s="150">
        <v>0</v>
      </c>
    </row>
    <row r="1205" s="150" customFormat="1" hidden="1" outlineLevel="1" spans="1:4">
      <c r="A1205" s="190" t="s">
        <v>1562</v>
      </c>
      <c r="D1205" s="150">
        <v>0</v>
      </c>
    </row>
    <row r="1206" s="150" customFormat="1" hidden="1" outlineLevel="1" spans="1:4">
      <c r="A1206" s="190" t="s">
        <v>1563</v>
      </c>
      <c r="D1206" s="150">
        <v>0</v>
      </c>
    </row>
    <row r="1207" s="150" customFormat="1" hidden="1" outlineLevel="1" spans="1:4">
      <c r="A1207" s="190" t="s">
        <v>1564</v>
      </c>
      <c r="D1207" s="150">
        <v>0</v>
      </c>
    </row>
    <row r="1208" s="150" customFormat="1" collapsed="1" spans="4:4">
      <c r="D1208" s="150">
        <v>0</v>
      </c>
    </row>
    <row r="1209" s="150" customFormat="1" ht="14.25" spans="1:4">
      <c r="A1209" s="189" t="s">
        <v>1565</v>
      </c>
      <c r="D1209" s="150">
        <v>8000</v>
      </c>
    </row>
    <row r="1211" ht="25.5" spans="1:1">
      <c r="A1211" s="200" t="s">
        <v>1566</v>
      </c>
    </row>
    <row r="1212" ht="261.75" customHeight="1" spans="1:1">
      <c r="A1212" s="201" t="s">
        <v>1567</v>
      </c>
    </row>
    <row r="1213" ht="164.25" customHeight="1" spans="1:1">
      <c r="A1213" s="202"/>
    </row>
    <row r="1214" ht="87" customHeight="1"/>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5"/>
  <sheetViews>
    <sheetView workbookViewId="0">
      <selection activeCell="A1" sqref="A1"/>
    </sheetView>
  </sheetViews>
  <sheetFormatPr defaultColWidth="9" defaultRowHeight="13.5" outlineLevelCol="5"/>
  <cols>
    <col min="1" max="1" width="16.375" customWidth="1"/>
    <col min="2" max="2" width="31.875" customWidth="1"/>
    <col min="3" max="4" width="25.625" customWidth="1"/>
    <col min="5" max="5" width="24.625" customWidth="1"/>
    <col min="6" max="6" width="21.625" customWidth="1"/>
  </cols>
  <sheetData>
    <row r="1" ht="20" customHeight="1" spans="1:1">
      <c r="A1" t="s">
        <v>1568</v>
      </c>
    </row>
    <row r="2" ht="15.75" spans="1:6">
      <c r="A2" s="165" t="s">
        <v>1569</v>
      </c>
      <c r="B2" s="166" t="s">
        <v>1570</v>
      </c>
      <c r="C2" s="167" t="s">
        <v>1571</v>
      </c>
      <c r="D2" s="167"/>
      <c r="E2" s="167"/>
      <c r="F2" s="165" t="s">
        <v>83</v>
      </c>
    </row>
    <row r="3" ht="17.25" customHeight="1" spans="1:6">
      <c r="A3" s="168" t="s">
        <v>1572</v>
      </c>
      <c r="B3" s="169" t="s">
        <v>1573</v>
      </c>
      <c r="C3" s="170" t="s">
        <v>1574</v>
      </c>
      <c r="D3" s="170"/>
      <c r="E3" s="170"/>
      <c r="F3" s="171"/>
    </row>
    <row r="4" ht="17.25" spans="1:6">
      <c r="A4" s="168"/>
      <c r="B4" s="169" t="s">
        <v>1575</v>
      </c>
      <c r="C4" s="170" t="s">
        <v>1576</v>
      </c>
      <c r="D4" s="170"/>
      <c r="E4" s="170"/>
      <c r="F4" s="171"/>
    </row>
    <row r="5" ht="17.25" spans="1:6">
      <c r="A5" s="168"/>
      <c r="B5" s="172" t="s">
        <v>1577</v>
      </c>
      <c r="C5" s="170" t="s">
        <v>1578</v>
      </c>
      <c r="D5" s="170"/>
      <c r="E5" s="170"/>
      <c r="F5" s="171"/>
    </row>
    <row r="6" ht="17.25" spans="1:6">
      <c r="A6" s="168"/>
      <c r="B6" s="172" t="s">
        <v>1579</v>
      </c>
      <c r="C6" s="170" t="s">
        <v>1580</v>
      </c>
      <c r="D6" s="170"/>
      <c r="E6" s="170"/>
      <c r="F6" s="171"/>
    </row>
    <row r="7" ht="17.25" spans="1:6">
      <c r="A7" s="168"/>
      <c r="B7" s="172" t="s">
        <v>1581</v>
      </c>
      <c r="C7" s="170" t="s">
        <v>1578</v>
      </c>
      <c r="D7" s="170"/>
      <c r="E7" s="170"/>
      <c r="F7" s="171"/>
    </row>
    <row r="8" ht="42" customHeight="1" spans="1:6">
      <c r="A8" s="168"/>
      <c r="B8" s="169" t="s">
        <v>1582</v>
      </c>
      <c r="C8" s="170" t="s">
        <v>1583</v>
      </c>
      <c r="D8" s="170"/>
      <c r="E8" s="170"/>
      <c r="F8" s="173" t="s">
        <v>1584</v>
      </c>
    </row>
    <row r="9" ht="94" customHeight="1" spans="1:6">
      <c r="A9" s="168"/>
      <c r="B9" s="169"/>
      <c r="C9" s="170"/>
      <c r="D9" s="170"/>
      <c r="E9" s="170"/>
      <c r="F9" s="173"/>
    </row>
    <row r="10" s="164" customFormat="1" ht="21" customHeight="1" spans="1:6">
      <c r="A10" s="174"/>
      <c r="B10" s="175"/>
      <c r="C10" s="175"/>
      <c r="D10" s="175"/>
      <c r="E10" s="175"/>
      <c r="F10" s="176"/>
    </row>
    <row r="11" ht="16.5" spans="1:6">
      <c r="A11" s="168" t="s">
        <v>1585</v>
      </c>
      <c r="B11" s="177" t="s">
        <v>1586</v>
      </c>
      <c r="C11" s="177" t="s">
        <v>1587</v>
      </c>
      <c r="D11" s="177" t="s">
        <v>1588</v>
      </c>
      <c r="E11" s="177" t="s">
        <v>1589</v>
      </c>
      <c r="F11" s="178" t="s">
        <v>83</v>
      </c>
    </row>
    <row r="12" ht="16.5" spans="1:6">
      <c r="A12" s="168"/>
      <c r="B12" s="179" t="s">
        <v>1590</v>
      </c>
      <c r="C12" s="180" t="s">
        <v>1591</v>
      </c>
      <c r="D12" s="181" t="s">
        <v>1592</v>
      </c>
      <c r="E12" s="181" t="s">
        <v>1593</v>
      </c>
      <c r="F12" s="171"/>
    </row>
    <row r="13" ht="16.5" spans="1:6">
      <c r="A13" s="168"/>
      <c r="B13" s="182"/>
      <c r="C13" s="180" t="s">
        <v>1591</v>
      </c>
      <c r="D13" s="181" t="s">
        <v>1594</v>
      </c>
      <c r="E13" s="181" t="s">
        <v>1595</v>
      </c>
      <c r="F13" s="171"/>
    </row>
    <row r="14" ht="16.5" spans="1:6">
      <c r="A14" s="168"/>
      <c r="B14" s="182"/>
      <c r="C14" s="180" t="s">
        <v>1591</v>
      </c>
      <c r="D14" s="181" t="s">
        <v>1596</v>
      </c>
      <c r="E14" s="181" t="s">
        <v>1597</v>
      </c>
      <c r="F14" s="171"/>
    </row>
    <row r="15" ht="16.5" spans="1:6">
      <c r="A15" s="168"/>
      <c r="B15" s="182"/>
      <c r="C15" s="180" t="s">
        <v>1591</v>
      </c>
      <c r="D15" s="181" t="s">
        <v>1598</v>
      </c>
      <c r="E15" s="181" t="s">
        <v>1599</v>
      </c>
      <c r="F15" s="171"/>
    </row>
  </sheetData>
  <mergeCells count="11">
    <mergeCell ref="C2:E2"/>
    <mergeCell ref="C3:E3"/>
    <mergeCell ref="C4:E4"/>
    <mergeCell ref="C5:E5"/>
    <mergeCell ref="C6:E6"/>
    <mergeCell ref="C7:E7"/>
    <mergeCell ref="A3:A9"/>
    <mergeCell ref="A11:A15"/>
    <mergeCell ref="B8:B9"/>
    <mergeCell ref="F8:F9"/>
    <mergeCell ref="C8:E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2"/>
  <sheetViews>
    <sheetView workbookViewId="0">
      <selection activeCell="A1" sqref="A1:J1"/>
    </sheetView>
  </sheetViews>
  <sheetFormatPr defaultColWidth="9" defaultRowHeight="13.5"/>
  <cols>
    <col min="1" max="16384" width="9" style="3"/>
  </cols>
  <sheetData>
    <row r="1" ht="25.5" spans="1:10">
      <c r="A1" s="151" t="s">
        <v>1600</v>
      </c>
      <c r="B1" s="151"/>
      <c r="C1" s="151"/>
      <c r="D1" s="151"/>
      <c r="E1" s="151"/>
      <c r="F1" s="151"/>
      <c r="G1" s="151"/>
      <c r="H1" s="151"/>
      <c r="I1" s="151"/>
      <c r="J1" s="151"/>
    </row>
    <row r="2" ht="67.5" spans="1:10">
      <c r="A2" s="152" t="s">
        <v>1601</v>
      </c>
      <c r="B2" s="153" t="s">
        <v>1602</v>
      </c>
      <c r="C2" s="153" t="s">
        <v>1603</v>
      </c>
      <c r="D2" s="153" t="s">
        <v>1604</v>
      </c>
      <c r="E2" s="153" t="s">
        <v>1605</v>
      </c>
      <c r="F2" s="153" t="s">
        <v>1606</v>
      </c>
      <c r="G2" s="153" t="s">
        <v>1607</v>
      </c>
      <c r="H2" s="153" t="s">
        <v>1608</v>
      </c>
      <c r="I2" s="153" t="s">
        <v>1609</v>
      </c>
      <c r="J2" s="153" t="s">
        <v>1610</v>
      </c>
    </row>
    <row r="3" ht="14.25" spans="1:10">
      <c r="A3" s="152" t="s">
        <v>1611</v>
      </c>
      <c r="B3" s="154">
        <v>40000</v>
      </c>
      <c r="C3" s="154">
        <v>10000</v>
      </c>
      <c r="D3" s="154">
        <v>10000</v>
      </c>
      <c r="E3" s="154">
        <v>10000</v>
      </c>
      <c r="F3" s="154">
        <v>40000</v>
      </c>
      <c r="G3" s="154">
        <v>60000</v>
      </c>
      <c r="H3" s="154">
        <v>60000</v>
      </c>
      <c r="I3" s="154">
        <v>60000</v>
      </c>
      <c r="J3" s="154">
        <v>14000</v>
      </c>
    </row>
    <row r="4" ht="54" spans="1:10">
      <c r="A4" s="153" t="s">
        <v>1612</v>
      </c>
      <c r="B4" s="154">
        <v>24000</v>
      </c>
      <c r="C4" s="161">
        <v>20000</v>
      </c>
      <c r="D4" s="162"/>
      <c r="E4" s="163"/>
      <c r="F4" s="154">
        <v>20000</v>
      </c>
      <c r="G4" s="154">
        <v>32000</v>
      </c>
      <c r="H4" s="154">
        <v>32000</v>
      </c>
      <c r="I4" s="154">
        <v>32000</v>
      </c>
      <c r="J4" s="154">
        <v>9000</v>
      </c>
    </row>
    <row r="5" ht="14.25" customHeight="1" spans="1:10">
      <c r="A5" s="15">
        <v>2015</v>
      </c>
      <c r="B5" s="154">
        <v>22000</v>
      </c>
      <c r="C5" s="161">
        <v>18000</v>
      </c>
      <c r="D5" s="162">
        <v>0</v>
      </c>
      <c r="E5" s="163">
        <v>0</v>
      </c>
      <c r="F5" s="154">
        <v>18000</v>
      </c>
      <c r="G5" s="154">
        <v>30000</v>
      </c>
      <c r="H5" s="154">
        <v>30000</v>
      </c>
      <c r="I5" s="154">
        <v>30000</v>
      </c>
      <c r="J5" s="154">
        <v>9000</v>
      </c>
    </row>
    <row r="6" ht="14.25" spans="1:10">
      <c r="A6" s="15">
        <v>2014</v>
      </c>
      <c r="B6" s="154">
        <v>20000</v>
      </c>
      <c r="C6" s="161">
        <v>16000</v>
      </c>
      <c r="D6" s="162">
        <v>0</v>
      </c>
      <c r="E6" s="163">
        <v>0</v>
      </c>
      <c r="F6" s="154">
        <v>16000</v>
      </c>
      <c r="G6" s="154">
        <v>28000</v>
      </c>
      <c r="H6" s="154">
        <v>28000</v>
      </c>
      <c r="I6" s="154">
        <v>28000</v>
      </c>
      <c r="J6" s="154" t="s">
        <v>1613</v>
      </c>
    </row>
    <row r="7" ht="14.25" spans="1:10">
      <c r="A7" s="15">
        <v>2013</v>
      </c>
      <c r="B7" s="154">
        <v>16000</v>
      </c>
      <c r="C7" s="161">
        <v>14000</v>
      </c>
      <c r="D7" s="162">
        <v>0</v>
      </c>
      <c r="E7" s="163">
        <v>0</v>
      </c>
      <c r="F7" s="154">
        <v>14000</v>
      </c>
      <c r="G7" s="154">
        <v>26000</v>
      </c>
      <c r="H7" s="154">
        <v>26000</v>
      </c>
      <c r="I7" s="154">
        <v>26000</v>
      </c>
      <c r="J7" s="154" t="s">
        <v>1613</v>
      </c>
    </row>
    <row r="8" ht="14.25" spans="1:10">
      <c r="A8" s="15">
        <v>2012</v>
      </c>
      <c r="B8" s="154">
        <v>8000</v>
      </c>
      <c r="C8" s="161">
        <v>12000</v>
      </c>
      <c r="D8" s="162">
        <v>0</v>
      </c>
      <c r="E8" s="163">
        <v>0</v>
      </c>
      <c r="F8" s="154">
        <v>12000</v>
      </c>
      <c r="G8" s="154">
        <v>24000</v>
      </c>
      <c r="H8" s="154">
        <v>24000</v>
      </c>
      <c r="I8" s="154">
        <v>24000</v>
      </c>
      <c r="J8" s="154" t="s">
        <v>1613</v>
      </c>
    </row>
    <row r="9" ht="14.25" spans="1:10">
      <c r="A9" s="152" t="s">
        <v>1614</v>
      </c>
      <c r="B9" s="154">
        <v>8000</v>
      </c>
      <c r="C9" s="161">
        <v>10000</v>
      </c>
      <c r="D9" s="162">
        <v>0</v>
      </c>
      <c r="E9" s="163">
        <v>0</v>
      </c>
      <c r="F9" s="154">
        <v>10000</v>
      </c>
      <c r="G9" s="154">
        <v>40000</v>
      </c>
      <c r="H9" s="154">
        <v>40000</v>
      </c>
      <c r="I9" s="154">
        <v>40000</v>
      </c>
      <c r="J9" s="154" t="s">
        <v>1613</v>
      </c>
    </row>
    <row r="10" ht="14.25" spans="1:10">
      <c r="A10" s="152" t="s">
        <v>1615</v>
      </c>
      <c r="B10" s="154" t="s">
        <v>1613</v>
      </c>
      <c r="C10" s="161">
        <v>10000</v>
      </c>
      <c r="D10" s="162">
        <v>0</v>
      </c>
      <c r="E10" s="163">
        <v>0</v>
      </c>
      <c r="F10" s="154">
        <v>10000</v>
      </c>
      <c r="G10" s="154">
        <v>20000</v>
      </c>
      <c r="H10" s="154">
        <v>20000</v>
      </c>
      <c r="I10" s="154" t="s">
        <v>1613</v>
      </c>
      <c r="J10" s="154" t="s">
        <v>1613</v>
      </c>
    </row>
    <row r="11" ht="14.25" spans="1:10">
      <c r="A11" s="152" t="s">
        <v>1616</v>
      </c>
      <c r="B11" s="154" t="s">
        <v>1613</v>
      </c>
      <c r="C11" s="161">
        <v>10000</v>
      </c>
      <c r="D11" s="162">
        <v>0</v>
      </c>
      <c r="E11" s="163">
        <v>0</v>
      </c>
      <c r="F11" s="154" t="s">
        <v>1613</v>
      </c>
      <c r="G11" s="154">
        <v>20000</v>
      </c>
      <c r="H11" s="154" t="s">
        <v>1613</v>
      </c>
      <c r="I11" s="154" t="s">
        <v>1613</v>
      </c>
      <c r="J11" s="154" t="s">
        <v>1613</v>
      </c>
    </row>
    <row r="12" ht="25.5" spans="1:10">
      <c r="A12" s="151" t="s">
        <v>1617</v>
      </c>
      <c r="B12" s="151"/>
      <c r="C12" s="151"/>
      <c r="D12" s="151"/>
      <c r="E12" s="151"/>
      <c r="F12" s="151"/>
      <c r="G12" s="151"/>
      <c r="H12" s="151"/>
      <c r="I12" s="151"/>
      <c r="J12" s="151"/>
    </row>
    <row r="13" ht="14.25" customHeight="1" spans="1:10">
      <c r="A13" s="153" t="s">
        <v>1618</v>
      </c>
      <c r="B13" s="154">
        <v>24000</v>
      </c>
      <c r="C13" s="154">
        <v>22000</v>
      </c>
      <c r="D13" s="154"/>
      <c r="E13" s="154"/>
      <c r="F13" s="154" t="s">
        <v>1613</v>
      </c>
      <c r="G13" s="154">
        <v>40000</v>
      </c>
      <c r="H13" s="154" t="s">
        <v>1613</v>
      </c>
      <c r="I13" s="154" t="s">
        <v>1613</v>
      </c>
      <c r="J13" s="15">
        <v>10000</v>
      </c>
    </row>
    <row r="14" ht="81" spans="1:10">
      <c r="A14" s="153" t="s">
        <v>1619</v>
      </c>
      <c r="B14" s="154">
        <v>24000</v>
      </c>
      <c r="C14" s="154">
        <v>22000</v>
      </c>
      <c r="D14" s="154"/>
      <c r="E14" s="154"/>
      <c r="F14" s="154" t="s">
        <v>1613</v>
      </c>
      <c r="G14" s="154">
        <v>40000</v>
      </c>
      <c r="H14" s="154" t="s">
        <v>1613</v>
      </c>
      <c r="I14" s="154" t="s">
        <v>1613</v>
      </c>
      <c r="J14" s="15">
        <v>10000</v>
      </c>
    </row>
    <row r="15" ht="25.5" spans="1:10">
      <c r="A15" s="151" t="s">
        <v>1620</v>
      </c>
      <c r="B15" s="151"/>
      <c r="C15" s="151"/>
      <c r="D15" s="151"/>
      <c r="E15" s="151"/>
      <c r="F15" s="151"/>
      <c r="G15" s="151"/>
      <c r="H15" s="151"/>
      <c r="I15" s="151"/>
      <c r="J15" s="151"/>
    </row>
    <row r="16" customHeight="1" spans="1:10">
      <c r="A16" s="14" t="s">
        <v>1621</v>
      </c>
      <c r="B16" s="14"/>
      <c r="C16" s="152" t="s">
        <v>1622</v>
      </c>
      <c r="D16" s="152"/>
      <c r="E16" s="152"/>
      <c r="F16" s="152"/>
      <c r="G16" s="152" t="s">
        <v>1623</v>
      </c>
      <c r="H16" s="152"/>
      <c r="I16" s="152"/>
      <c r="J16" s="152"/>
    </row>
    <row r="17" spans="1:10">
      <c r="A17" s="14"/>
      <c r="B17" s="14"/>
      <c r="C17" s="152" t="s">
        <v>1624</v>
      </c>
      <c r="D17" s="152"/>
      <c r="E17" s="152"/>
      <c r="F17" s="152"/>
      <c r="G17" s="152">
        <v>10</v>
      </c>
      <c r="H17" s="152"/>
      <c r="I17" s="152"/>
      <c r="J17" s="152"/>
    </row>
    <row r="18" spans="1:10">
      <c r="A18" s="14"/>
      <c r="B18" s="14"/>
      <c r="C18" s="152" t="s">
        <v>1625</v>
      </c>
      <c r="D18" s="152"/>
      <c r="E18" s="152"/>
      <c r="F18" s="152"/>
      <c r="G18" s="152">
        <v>16</v>
      </c>
      <c r="H18" s="152"/>
      <c r="I18" s="152"/>
      <c r="J18" s="152"/>
    </row>
    <row r="19" spans="1:10">
      <c r="A19" s="14"/>
      <c r="B19" s="14"/>
      <c r="C19" s="152" t="s">
        <v>1626</v>
      </c>
      <c r="D19" s="152"/>
      <c r="E19" s="152"/>
      <c r="F19" s="152"/>
      <c r="G19" s="152">
        <v>20</v>
      </c>
      <c r="H19" s="152"/>
      <c r="I19" s="152"/>
      <c r="J19" s="152"/>
    </row>
    <row r="20" spans="1:10">
      <c r="A20" s="14"/>
      <c r="B20" s="14"/>
      <c r="C20" s="152" t="s">
        <v>1627</v>
      </c>
      <c r="D20" s="152"/>
      <c r="E20" s="152"/>
      <c r="F20" s="152"/>
      <c r="G20" s="152">
        <v>30</v>
      </c>
      <c r="H20" s="152"/>
      <c r="I20" s="152"/>
      <c r="J20" s="152"/>
    </row>
    <row r="21" spans="1:10">
      <c r="A21" s="14"/>
      <c r="B21" s="14"/>
      <c r="C21" s="152" t="s">
        <v>1628</v>
      </c>
      <c r="D21" s="152"/>
      <c r="E21" s="152"/>
      <c r="F21" s="152"/>
      <c r="G21" s="152">
        <v>40</v>
      </c>
      <c r="H21" s="152"/>
      <c r="I21" s="152"/>
      <c r="J21" s="152"/>
    </row>
    <row r="22" spans="1:10">
      <c r="A22" s="14"/>
      <c r="B22" s="14"/>
      <c r="C22" s="152" t="s">
        <v>1629</v>
      </c>
      <c r="D22" s="152"/>
      <c r="E22" s="152"/>
      <c r="F22" s="152"/>
      <c r="G22" s="152">
        <v>48</v>
      </c>
      <c r="H22" s="152"/>
      <c r="I22" s="152"/>
      <c r="J22" s="152"/>
    </row>
    <row r="23" ht="33" customHeight="1"/>
    <row r="24" customHeight="1"/>
    <row r="25" customHeight="1"/>
    <row r="26" ht="14.25" customHeight="1"/>
    <row r="29" ht="33.75" customHeight="1"/>
    <row r="30" ht="33" customHeight="1"/>
    <row r="31" ht="32.25" customHeight="1"/>
    <row r="32" ht="30.75" customHeight="1"/>
  </sheetData>
  <mergeCells count="28">
    <mergeCell ref="A1:J1"/>
    <mergeCell ref="C4:E4"/>
    <mergeCell ref="C5:E5"/>
    <mergeCell ref="C6:E6"/>
    <mergeCell ref="C7:E7"/>
    <mergeCell ref="C8:E8"/>
    <mergeCell ref="C9:E9"/>
    <mergeCell ref="C10:E10"/>
    <mergeCell ref="C11:E11"/>
    <mergeCell ref="A12:J12"/>
    <mergeCell ref="C13:E13"/>
    <mergeCell ref="C14:E14"/>
    <mergeCell ref="A15:J15"/>
    <mergeCell ref="C16:F16"/>
    <mergeCell ref="G16:J16"/>
    <mergeCell ref="C17:F17"/>
    <mergeCell ref="G17:J17"/>
    <mergeCell ref="C18:F18"/>
    <mergeCell ref="G18:J18"/>
    <mergeCell ref="C19:F19"/>
    <mergeCell ref="G19:J19"/>
    <mergeCell ref="C20:F20"/>
    <mergeCell ref="G20:J20"/>
    <mergeCell ref="C21:F21"/>
    <mergeCell ref="G21:J21"/>
    <mergeCell ref="C22:F22"/>
    <mergeCell ref="G22:J22"/>
    <mergeCell ref="A16:B2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13</vt:i4>
      </vt:variant>
    </vt:vector>
  </HeadingPairs>
  <TitlesOfParts>
    <vt:vector size="13" baseType="lpstr">
      <vt:lpstr>填表说明</vt:lpstr>
      <vt:lpstr>GTA自研产品&amp;定价信息表</vt:lpstr>
      <vt:lpstr>实时行情数据报价</vt:lpstr>
      <vt:lpstr>实时行情数据底价</vt:lpstr>
      <vt:lpstr>Quantrader机构市场报价</vt:lpstr>
      <vt:lpstr>Quantrader教育市场报价</vt:lpstr>
      <vt:lpstr>GTA财经数据库报价方案</vt:lpstr>
      <vt:lpstr>虚拟交易所机构产品定价</vt:lpstr>
      <vt:lpstr>历史高频机构定价</vt:lpstr>
      <vt:lpstr>历史高频数据机构底价</vt:lpstr>
      <vt:lpstr>历史高频学术定价</vt:lpstr>
      <vt:lpstr>CSMAR各库报价</vt:lpstr>
      <vt:lpstr>校园文化产品架构与价格体系列表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AutoBVT</cp:lastModifiedBy>
  <dcterms:created xsi:type="dcterms:W3CDTF">2016-07-12T10:49:00Z</dcterms:created>
  <dcterms:modified xsi:type="dcterms:W3CDTF">2016-12-30T02:46:02Z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