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原始数据" sheetId="1" r:id="rId1"/>
    <sheet name="地区" sheetId="4" r:id="rId2"/>
    <sheet name="数据提取" sheetId="3" r:id="rId3"/>
    <sheet name="2017年分段统计" sheetId="6" r:id="rId4"/>
    <sheet name="华中地区" sheetId="7" r:id="rId5"/>
    <sheet name="广东省" sheetId="9" r:id="rId6"/>
  </sheets>
  <calcPr calcId="162913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3" i="9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2" i="3"/>
</calcChain>
</file>

<file path=xl/sharedStrings.xml><?xml version="1.0" encoding="utf-8"?>
<sst xmlns="http://schemas.openxmlformats.org/spreadsheetml/2006/main" count="183" uniqueCount="84">
  <si>
    <t>数据库：分省年度数据</t>
  </si>
  <si>
    <t>指标：城镇居民消费水平(元)</t>
  </si>
  <si>
    <t>时间：最近20年</t>
  </si>
  <si>
    <t>时间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</si>
  <si>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</si>
  <si>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</si>
  <si>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</si>
  <si>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</si>
  <si>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</si>
  <si>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</si>
  <si>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</si>
  <si>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</si>
  <si>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</si>
  <si>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</si>
  <si>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</si>
  <si>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</si>
  <si>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</si>
  <si>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</si>
  <si>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</si>
  <si>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</si>
  <si>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</si>
  <si>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</si>
  <si>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</si>
  <si>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</si>
  <si>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</si>
  <si>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</si>
  <si>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</si>
  <si>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</si>
  <si>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</si>
  <si>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</si>
  <si>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</si>
  <si>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</si>
  <si>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</si>
  <si>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</si>
  <si>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</si>
  <si>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2018年</t>
  </si>
  <si>
    <t>2017年</t>
  </si>
  <si>
    <t>2016年</t>
  </si>
  <si>
    <t>2015年</t>
  </si>
  <si>
    <t>2014年</t>
  </si>
  <si>
    <t>2013年</t>
  </si>
  <si>
    <t>2012年</t>
  </si>
  <si>
    <t>2011年</t>
  </si>
  <si>
    <t>2010年</t>
  </si>
  <si>
    <t>2009年</t>
  </si>
  <si>
    <t>2008年</t>
  </si>
  <si>
    <t>2007年</t>
  </si>
  <si>
    <t>2006年</t>
  </si>
  <si>
    <t>2005年</t>
  </si>
  <si>
    <t>2004年</t>
  </si>
  <si>
    <t>2003年</t>
  </si>
  <si>
    <t>2002年</t>
  </si>
  <si>
    <t>2001年</t>
  </si>
  <si>
    <t>2000年</t>
  </si>
  <si>
    <t>1999年</t>
  </si>
  <si>
    <t>数据来源：国家统计局</t>
  </si>
  <si>
    <t>地区</t>
    <phoneticPr fontId="1" type="noConversion"/>
  </si>
  <si>
    <t>省份</t>
    <phoneticPr fontId="1" type="noConversion"/>
  </si>
  <si>
    <t>华北</t>
  </si>
  <si>
    <t>华北</t>
    <phoneticPr fontId="1" type="noConversion"/>
  </si>
  <si>
    <t>华北</t>
    <phoneticPr fontId="1" type="noConversion"/>
  </si>
  <si>
    <t>东北</t>
  </si>
  <si>
    <t>东北</t>
    <phoneticPr fontId="1" type="noConversion"/>
  </si>
  <si>
    <t>华东</t>
  </si>
  <si>
    <t>华东</t>
    <phoneticPr fontId="1" type="noConversion"/>
  </si>
  <si>
    <t>华中</t>
  </si>
  <si>
    <t>华中</t>
    <phoneticPr fontId="1" type="noConversion"/>
  </si>
  <si>
    <t>华南</t>
  </si>
  <si>
    <t>华南</t>
    <phoneticPr fontId="1" type="noConversion"/>
  </si>
  <si>
    <t>西南</t>
  </si>
  <si>
    <t>西南</t>
    <phoneticPr fontId="1" type="noConversion"/>
  </si>
  <si>
    <t>西北</t>
  </si>
  <si>
    <t>西北</t>
    <phoneticPr fontId="1" type="noConversion"/>
  </si>
  <si>
    <t>行标签</t>
  </si>
  <si>
    <t>总计</t>
  </si>
  <si>
    <t>10000-19999</t>
  </si>
  <si>
    <t>20000-29999</t>
  </si>
  <si>
    <t>30000-39999</t>
  </si>
  <si>
    <t>40000-50000</t>
  </si>
  <si>
    <t>&gt;50000</t>
  </si>
  <si>
    <t>计数项:省份</t>
  </si>
  <si>
    <t>年份</t>
    <phoneticPr fontId="1" type="noConversion"/>
  </si>
  <si>
    <t>消费水平</t>
    <phoneticPr fontId="1" type="noConversion"/>
  </si>
  <si>
    <t>增长率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</si>
</sst>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华中地区近</a:t>
            </a:r>
            <a:r>
              <a:rPr lang="en-US" altLang="zh-CN"/>
              <a:t>20</a:t>
            </a:r>
            <a:r>
              <a:rPr lang="zh-CN" altLang="en-US"/>
              <a:t>年城镇居民消费水平对比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数据提取!$A$17</c:f>
              <c:strCache>
                <c:ptCount val="1"/>
                <c:pt idx="0">
                  <c:v>河南省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数据提取!$B$17:$T$17</c:f>
              <c:numCache>
                <c:formatCode>General</c:formatCode>
                <c:ptCount val="19"/>
                <c:pt idx="0">
                  <c:v>4214</c:v>
                </c:pt>
                <c:pt idx="1">
                  <c:v>5090</c:v>
                </c:pt>
                <c:pt idx="2">
                  <c:v>5562</c:v>
                </c:pt>
                <c:pt idx="3">
                  <c:v>5986</c:v>
                </c:pt>
                <c:pt idx="4">
                  <c:v>6585</c:v>
                </c:pt>
                <c:pt idx="5">
                  <c:v>7394</c:v>
                </c:pt>
                <c:pt idx="6">
                  <c:v>8145</c:v>
                </c:pt>
                <c:pt idx="7">
                  <c:v>8810</c:v>
                </c:pt>
                <c:pt idx="8">
                  <c:v>9743</c:v>
                </c:pt>
                <c:pt idx="9">
                  <c:v>10797</c:v>
                </c:pt>
                <c:pt idx="10">
                  <c:v>11884</c:v>
                </c:pt>
                <c:pt idx="11">
                  <c:v>13958</c:v>
                </c:pt>
                <c:pt idx="12">
                  <c:v>15616</c:v>
                </c:pt>
                <c:pt idx="13">
                  <c:v>17104</c:v>
                </c:pt>
                <c:pt idx="14">
                  <c:v>18833</c:v>
                </c:pt>
                <c:pt idx="15">
                  <c:v>20111</c:v>
                </c:pt>
                <c:pt idx="16">
                  <c:v>21821</c:v>
                </c:pt>
                <c:pt idx="17">
                  <c:v>23454</c:v>
                </c:pt>
                <c:pt idx="18">
                  <c:v>25593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5-42E3-9109-55C24AE7EAB5}"/>
            </c:ext>
          </c:extLst>
        </c:ser>
        <c:ser>
          <c:idx val="1"/>
          <c:order val="1"/>
          <c:tx>
            <c:strRef>
              <c:f>数据提取!$A$18</c:f>
              <c:strCache>
                <c:ptCount val="1"/>
                <c:pt idx="0">
                  <c:v>湖北省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数据提取!$B$18:$T$18</c:f>
              <c:numCache>
                <c:formatCode>General</c:formatCode>
                <c:ptCount val="19"/>
                <c:pt idx="0">
                  <c:v>5295</c:v>
                </c:pt>
                <c:pt idx="1">
                  <c:v>6250</c:v>
                </c:pt>
                <c:pt idx="2">
                  <c:v>7042</c:v>
                </c:pt>
                <c:pt idx="3">
                  <c:v>7899</c:v>
                </c:pt>
                <c:pt idx="4">
                  <c:v>6547</c:v>
                </c:pt>
                <c:pt idx="5">
                  <c:v>7277</c:v>
                </c:pt>
                <c:pt idx="6">
                  <c:v>8051</c:v>
                </c:pt>
                <c:pt idx="7">
                  <c:v>8944</c:v>
                </c:pt>
                <c:pt idx="8">
                  <c:v>10593</c:v>
                </c:pt>
                <c:pt idx="9">
                  <c:v>11650</c:v>
                </c:pt>
                <c:pt idx="10">
                  <c:v>12080</c:v>
                </c:pt>
                <c:pt idx="11">
                  <c:v>13576</c:v>
                </c:pt>
                <c:pt idx="12">
                  <c:v>15935</c:v>
                </c:pt>
                <c:pt idx="13">
                  <c:v>17296</c:v>
                </c:pt>
                <c:pt idx="14">
                  <c:v>19156</c:v>
                </c:pt>
                <c:pt idx="15">
                  <c:v>21854</c:v>
                </c:pt>
                <c:pt idx="16">
                  <c:v>23561</c:v>
                </c:pt>
                <c:pt idx="17">
                  <c:v>25703</c:v>
                </c:pt>
                <c:pt idx="18">
                  <c:v>28121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5-42E3-9109-55C24AE7EAB5}"/>
            </c:ext>
          </c:extLst>
        </c:ser>
        <c:ser>
          <c:idx val="2"/>
          <c:order val="2"/>
          <c:tx>
            <c:strRef>
              <c:f>数据提取!$A$19</c:f>
              <c:strCache>
                <c:ptCount val="1"/>
                <c:pt idx="0">
                  <c:v>湖南省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数据提取!$B$19:$T$19</c:f>
              <c:numCache>
                <c:formatCode>General</c:formatCode>
                <c:ptCount val="19"/>
                <c:pt idx="0">
                  <c:v>5290</c:v>
                </c:pt>
                <c:pt idx="1">
                  <c:v>5770</c:v>
                </c:pt>
                <c:pt idx="2">
                  <c:v>6050</c:v>
                </c:pt>
                <c:pt idx="3">
                  <c:v>6126</c:v>
                </c:pt>
                <c:pt idx="4">
                  <c:v>6851</c:v>
                </c:pt>
                <c:pt idx="5">
                  <c:v>7731</c:v>
                </c:pt>
                <c:pt idx="6">
                  <c:v>8623</c:v>
                </c:pt>
                <c:pt idx="7">
                  <c:v>9491</c:v>
                </c:pt>
                <c:pt idx="8">
                  <c:v>10551</c:v>
                </c:pt>
                <c:pt idx="9">
                  <c:v>11749</c:v>
                </c:pt>
                <c:pt idx="10">
                  <c:v>13000</c:v>
                </c:pt>
                <c:pt idx="11">
                  <c:v>14707</c:v>
                </c:pt>
                <c:pt idx="12">
                  <c:v>16783</c:v>
                </c:pt>
                <c:pt idx="13">
                  <c:v>18060</c:v>
                </c:pt>
                <c:pt idx="14">
                  <c:v>19508</c:v>
                </c:pt>
                <c:pt idx="15">
                  <c:v>21227</c:v>
                </c:pt>
                <c:pt idx="16">
                  <c:v>22770</c:v>
                </c:pt>
                <c:pt idx="17">
                  <c:v>24025</c:v>
                </c:pt>
                <c:pt idx="18">
                  <c:v>26244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05-42E3-9109-55C24AE7E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524464"/>
        <c:axId val="569522168"/>
      </c:barChart>
      <c:catAx>
        <c:axId val="56952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522168"/>
        <c:crosses val="autoZero"/>
        <c:auto val="1"/>
        <c:lblAlgn val="ctr"/>
        <c:lblOffset val="100"/>
        <c:noMultiLvlLbl val="0"/>
      </c:catAx>
      <c:valAx>
        <c:axId val="569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52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近</a:t>
            </a:r>
            <a:r>
              <a:rPr lang="en-US" altLang="zh-CN"/>
              <a:t>20</a:t>
            </a:r>
            <a:r>
              <a:rPr lang="zh-CN" altLang="en-US"/>
              <a:t>年广东省城镇居民消费水平增长率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广东省!$C$1</c:f>
              <c:strCache>
                <c:ptCount val="1"/>
                <c:pt idx="0">
                  <c:v>增长率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广东省!$A$2:$A$20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广东省!$C$2:$C$20</c:f>
              <c:numCache>
                <c:formatCode>0.00%</c:formatCode>
                <c:ptCount val="19"/>
                <c:pt idx="1">
                  <c:v>2.2476911093802159E-2</c:v>
                </c:pt>
                <c:pt idx="2">
                  <c:v>1.3385569702905649E-2</c:v>
                </c:pt>
                <c:pt idx="3">
                  <c:v>0.11232817869415808</c:v>
                </c:pt>
                <c:pt idx="4">
                  <c:v>7.5111025294458386E-2</c:v>
                </c:pt>
                <c:pt idx="5">
                  <c:v>0.1143139367816092</c:v>
                </c:pt>
                <c:pt idx="6">
                  <c:v>9.6704005157546943E-2</c:v>
                </c:pt>
                <c:pt idx="7">
                  <c:v>7.9800132265412591E-2</c:v>
                </c:pt>
                <c:pt idx="8">
                  <c:v>0.15563116706362709</c:v>
                </c:pt>
                <c:pt idx="9">
                  <c:v>0.12477917795312685</c:v>
                </c:pt>
                <c:pt idx="10">
                  <c:v>9.1670593162661643E-2</c:v>
                </c:pt>
                <c:pt idx="11">
                  <c:v>0.11063686936504892</c:v>
                </c:pt>
                <c:pt idx="12">
                  <c:v>0.1022496653568807</c:v>
                </c:pt>
                <c:pt idx="13">
                  <c:v>0.10741567751792221</c:v>
                </c:pt>
                <c:pt idx="14">
                  <c:v>7.6797905833244903E-2</c:v>
                </c:pt>
                <c:pt idx="15">
                  <c:v>-7.3587385019710906E-3</c:v>
                </c:pt>
                <c:pt idx="16">
                  <c:v>7.2047921630924008E-2</c:v>
                </c:pt>
                <c:pt idx="17">
                  <c:v>7.0200351927885651E-2</c:v>
                </c:pt>
                <c:pt idx="18">
                  <c:v>7.4710820088268376E-2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C-44E6-BCAF-50CDF6EF7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549392"/>
        <c:axId val="569547424"/>
      </c:barChart>
      <c:catAx>
        <c:axId val="56954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547424"/>
        <c:crosses val="autoZero"/>
        <c:auto val="1"/>
        <c:lblAlgn val="ctr"/>
        <c:lblOffset val="100"/>
        <c:noMultiLvlLbl val="0"/>
      </c:catAx>
      <c:valAx>
        <c:axId val="5695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5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434340</xdr:colOff>
      <xdr:row>30</xdr:row>
      <xdr:rowOff>22860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1</xdr:row>
      <xdr:rowOff>30480</xdr:rowOff>
    </xdr:from>
    <xdr:to>
      <xdr:col>18</xdr:col>
      <xdr:colOff>190500</xdr:colOff>
      <xdr:row>26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754.525565046293" createdVersion="6" refreshedVersion="6" minRefreshableVersion="3" recordCount="31">
  <cacheSource type="worksheet">
    <worksheetSource ref="A1:U32" sheet="数据提取"/>
  </cacheSource>
  <cacheFields count="21">
    <cacheField name="省份" numFmtId="0">
      <sharedItems/>
    </cacheField>
    <cacheField name="1999年" numFmtId="0">
      <sharedItems containsSemiMixedTypes="0" containsString="0" containsNumber="1" containsInteger="1" minValue="3482" maxValue="11943"/>
    </cacheField>
    <cacheField name="2000年" numFmtId="0">
      <sharedItems containsSemiMixedTypes="0" containsString="0" containsNumber="1" containsInteger="1" minValue="3552" maxValue="12323"/>
    </cacheField>
    <cacheField name="2001年" numFmtId="0">
      <sharedItems containsSemiMixedTypes="0" containsString="0" containsNumber="1" containsInteger="1" minValue="3552" maxValue="12951"/>
    </cacheField>
    <cacheField name="2002年" numFmtId="0">
      <sharedItems containsSemiMixedTypes="0" containsString="0" containsNumber="1" containsInteger="1" minValue="4468" maxValue="14003"/>
    </cacheField>
    <cacheField name="2003年" numFmtId="0">
      <sharedItems containsSemiMixedTypes="0" containsString="0" containsNumber="1" containsInteger="1" minValue="4933" maxValue="15374"/>
    </cacheField>
    <cacheField name="2004年" numFmtId="0">
      <sharedItems containsSemiMixedTypes="0" containsString="0" containsNumber="1" containsInteger="1" minValue="5343" maxValue="17304"/>
    </cacheField>
    <cacheField name="2005年" numFmtId="0">
      <sharedItems containsSemiMixedTypes="0" containsString="0" containsNumber="1" containsInteger="1" minValue="6947" maxValue="18996"/>
    </cacheField>
    <cacheField name="2006年" numFmtId="0">
      <sharedItems containsSemiMixedTypes="0" containsString="0" containsNumber="1" containsInteger="1" minValue="6817" maxValue="21216"/>
    </cacheField>
    <cacheField name="2007年" numFmtId="0">
      <sharedItems containsSemiMixedTypes="0" containsString="0" containsNumber="1" containsInteger="1" minValue="7761" maxValue="24429"/>
    </cacheField>
    <cacheField name="2008年" numFmtId="0">
      <sharedItems containsSemiMixedTypes="0" containsString="0" containsNumber="1" containsInteger="1" minValue="8694" maxValue="26909"/>
    </cacheField>
    <cacheField name="2009年" numFmtId="0">
      <sharedItems containsSemiMixedTypes="0" containsString="0" containsNumber="1" containsInteger="1" minValue="9833" maxValue="28428"/>
    </cacheField>
    <cacheField name="2010年" numFmtId="0">
      <sharedItems containsSemiMixedTypes="0" containsString="0" containsNumber="1" containsInteger="1" minValue="11026" maxValue="34588"/>
    </cacheField>
    <cacheField name="2011年" numFmtId="0">
      <sharedItems containsSemiMixedTypes="0" containsString="0" containsNumber="1" containsInteger="1" minValue="11393" maxValue="37558"/>
    </cacheField>
    <cacheField name="2012年" numFmtId="0">
      <sharedItems containsSemiMixedTypes="0" containsString="0" containsNumber="1" containsInteger="1" minValue="12958" maxValue="39095"/>
    </cacheField>
    <cacheField name="2013年" numFmtId="0">
      <sharedItems containsSemiMixedTypes="0" containsString="0" containsNumber="1" containsInteger="1" minValue="14001" maxValue="41464"/>
    </cacheField>
    <cacheField name="2014年" numFmtId="0">
      <sharedItems containsSemiMixedTypes="0" containsString="0" containsNumber="1" containsInteger="1" minValue="15009" maxValue="45352"/>
    </cacheField>
    <cacheField name="2015年" numFmtId="0">
      <sharedItems containsSemiMixedTypes="0" containsString="0" containsNumber="1" containsInteger="1" minValue="17466" maxValue="48750"/>
    </cacheField>
    <cacheField name="2016年" numFmtId="0">
      <sharedItems containsSemiMixedTypes="0" containsString="0" containsNumber="1" containsInteger="1" minValue="18144" maxValue="53240"/>
    </cacheField>
    <cacheField name="2017年" numFmtId="0">
      <sharedItems containsSemiMixedTypes="0" containsString="0" containsNumber="1" containsInteger="1" minValue="19552" maxValue="57507" count="30">
        <n v="57100"/>
        <n v="42067"/>
        <n v="20753"/>
        <n v="23345"/>
        <n v="29971"/>
        <n v="30342"/>
        <n v="19552"/>
        <n v="24012"/>
        <n v="57507"/>
        <n v="45865"/>
        <n v="38730"/>
        <n v="23888"/>
        <n v="30474"/>
        <n v="21815"/>
        <n v="34955"/>
        <n v="25593"/>
        <n v="28121"/>
        <n v="26244"/>
        <n v="37257"/>
        <n v="22970"/>
        <n v="27683"/>
        <n v="30101"/>
        <n v="22983"/>
        <n v="24230"/>
        <n v="23490"/>
        <n v="20643"/>
        <n v="25276"/>
        <n v="22344"/>
        <n v="23621"/>
        <n v="27887"/>
      </sharedItems>
      <fieldGroup base="19">
        <rangePr autoStart="0" autoEnd="0" startNum="10000" endNum="50000" groupInterval="10000"/>
        <groupItems count="6">
          <s v="&lt;10000"/>
          <s v="10000-19999"/>
          <s v="20000-29999"/>
          <s v="30000-39999"/>
          <s v="40000-50000"/>
          <s v="&gt;50000"/>
        </groupItems>
      </fieldGroup>
    </cacheField>
    <cacheField name="地区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北京市"/>
    <n v="7040"/>
    <n v="10145"/>
    <n v="10301"/>
    <n v="12505"/>
    <n v="13826"/>
    <n v="15438"/>
    <n v="16478"/>
    <n v="18185"/>
    <n v="20320"/>
    <n v="21872"/>
    <n v="23812"/>
    <n v="26949"/>
    <n v="30037"/>
    <n v="32857"/>
    <n v="35836"/>
    <n v="38515"/>
    <n v="41846"/>
    <n v="52721"/>
    <x v="0"/>
    <s v="华北"/>
  </r>
  <r>
    <s v="天津市"/>
    <n v="7346"/>
    <n v="7398"/>
    <n v="8231"/>
    <n v="8604"/>
    <n v="9377"/>
    <n v="10348"/>
    <n v="11415"/>
    <n v="12600"/>
    <n v="14218"/>
    <n v="16452"/>
    <n v="17483"/>
    <n v="20482"/>
    <n v="23360"/>
    <n v="25569"/>
    <n v="28779"/>
    <n v="31000"/>
    <n v="35290"/>
    <n v="39181"/>
    <x v="1"/>
    <s v="华北"/>
  </r>
  <r>
    <s v="河北省"/>
    <n v="5033"/>
    <n v="4523"/>
    <n v="4991"/>
    <n v="5776"/>
    <n v="6063"/>
    <n v="7096"/>
    <n v="7851"/>
    <n v="8971"/>
    <n v="10031"/>
    <n v="10835"/>
    <n v="12195"/>
    <n v="13619"/>
    <n v="15331"/>
    <n v="16554"/>
    <n v="17198"/>
    <n v="17589"/>
    <n v="17924"/>
    <n v="19276"/>
    <x v="2"/>
    <s v="华北"/>
  </r>
  <r>
    <s v="山西省"/>
    <n v="3932"/>
    <n v="4311"/>
    <n v="3552"/>
    <n v="4764"/>
    <n v="5172"/>
    <n v="6441"/>
    <n v="7104"/>
    <n v="8143"/>
    <n v="9252"/>
    <n v="10262"/>
    <n v="10617"/>
    <n v="12680"/>
    <n v="14055"/>
    <n v="15091"/>
    <n v="16341"/>
    <n v="17189"/>
    <n v="19018"/>
    <n v="19724"/>
    <x v="3"/>
    <s v="华北"/>
  </r>
  <r>
    <s v="内蒙古自治区"/>
    <n v="3765"/>
    <n v="4045"/>
    <n v="4431"/>
    <n v="5327"/>
    <n v="5593"/>
    <n v="6415"/>
    <n v="7887"/>
    <n v="8930"/>
    <n v="10930"/>
    <n v="12863"/>
    <n v="14323"/>
    <n v="16136"/>
    <n v="18996"/>
    <n v="21308"/>
    <n v="23590"/>
    <n v="25885"/>
    <n v="26872"/>
    <n v="28289"/>
    <x v="4"/>
    <s v="华北"/>
  </r>
  <r>
    <s v="辽宁省"/>
    <n v="6366"/>
    <n v="6903"/>
    <n v="7366"/>
    <n v="7874"/>
    <n v="7147"/>
    <n v="7748"/>
    <n v="8749"/>
    <n v="9317"/>
    <n v="10845"/>
    <n v="13265"/>
    <n v="14786"/>
    <n v="17488"/>
    <n v="20560"/>
    <n v="23065"/>
    <n v="25161"/>
    <n v="27282"/>
    <n v="28567"/>
    <n v="29254"/>
    <x v="5"/>
    <s v="东北"/>
  </r>
  <r>
    <s v="吉林省"/>
    <n v="5216"/>
    <n v="5309"/>
    <n v="5813"/>
    <n v="6153"/>
    <n v="6830"/>
    <n v="6869"/>
    <n v="7630"/>
    <n v="8166"/>
    <n v="9598"/>
    <n v="10891"/>
    <n v="12085"/>
    <n v="13090"/>
    <n v="14804"/>
    <n v="16873"/>
    <n v="18714"/>
    <n v="18549"/>
    <n v="19358"/>
    <n v="18144"/>
    <x v="6"/>
    <s v="东北"/>
  </r>
  <r>
    <s v="黑龙江省"/>
    <n v="5632"/>
    <n v="4504"/>
    <n v="4867"/>
    <n v="5149"/>
    <n v="5903"/>
    <n v="6321"/>
    <n v="6958"/>
    <n v="7410"/>
    <n v="8564"/>
    <n v="9842"/>
    <n v="10784"/>
    <n v="12578"/>
    <n v="14347"/>
    <n v="15538"/>
    <n v="17102"/>
    <n v="20068"/>
    <n v="21660"/>
    <n v="22318"/>
    <x v="7"/>
    <s v="东北"/>
  </r>
  <r>
    <s v="上海市"/>
    <n v="11943"/>
    <n v="12323"/>
    <n v="12951"/>
    <n v="14003"/>
    <n v="15374"/>
    <n v="17304"/>
    <n v="18996"/>
    <n v="21216"/>
    <n v="24429"/>
    <n v="26909"/>
    <n v="28428"/>
    <n v="34588"/>
    <n v="37558"/>
    <n v="39095"/>
    <n v="41464"/>
    <n v="45352"/>
    <n v="48750"/>
    <n v="53240"/>
    <x v="8"/>
    <s v="华东"/>
  </r>
  <r>
    <s v="江苏省"/>
    <n v="6239"/>
    <n v="5312"/>
    <n v="5358"/>
    <n v="6111"/>
    <n v="7263"/>
    <n v="8604"/>
    <n v="10060"/>
    <n v="11363"/>
    <n v="12990"/>
    <n v="14752"/>
    <n v="15965"/>
    <n v="18243"/>
    <n v="21598"/>
    <n v="24101"/>
    <n v="28753"/>
    <n v="34074"/>
    <n v="37515"/>
    <n v="41957"/>
    <x v="9"/>
    <s v="华东"/>
  </r>
  <r>
    <s v="浙江省"/>
    <n v="7985"/>
    <n v="8020"/>
    <n v="8404"/>
    <n v="8839"/>
    <n v="9907"/>
    <n v="11771"/>
    <n v="13843"/>
    <n v="15837"/>
    <n v="16986"/>
    <n v="19002"/>
    <n v="21204"/>
    <n v="23655"/>
    <n v="26856"/>
    <n v="28259"/>
    <n v="30101"/>
    <n v="32186"/>
    <n v="33359"/>
    <n v="35152"/>
    <x v="10"/>
    <s v="华东"/>
  </r>
  <r>
    <s v="安徽省"/>
    <n v="4985"/>
    <n v="5323"/>
    <n v="5806"/>
    <n v="4468"/>
    <n v="4933"/>
    <n v="5343"/>
    <n v="7102"/>
    <n v="7886"/>
    <n v="9204"/>
    <n v="10196"/>
    <n v="11301"/>
    <n v="13259"/>
    <n v="14923"/>
    <n v="16131"/>
    <n v="17779"/>
    <n v="19259"/>
    <n v="20251"/>
    <n v="22030"/>
    <x v="11"/>
    <s v="华东"/>
  </r>
  <r>
    <s v="福建省"/>
    <n v="6255"/>
    <n v="6648"/>
    <n v="7125"/>
    <n v="7642"/>
    <n v="8571"/>
    <n v="9502"/>
    <n v="10296"/>
    <n v="11630"/>
    <n v="12896"/>
    <n v="15072"/>
    <n v="15662"/>
    <n v="17900"/>
    <n v="19762"/>
    <n v="20722"/>
    <n v="21725"/>
    <n v="23642"/>
    <n v="25202"/>
    <n v="27859"/>
    <x v="12"/>
    <s v="华东"/>
  </r>
  <r>
    <s v="江西省"/>
    <n v="3482"/>
    <n v="4488"/>
    <n v="4845"/>
    <n v="5138"/>
    <n v="5127"/>
    <n v="6300"/>
    <n v="7329"/>
    <n v="7738"/>
    <n v="9105"/>
    <n v="9642"/>
    <n v="9833"/>
    <n v="12353"/>
    <n v="14029"/>
    <n v="15327"/>
    <n v="16728"/>
    <n v="16914"/>
    <n v="19362"/>
    <n v="20335"/>
    <x v="13"/>
    <s v="华东"/>
  </r>
  <r>
    <s v="山东省"/>
    <n v="6060"/>
    <n v="5603"/>
    <n v="6020"/>
    <n v="6232"/>
    <n v="6974"/>
    <n v="7965"/>
    <n v="9453"/>
    <n v="11193"/>
    <n v="12633"/>
    <n v="14815"/>
    <n v="16027"/>
    <n v="17717"/>
    <n v="19923"/>
    <n v="21528"/>
    <n v="23358"/>
    <n v="25869"/>
    <n v="26993"/>
    <n v="33016"/>
    <x v="14"/>
    <s v="华东"/>
  </r>
  <r>
    <s v="河南省"/>
    <n v="4214"/>
    <n v="5090"/>
    <n v="5562"/>
    <n v="5986"/>
    <n v="6585"/>
    <n v="7394"/>
    <n v="8145"/>
    <n v="8810"/>
    <n v="9743"/>
    <n v="10797"/>
    <n v="11884"/>
    <n v="13958"/>
    <n v="15616"/>
    <n v="17104"/>
    <n v="18833"/>
    <n v="20111"/>
    <n v="21821"/>
    <n v="23454"/>
    <x v="15"/>
    <s v="华中"/>
  </r>
  <r>
    <s v="湖北省"/>
    <n v="5295"/>
    <n v="6250"/>
    <n v="7042"/>
    <n v="7899"/>
    <n v="6547"/>
    <n v="7277"/>
    <n v="8051"/>
    <n v="8944"/>
    <n v="10593"/>
    <n v="11650"/>
    <n v="12080"/>
    <n v="13576"/>
    <n v="15935"/>
    <n v="17296"/>
    <n v="19156"/>
    <n v="21854"/>
    <n v="23561"/>
    <n v="25703"/>
    <x v="16"/>
    <s v="华中"/>
  </r>
  <r>
    <s v="湖南省"/>
    <n v="5290"/>
    <n v="5770"/>
    <n v="6050"/>
    <n v="6126"/>
    <n v="6851"/>
    <n v="7731"/>
    <n v="8623"/>
    <n v="9491"/>
    <n v="10551"/>
    <n v="11749"/>
    <n v="13000"/>
    <n v="14707"/>
    <n v="16783"/>
    <n v="18060"/>
    <n v="19508"/>
    <n v="21227"/>
    <n v="22770"/>
    <n v="24025"/>
    <x v="17"/>
    <s v="华中"/>
  </r>
  <r>
    <s v="广东省"/>
    <n v="8987"/>
    <n v="9189"/>
    <n v="9312"/>
    <n v="10358"/>
    <n v="11136"/>
    <n v="12409"/>
    <n v="13609"/>
    <n v="14695"/>
    <n v="16982"/>
    <n v="19101"/>
    <n v="20852"/>
    <n v="23159"/>
    <n v="25527"/>
    <n v="28269"/>
    <n v="30440"/>
    <n v="30216"/>
    <n v="32393"/>
    <n v="34667"/>
    <x v="18"/>
    <s v="华南"/>
  </r>
  <r>
    <s v="广西壮族自治区"/>
    <n v="4987"/>
    <n v="4729"/>
    <n v="5009"/>
    <n v="5382"/>
    <n v="5972"/>
    <n v="6525"/>
    <n v="7136"/>
    <n v="7824"/>
    <n v="9473"/>
    <n v="11229"/>
    <n v="12585"/>
    <n v="14017"/>
    <n v="15681"/>
    <n v="17457"/>
    <n v="19185"/>
    <n v="20518"/>
    <n v="21076"/>
    <n v="22491"/>
    <x v="19"/>
    <s v="华南"/>
  </r>
  <r>
    <s v="海南省"/>
    <n v="4700"/>
    <n v="4668"/>
    <n v="4968"/>
    <n v="5407"/>
    <n v="5964"/>
    <n v="6595"/>
    <n v="7183"/>
    <n v="8117"/>
    <n v="9422"/>
    <n v="9807"/>
    <n v="10215"/>
    <n v="11365"/>
    <n v="13272"/>
    <n v="15068"/>
    <n v="15877"/>
    <n v="16823"/>
    <n v="23626"/>
    <n v="24664"/>
    <x v="20"/>
    <s v="华南"/>
  </r>
  <r>
    <s v="重庆市"/>
    <n v="4383"/>
    <n v="4756"/>
    <n v="5098"/>
    <n v="5578"/>
    <n v="6275"/>
    <n v="7146"/>
    <n v="7793"/>
    <n v="8806"/>
    <n v="10541"/>
    <n v="12168"/>
    <n v="13417"/>
    <n v="15260"/>
    <n v="17973"/>
    <n v="19873"/>
    <n v="21898"/>
    <n v="24000"/>
    <n v="25795"/>
    <n v="28209"/>
    <x v="21"/>
    <s v="西南"/>
  </r>
  <r>
    <s v="四川省"/>
    <n v="4876"/>
    <n v="5315"/>
    <n v="5661"/>
    <n v="5932"/>
    <n v="6312"/>
    <n v="6970"/>
    <n v="7577"/>
    <n v="8305"/>
    <n v="9559"/>
    <n v="10608"/>
    <n v="11701"/>
    <n v="13457"/>
    <n v="15687"/>
    <n v="16649"/>
    <n v="17899"/>
    <n v="19318"/>
    <n v="20114"/>
    <n v="21246"/>
    <x v="22"/>
    <s v="西南"/>
  </r>
  <r>
    <s v="贵州省"/>
    <n v="4334"/>
    <n v="5197"/>
    <n v="5363"/>
    <n v="5715"/>
    <n v="6227"/>
    <n v="6768"/>
    <n v="7777"/>
    <n v="9226"/>
    <n v="9887"/>
    <n v="11007"/>
    <n v="11945"/>
    <n v="12635"/>
    <n v="13877"/>
    <n v="15441"/>
    <n v="16581"/>
    <n v="18804"/>
    <n v="20082"/>
    <n v="22301"/>
    <x v="23"/>
    <s v="西南"/>
  </r>
  <r>
    <s v="云南省"/>
    <n v="4933"/>
    <n v="5164"/>
    <n v="5294"/>
    <n v="5731"/>
    <n v="6199"/>
    <n v="7778"/>
    <n v="8514"/>
    <n v="8798"/>
    <n v="9234"/>
    <n v="10688"/>
    <n v="11585"/>
    <n v="12584"/>
    <n v="14464"/>
    <n v="16514"/>
    <n v="19089"/>
    <n v="19569"/>
    <n v="20699"/>
    <n v="22365"/>
    <x v="24"/>
    <s v="西南"/>
  </r>
  <r>
    <s v="西藏自治区"/>
    <n v="4685"/>
    <n v="4684"/>
    <n v="4861"/>
    <n v="5547"/>
    <n v="8942"/>
    <n v="9859"/>
    <n v="8571"/>
    <n v="6817"/>
    <n v="7761"/>
    <n v="8694"/>
    <n v="9862"/>
    <n v="11026"/>
    <n v="11393"/>
    <n v="12958"/>
    <n v="14001"/>
    <n v="15009"/>
    <n v="17466"/>
    <n v="18775"/>
    <x v="25"/>
    <s v="西南"/>
  </r>
  <r>
    <s v="陕西省"/>
    <n v="4520"/>
    <n v="5390"/>
    <n v="5854"/>
    <n v="6297"/>
    <n v="6781"/>
    <n v="7352"/>
    <n v="7954"/>
    <n v="8771"/>
    <n v="9901"/>
    <n v="11310"/>
    <n v="12232"/>
    <n v="14134"/>
    <n v="16213"/>
    <n v="18254"/>
    <n v="19620"/>
    <n v="21531"/>
    <n v="21877"/>
    <n v="23206"/>
    <x v="26"/>
    <s v="西北"/>
  </r>
  <r>
    <s v="甘肃省"/>
    <n v="4615"/>
    <n v="4736"/>
    <n v="5148"/>
    <n v="5743"/>
    <n v="6160"/>
    <n v="6923"/>
    <n v="7410"/>
    <n v="8190"/>
    <n v="9150"/>
    <n v="9975"/>
    <n v="10765"/>
    <n v="11881"/>
    <n v="13574"/>
    <n v="15048"/>
    <n v="16327"/>
    <n v="17925"/>
    <n v="19480"/>
    <n v="21128"/>
    <x v="27"/>
    <s v="西北"/>
  </r>
  <r>
    <s v="青海省"/>
    <n v="4384"/>
    <n v="4530"/>
    <n v="4925"/>
    <n v="5261"/>
    <n v="5768"/>
    <n v="6432"/>
    <n v="6947"/>
    <n v="7481"/>
    <n v="8819"/>
    <n v="9816"/>
    <n v="10845"/>
    <n v="11878"/>
    <n v="13348"/>
    <n v="15026"/>
    <n v="17617"/>
    <n v="19252"/>
    <n v="21217"/>
    <n v="22761"/>
    <x v="28"/>
    <s v="西北"/>
  </r>
  <r>
    <s v="宁夏回族自治区"/>
    <n v="3813"/>
    <n v="3552"/>
    <n v="5109"/>
    <n v="5692"/>
    <n v="6145"/>
    <n v="6772"/>
    <n v="7503"/>
    <n v="8573"/>
    <n v="9555"/>
    <n v="11852"/>
    <n v="13151"/>
    <n v="14730"/>
    <n v="17038"/>
    <n v="18223"/>
    <n v="19671"/>
    <n v="21212"/>
    <n v="24041"/>
    <n v="25384"/>
    <x v="29"/>
    <s v="西北"/>
  </r>
  <r>
    <s v="新疆维吾尔自治区"/>
    <n v="3988"/>
    <n v="5274"/>
    <n v="5668"/>
    <n v="6257"/>
    <n v="6199"/>
    <n v="6808"/>
    <n v="7221"/>
    <n v="7728"/>
    <n v="8833"/>
    <n v="9882"/>
    <n v="10366"/>
    <n v="12665"/>
    <n v="14663"/>
    <n v="17442"/>
    <n v="18285"/>
    <n v="19176"/>
    <n v="20532"/>
    <n v="22272"/>
    <x v="23"/>
    <s v="西北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9" firstHeaderRow="1" firstDataRow="1" firstDataCol="1"/>
  <pivotFields count="21">
    <pivotField dataField="1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19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计数项:省份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selection activeCell="O28" sqref="O28"/>
    </sheetView>
  </sheetViews>
  <sheetFormatPr defaultRowHeight="13.8" x14ac:dyDescent="0.25"/>
  <sheetData>
    <row r="1" spans="1:3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</row>
    <row r="5" spans="1:32" x14ac:dyDescent="0.25">
      <c r="A5" s="1" t="s">
        <v>35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5">
      <c r="A6" s="1" t="s">
        <v>36</v>
      </c>
      <c r="B6" s="1">
        <v>57100</v>
      </c>
      <c r="C6" s="1">
        <v>42067</v>
      </c>
      <c r="D6" s="1">
        <v>20753</v>
      </c>
      <c r="E6" s="1">
        <v>23345</v>
      </c>
      <c r="F6" s="1">
        <v>29971</v>
      </c>
      <c r="G6" s="1">
        <v>30342</v>
      </c>
      <c r="H6" s="1">
        <v>19552</v>
      </c>
      <c r="I6" s="1">
        <v>24012</v>
      </c>
      <c r="J6" s="1">
        <v>57507</v>
      </c>
      <c r="K6" s="1">
        <v>45865</v>
      </c>
      <c r="L6" s="1">
        <v>38730</v>
      </c>
      <c r="M6" s="1">
        <v>23888</v>
      </c>
      <c r="N6" s="1">
        <v>30474</v>
      </c>
      <c r="O6" s="1">
        <v>21815</v>
      </c>
      <c r="P6" s="1">
        <v>34955</v>
      </c>
      <c r="Q6" s="1">
        <v>25593</v>
      </c>
      <c r="R6" s="1">
        <v>28121</v>
      </c>
      <c r="S6" s="1">
        <v>26244</v>
      </c>
      <c r="T6" s="1">
        <v>37257</v>
      </c>
      <c r="U6" s="1">
        <v>22970</v>
      </c>
      <c r="V6" s="1">
        <v>27683</v>
      </c>
      <c r="W6" s="1">
        <v>30101</v>
      </c>
      <c r="X6" s="1">
        <v>22983</v>
      </c>
      <c r="Y6" s="1">
        <v>24230</v>
      </c>
      <c r="Z6" s="1">
        <v>23490</v>
      </c>
      <c r="AA6" s="1">
        <v>20643</v>
      </c>
      <c r="AB6" s="1">
        <v>25276</v>
      </c>
      <c r="AC6" s="1">
        <v>22344</v>
      </c>
      <c r="AD6" s="1">
        <v>23621</v>
      </c>
      <c r="AE6" s="1">
        <v>27887</v>
      </c>
      <c r="AF6" s="1">
        <v>24230</v>
      </c>
    </row>
    <row r="7" spans="1:32" x14ac:dyDescent="0.25">
      <c r="A7" s="1" t="s">
        <v>37</v>
      </c>
      <c r="B7" s="1">
        <v>52721</v>
      </c>
      <c r="C7" s="1">
        <v>39181</v>
      </c>
      <c r="D7" s="1">
        <v>19276</v>
      </c>
      <c r="E7" s="1">
        <v>19724</v>
      </c>
      <c r="F7" s="1">
        <v>28289</v>
      </c>
      <c r="G7" s="1">
        <v>29254</v>
      </c>
      <c r="H7" s="1">
        <v>18144</v>
      </c>
      <c r="I7" s="1">
        <v>22318</v>
      </c>
      <c r="J7" s="1">
        <v>53240</v>
      </c>
      <c r="K7" s="1">
        <v>41957</v>
      </c>
      <c r="L7" s="1">
        <v>35152</v>
      </c>
      <c r="M7" s="1">
        <v>22030</v>
      </c>
      <c r="N7" s="1">
        <v>27859</v>
      </c>
      <c r="O7" s="1">
        <v>20335</v>
      </c>
      <c r="P7" s="1">
        <v>33016</v>
      </c>
      <c r="Q7" s="1">
        <v>23454</v>
      </c>
      <c r="R7" s="1">
        <v>25703</v>
      </c>
      <c r="S7" s="1">
        <v>24025</v>
      </c>
      <c r="T7" s="1">
        <v>34667</v>
      </c>
      <c r="U7" s="1">
        <v>22491</v>
      </c>
      <c r="V7" s="1">
        <v>24664</v>
      </c>
      <c r="W7" s="1">
        <v>28209</v>
      </c>
      <c r="X7" s="1">
        <v>21246</v>
      </c>
      <c r="Y7" s="1">
        <v>22301</v>
      </c>
      <c r="Z7" s="1">
        <v>22365</v>
      </c>
      <c r="AA7" s="1">
        <v>18775</v>
      </c>
      <c r="AB7" s="1">
        <v>23206</v>
      </c>
      <c r="AC7" s="1">
        <v>21128</v>
      </c>
      <c r="AD7" s="1">
        <v>22761</v>
      </c>
      <c r="AE7" s="1">
        <v>25384</v>
      </c>
      <c r="AF7" s="1">
        <v>22272</v>
      </c>
    </row>
    <row r="8" spans="1:32" x14ac:dyDescent="0.25">
      <c r="A8" s="1" t="s">
        <v>38</v>
      </c>
      <c r="B8" s="1">
        <v>41846</v>
      </c>
      <c r="C8" s="1">
        <v>35290</v>
      </c>
      <c r="D8" s="1">
        <v>17924</v>
      </c>
      <c r="E8" s="1">
        <v>19018</v>
      </c>
      <c r="F8" s="1">
        <v>26872</v>
      </c>
      <c r="G8" s="1">
        <v>28567</v>
      </c>
      <c r="H8" s="1">
        <v>19358</v>
      </c>
      <c r="I8" s="1">
        <v>21660</v>
      </c>
      <c r="J8" s="1">
        <v>48750</v>
      </c>
      <c r="K8" s="1">
        <v>37515</v>
      </c>
      <c r="L8" s="1">
        <v>33359</v>
      </c>
      <c r="M8" s="1">
        <v>20251</v>
      </c>
      <c r="N8" s="1">
        <v>25202</v>
      </c>
      <c r="O8" s="1">
        <v>19362</v>
      </c>
      <c r="P8" s="1">
        <v>26993</v>
      </c>
      <c r="Q8" s="1">
        <v>21821</v>
      </c>
      <c r="R8" s="1">
        <v>23561</v>
      </c>
      <c r="S8" s="1">
        <v>22770</v>
      </c>
      <c r="T8" s="1">
        <v>32393</v>
      </c>
      <c r="U8" s="1">
        <v>21076</v>
      </c>
      <c r="V8" s="1">
        <v>23626</v>
      </c>
      <c r="W8" s="1">
        <v>25795</v>
      </c>
      <c r="X8" s="1">
        <v>20114</v>
      </c>
      <c r="Y8" s="1">
        <v>20082</v>
      </c>
      <c r="Z8" s="1">
        <v>20699</v>
      </c>
      <c r="AA8" s="1">
        <v>17466</v>
      </c>
      <c r="AB8" s="1">
        <v>21877</v>
      </c>
      <c r="AC8" s="1">
        <v>19480</v>
      </c>
      <c r="AD8" s="1">
        <v>21217</v>
      </c>
      <c r="AE8" s="1">
        <v>24041</v>
      </c>
      <c r="AF8" s="1">
        <v>20532</v>
      </c>
    </row>
    <row r="9" spans="1:32" x14ac:dyDescent="0.25">
      <c r="A9" s="1" t="s">
        <v>39</v>
      </c>
      <c r="B9" s="1">
        <v>38515</v>
      </c>
      <c r="C9" s="1">
        <v>31000</v>
      </c>
      <c r="D9" s="1">
        <v>17589</v>
      </c>
      <c r="E9" s="1">
        <v>17189</v>
      </c>
      <c r="F9" s="1">
        <v>25885</v>
      </c>
      <c r="G9" s="1">
        <v>27282</v>
      </c>
      <c r="H9" s="1">
        <v>18549</v>
      </c>
      <c r="I9" s="1">
        <v>20068</v>
      </c>
      <c r="J9" s="1">
        <v>45352</v>
      </c>
      <c r="K9" s="1">
        <v>34074</v>
      </c>
      <c r="L9" s="1">
        <v>32186</v>
      </c>
      <c r="M9" s="1">
        <v>19259</v>
      </c>
      <c r="N9" s="1">
        <v>23642</v>
      </c>
      <c r="O9" s="1">
        <v>16914</v>
      </c>
      <c r="P9" s="1">
        <v>25869</v>
      </c>
      <c r="Q9" s="1">
        <v>20111</v>
      </c>
      <c r="R9" s="1">
        <v>21854</v>
      </c>
      <c r="S9" s="1">
        <v>21227</v>
      </c>
      <c r="T9" s="1">
        <v>30216</v>
      </c>
      <c r="U9" s="1">
        <v>20518</v>
      </c>
      <c r="V9" s="1">
        <v>16823</v>
      </c>
      <c r="W9" s="1">
        <v>24000</v>
      </c>
      <c r="X9" s="1">
        <v>19318</v>
      </c>
      <c r="Y9" s="1">
        <v>18804</v>
      </c>
      <c r="Z9" s="1">
        <v>19569</v>
      </c>
      <c r="AA9" s="1">
        <v>15009</v>
      </c>
      <c r="AB9" s="1">
        <v>21531</v>
      </c>
      <c r="AC9" s="1">
        <v>17925</v>
      </c>
      <c r="AD9" s="1">
        <v>19252</v>
      </c>
      <c r="AE9" s="1">
        <v>21212</v>
      </c>
      <c r="AF9" s="1">
        <v>19176</v>
      </c>
    </row>
    <row r="10" spans="1:32" x14ac:dyDescent="0.25">
      <c r="A10" s="1" t="s">
        <v>40</v>
      </c>
      <c r="B10" s="1">
        <v>35836</v>
      </c>
      <c r="C10" s="1">
        <v>28779</v>
      </c>
      <c r="D10" s="1">
        <v>17198</v>
      </c>
      <c r="E10" s="1">
        <v>16341</v>
      </c>
      <c r="F10" s="1">
        <v>23590</v>
      </c>
      <c r="G10" s="1">
        <v>25161</v>
      </c>
      <c r="H10" s="1">
        <v>18714</v>
      </c>
      <c r="I10" s="1">
        <v>17102</v>
      </c>
      <c r="J10" s="1">
        <v>41464</v>
      </c>
      <c r="K10" s="1">
        <v>28753</v>
      </c>
      <c r="L10" s="1">
        <v>30101</v>
      </c>
      <c r="M10" s="1">
        <v>17779</v>
      </c>
      <c r="N10" s="1">
        <v>21725</v>
      </c>
      <c r="O10" s="1">
        <v>16728</v>
      </c>
      <c r="P10" s="1">
        <v>23358</v>
      </c>
      <c r="Q10" s="1">
        <v>18833</v>
      </c>
      <c r="R10" s="1">
        <v>19156</v>
      </c>
      <c r="S10" s="1">
        <v>19508</v>
      </c>
      <c r="T10" s="1">
        <v>30440</v>
      </c>
      <c r="U10" s="1">
        <v>19185</v>
      </c>
      <c r="V10" s="1">
        <v>15877</v>
      </c>
      <c r="W10" s="1">
        <v>21898</v>
      </c>
      <c r="X10" s="1">
        <v>17899</v>
      </c>
      <c r="Y10" s="1">
        <v>16581</v>
      </c>
      <c r="Z10" s="1">
        <v>19089</v>
      </c>
      <c r="AA10" s="1">
        <v>14001</v>
      </c>
      <c r="AB10" s="1">
        <v>19620</v>
      </c>
      <c r="AC10" s="1">
        <v>16327</v>
      </c>
      <c r="AD10" s="1">
        <v>17617</v>
      </c>
      <c r="AE10" s="1">
        <v>19671</v>
      </c>
      <c r="AF10" s="1">
        <v>18285</v>
      </c>
    </row>
    <row r="11" spans="1:32" x14ac:dyDescent="0.25">
      <c r="A11" s="1" t="s">
        <v>41</v>
      </c>
      <c r="B11" s="1">
        <v>32857</v>
      </c>
      <c r="C11" s="1">
        <v>25569</v>
      </c>
      <c r="D11" s="1">
        <v>16554</v>
      </c>
      <c r="E11" s="1">
        <v>15091</v>
      </c>
      <c r="F11" s="1">
        <v>21308</v>
      </c>
      <c r="G11" s="1">
        <v>23065</v>
      </c>
      <c r="H11" s="1">
        <v>16873</v>
      </c>
      <c r="I11" s="1">
        <v>15538</v>
      </c>
      <c r="J11" s="1">
        <v>39095</v>
      </c>
      <c r="K11" s="1">
        <v>24101</v>
      </c>
      <c r="L11" s="1">
        <v>28259</v>
      </c>
      <c r="M11" s="1">
        <v>16131</v>
      </c>
      <c r="N11" s="1">
        <v>20722</v>
      </c>
      <c r="O11" s="1">
        <v>15327</v>
      </c>
      <c r="P11" s="1">
        <v>21528</v>
      </c>
      <c r="Q11" s="1">
        <v>17104</v>
      </c>
      <c r="R11" s="1">
        <v>17296</v>
      </c>
      <c r="S11" s="1">
        <v>18060</v>
      </c>
      <c r="T11" s="1">
        <v>28269</v>
      </c>
      <c r="U11" s="1">
        <v>17457</v>
      </c>
      <c r="V11" s="1">
        <v>15068</v>
      </c>
      <c r="W11" s="1">
        <v>19873</v>
      </c>
      <c r="X11" s="1">
        <v>16649</v>
      </c>
      <c r="Y11" s="1">
        <v>15441</v>
      </c>
      <c r="Z11" s="1">
        <v>16514</v>
      </c>
      <c r="AA11" s="1">
        <v>12958</v>
      </c>
      <c r="AB11" s="1">
        <v>18254</v>
      </c>
      <c r="AC11" s="1">
        <v>15048</v>
      </c>
      <c r="AD11" s="1">
        <v>15026</v>
      </c>
      <c r="AE11" s="1">
        <v>18223</v>
      </c>
      <c r="AF11" s="1">
        <v>17442</v>
      </c>
    </row>
    <row r="12" spans="1:32" x14ac:dyDescent="0.25">
      <c r="A12" s="1" t="s">
        <v>42</v>
      </c>
      <c r="B12" s="1">
        <v>30037</v>
      </c>
      <c r="C12" s="1">
        <v>23360</v>
      </c>
      <c r="D12" s="1">
        <v>15331</v>
      </c>
      <c r="E12" s="1">
        <v>14055</v>
      </c>
      <c r="F12" s="1">
        <v>18996</v>
      </c>
      <c r="G12" s="1">
        <v>20560</v>
      </c>
      <c r="H12" s="1">
        <v>14804</v>
      </c>
      <c r="I12" s="1">
        <v>14347</v>
      </c>
      <c r="J12" s="1">
        <v>37558</v>
      </c>
      <c r="K12" s="1">
        <v>21598</v>
      </c>
      <c r="L12" s="1">
        <v>26856</v>
      </c>
      <c r="M12" s="1">
        <v>14923</v>
      </c>
      <c r="N12" s="1">
        <v>19762</v>
      </c>
      <c r="O12" s="1">
        <v>14029</v>
      </c>
      <c r="P12" s="1">
        <v>19923</v>
      </c>
      <c r="Q12" s="1">
        <v>15616</v>
      </c>
      <c r="R12" s="1">
        <v>15935</v>
      </c>
      <c r="S12" s="1">
        <v>16783</v>
      </c>
      <c r="T12" s="1">
        <v>25527</v>
      </c>
      <c r="U12" s="1">
        <v>15681</v>
      </c>
      <c r="V12" s="1">
        <v>13272</v>
      </c>
      <c r="W12" s="1">
        <v>17973</v>
      </c>
      <c r="X12" s="1">
        <v>15687</v>
      </c>
      <c r="Y12" s="1">
        <v>13877</v>
      </c>
      <c r="Z12" s="1">
        <v>14464</v>
      </c>
      <c r="AA12" s="1">
        <v>11393</v>
      </c>
      <c r="AB12" s="1">
        <v>16213</v>
      </c>
      <c r="AC12" s="1">
        <v>13574</v>
      </c>
      <c r="AD12" s="1">
        <v>13348</v>
      </c>
      <c r="AE12" s="1">
        <v>17038</v>
      </c>
      <c r="AF12" s="1">
        <v>14663</v>
      </c>
    </row>
    <row r="13" spans="1:32" x14ac:dyDescent="0.25">
      <c r="A13" s="1" t="s">
        <v>43</v>
      </c>
      <c r="B13" s="1">
        <v>26949</v>
      </c>
      <c r="C13" s="1">
        <v>20482</v>
      </c>
      <c r="D13" s="1">
        <v>13619</v>
      </c>
      <c r="E13" s="1">
        <v>12680</v>
      </c>
      <c r="F13" s="1">
        <v>16136</v>
      </c>
      <c r="G13" s="1">
        <v>17488</v>
      </c>
      <c r="H13" s="1">
        <v>13090</v>
      </c>
      <c r="I13" s="1">
        <v>12578</v>
      </c>
      <c r="J13" s="1">
        <v>34588</v>
      </c>
      <c r="K13" s="1">
        <v>18243</v>
      </c>
      <c r="L13" s="1">
        <v>23655</v>
      </c>
      <c r="M13" s="1">
        <v>13259</v>
      </c>
      <c r="N13" s="1">
        <v>17900</v>
      </c>
      <c r="O13" s="1">
        <v>12353</v>
      </c>
      <c r="P13" s="1">
        <v>17717</v>
      </c>
      <c r="Q13" s="1">
        <v>13958</v>
      </c>
      <c r="R13" s="1">
        <v>13576</v>
      </c>
      <c r="S13" s="1">
        <v>14707</v>
      </c>
      <c r="T13" s="1">
        <v>23159</v>
      </c>
      <c r="U13" s="1">
        <v>14017</v>
      </c>
      <c r="V13" s="1">
        <v>11365</v>
      </c>
      <c r="W13" s="1">
        <v>15260</v>
      </c>
      <c r="X13" s="1">
        <v>13457</v>
      </c>
      <c r="Y13" s="1">
        <v>12635</v>
      </c>
      <c r="Z13" s="1">
        <v>12584</v>
      </c>
      <c r="AA13" s="1">
        <v>11026</v>
      </c>
      <c r="AB13" s="1">
        <v>14134</v>
      </c>
      <c r="AC13" s="1">
        <v>11881</v>
      </c>
      <c r="AD13" s="1">
        <v>11878</v>
      </c>
      <c r="AE13" s="1">
        <v>14730</v>
      </c>
      <c r="AF13" s="1">
        <v>12665</v>
      </c>
    </row>
    <row r="14" spans="1:32" x14ac:dyDescent="0.25">
      <c r="A14" s="1" t="s">
        <v>44</v>
      </c>
      <c r="B14" s="1">
        <v>23812</v>
      </c>
      <c r="C14" s="1">
        <v>17483</v>
      </c>
      <c r="D14" s="1">
        <v>12195</v>
      </c>
      <c r="E14" s="1">
        <v>10617</v>
      </c>
      <c r="F14" s="1">
        <v>14323</v>
      </c>
      <c r="G14" s="1">
        <v>14786</v>
      </c>
      <c r="H14" s="1">
        <v>12085</v>
      </c>
      <c r="I14" s="1">
        <v>10784</v>
      </c>
      <c r="J14" s="1">
        <v>28428</v>
      </c>
      <c r="K14" s="1">
        <v>15965</v>
      </c>
      <c r="L14" s="1">
        <v>21204</v>
      </c>
      <c r="M14" s="1">
        <v>11301</v>
      </c>
      <c r="N14" s="1">
        <v>15662</v>
      </c>
      <c r="O14" s="1">
        <v>9833</v>
      </c>
      <c r="P14" s="1">
        <v>16027</v>
      </c>
      <c r="Q14" s="1">
        <v>11884</v>
      </c>
      <c r="R14" s="1">
        <v>12080</v>
      </c>
      <c r="S14" s="1">
        <v>13000</v>
      </c>
      <c r="T14" s="1">
        <v>20852</v>
      </c>
      <c r="U14" s="1">
        <v>12585</v>
      </c>
      <c r="V14" s="1">
        <v>10215</v>
      </c>
      <c r="W14" s="1">
        <v>13417</v>
      </c>
      <c r="X14" s="1">
        <v>11701</v>
      </c>
      <c r="Y14" s="1">
        <v>11945</v>
      </c>
      <c r="Z14" s="1">
        <v>11585</v>
      </c>
      <c r="AA14" s="1">
        <v>9862</v>
      </c>
      <c r="AB14" s="1">
        <v>12232</v>
      </c>
      <c r="AC14" s="1">
        <v>10765</v>
      </c>
      <c r="AD14" s="1">
        <v>10845</v>
      </c>
      <c r="AE14" s="1">
        <v>13151</v>
      </c>
      <c r="AF14" s="1">
        <v>10366</v>
      </c>
    </row>
    <row r="15" spans="1:32" x14ac:dyDescent="0.25">
      <c r="A15" s="1" t="s">
        <v>45</v>
      </c>
      <c r="B15" s="1">
        <v>21872</v>
      </c>
      <c r="C15" s="1">
        <v>16452</v>
      </c>
      <c r="D15" s="1">
        <v>10835</v>
      </c>
      <c r="E15" s="1">
        <v>10262</v>
      </c>
      <c r="F15" s="1">
        <v>12863</v>
      </c>
      <c r="G15" s="1">
        <v>13265</v>
      </c>
      <c r="H15" s="1">
        <v>10891</v>
      </c>
      <c r="I15" s="1">
        <v>9842</v>
      </c>
      <c r="J15" s="1">
        <v>26909</v>
      </c>
      <c r="K15" s="1">
        <v>14752</v>
      </c>
      <c r="L15" s="1">
        <v>19002</v>
      </c>
      <c r="M15" s="1">
        <v>10196</v>
      </c>
      <c r="N15" s="1">
        <v>15072</v>
      </c>
      <c r="O15" s="1">
        <v>9642</v>
      </c>
      <c r="P15" s="1">
        <v>14815</v>
      </c>
      <c r="Q15" s="1">
        <v>10797</v>
      </c>
      <c r="R15" s="1">
        <v>11650</v>
      </c>
      <c r="S15" s="1">
        <v>11749</v>
      </c>
      <c r="T15" s="1">
        <v>19101</v>
      </c>
      <c r="U15" s="1">
        <v>11229</v>
      </c>
      <c r="V15" s="1">
        <v>9807</v>
      </c>
      <c r="W15" s="1">
        <v>12168</v>
      </c>
      <c r="X15" s="1">
        <v>10608</v>
      </c>
      <c r="Y15" s="1">
        <v>11007</v>
      </c>
      <c r="Z15" s="1">
        <v>10688</v>
      </c>
      <c r="AA15" s="1">
        <v>8694</v>
      </c>
      <c r="AB15" s="1">
        <v>11310</v>
      </c>
      <c r="AC15" s="1">
        <v>9975</v>
      </c>
      <c r="AD15" s="1">
        <v>9816</v>
      </c>
      <c r="AE15" s="1">
        <v>11852</v>
      </c>
      <c r="AF15" s="1">
        <v>9882</v>
      </c>
    </row>
    <row r="16" spans="1:32" x14ac:dyDescent="0.25">
      <c r="A16" s="1" t="s">
        <v>46</v>
      </c>
      <c r="B16" s="1">
        <v>20320</v>
      </c>
      <c r="C16" s="1">
        <v>14218</v>
      </c>
      <c r="D16" s="1">
        <v>10031</v>
      </c>
      <c r="E16" s="1">
        <v>9252</v>
      </c>
      <c r="F16" s="1">
        <v>10930</v>
      </c>
      <c r="G16" s="1">
        <v>10845</v>
      </c>
      <c r="H16" s="1">
        <v>9598</v>
      </c>
      <c r="I16" s="1">
        <v>8564</v>
      </c>
      <c r="J16" s="1">
        <v>24429</v>
      </c>
      <c r="K16" s="1">
        <v>12990</v>
      </c>
      <c r="L16" s="1">
        <v>16986</v>
      </c>
      <c r="M16" s="1">
        <v>9204</v>
      </c>
      <c r="N16" s="1">
        <v>12896</v>
      </c>
      <c r="O16" s="1">
        <v>9105</v>
      </c>
      <c r="P16" s="1">
        <v>12633</v>
      </c>
      <c r="Q16" s="1">
        <v>9743</v>
      </c>
      <c r="R16" s="1">
        <v>10593</v>
      </c>
      <c r="S16" s="1">
        <v>10551</v>
      </c>
      <c r="T16" s="1">
        <v>16982</v>
      </c>
      <c r="U16" s="1">
        <v>9473</v>
      </c>
      <c r="V16" s="1">
        <v>9422</v>
      </c>
      <c r="W16" s="1">
        <v>10541</v>
      </c>
      <c r="X16" s="1">
        <v>9559</v>
      </c>
      <c r="Y16" s="1">
        <v>9887</v>
      </c>
      <c r="Z16" s="1">
        <v>9234</v>
      </c>
      <c r="AA16" s="1">
        <v>7761</v>
      </c>
      <c r="AB16" s="1">
        <v>9901</v>
      </c>
      <c r="AC16" s="1">
        <v>9150</v>
      </c>
      <c r="AD16" s="1">
        <v>8819</v>
      </c>
      <c r="AE16" s="1">
        <v>9555</v>
      </c>
      <c r="AF16" s="1">
        <v>8833</v>
      </c>
    </row>
    <row r="17" spans="1:32" x14ac:dyDescent="0.25">
      <c r="A17" s="1" t="s">
        <v>47</v>
      </c>
      <c r="B17" s="1">
        <v>18185</v>
      </c>
      <c r="C17" s="1">
        <v>12600</v>
      </c>
      <c r="D17" s="1">
        <v>8971</v>
      </c>
      <c r="E17" s="1">
        <v>8143</v>
      </c>
      <c r="F17" s="1">
        <v>8930</v>
      </c>
      <c r="G17" s="1">
        <v>9317</v>
      </c>
      <c r="H17" s="1">
        <v>8166</v>
      </c>
      <c r="I17" s="1">
        <v>7410</v>
      </c>
      <c r="J17" s="1">
        <v>21216</v>
      </c>
      <c r="K17" s="1">
        <v>11363</v>
      </c>
      <c r="L17" s="1">
        <v>15837</v>
      </c>
      <c r="M17" s="1">
        <v>7886</v>
      </c>
      <c r="N17" s="1">
        <v>11630</v>
      </c>
      <c r="O17" s="1">
        <v>7738</v>
      </c>
      <c r="P17" s="1">
        <v>11193</v>
      </c>
      <c r="Q17" s="1">
        <v>8810</v>
      </c>
      <c r="R17" s="1">
        <v>8944</v>
      </c>
      <c r="S17" s="1">
        <v>9491</v>
      </c>
      <c r="T17" s="1">
        <v>14695</v>
      </c>
      <c r="U17" s="1">
        <v>7824</v>
      </c>
      <c r="V17" s="1">
        <v>8117</v>
      </c>
      <c r="W17" s="1">
        <v>8806</v>
      </c>
      <c r="X17" s="1">
        <v>8305</v>
      </c>
      <c r="Y17" s="1">
        <v>9226</v>
      </c>
      <c r="Z17" s="1">
        <v>8798</v>
      </c>
      <c r="AA17" s="1">
        <v>6817</v>
      </c>
      <c r="AB17" s="1">
        <v>8771</v>
      </c>
      <c r="AC17" s="1">
        <v>8190</v>
      </c>
      <c r="AD17" s="1">
        <v>7481</v>
      </c>
      <c r="AE17" s="1">
        <v>8573</v>
      </c>
      <c r="AF17" s="1">
        <v>7728</v>
      </c>
    </row>
    <row r="18" spans="1:32" x14ac:dyDescent="0.25">
      <c r="A18" s="1" t="s">
        <v>48</v>
      </c>
      <c r="B18" s="1">
        <v>16478</v>
      </c>
      <c r="C18" s="1">
        <v>11415</v>
      </c>
      <c r="D18" s="1">
        <v>7851</v>
      </c>
      <c r="E18" s="1">
        <v>7104</v>
      </c>
      <c r="F18" s="1">
        <v>7887</v>
      </c>
      <c r="G18" s="1">
        <v>8749</v>
      </c>
      <c r="H18" s="1">
        <v>7630</v>
      </c>
      <c r="I18" s="1">
        <v>6958</v>
      </c>
      <c r="J18" s="1">
        <v>18996</v>
      </c>
      <c r="K18" s="1">
        <v>10060</v>
      </c>
      <c r="L18" s="1">
        <v>13843</v>
      </c>
      <c r="M18" s="1">
        <v>7102</v>
      </c>
      <c r="N18" s="1">
        <v>10296</v>
      </c>
      <c r="O18" s="1">
        <v>7329</v>
      </c>
      <c r="P18" s="1">
        <v>9453</v>
      </c>
      <c r="Q18" s="1">
        <v>8145</v>
      </c>
      <c r="R18" s="1">
        <v>8051</v>
      </c>
      <c r="S18" s="1">
        <v>8623</v>
      </c>
      <c r="T18" s="1">
        <v>13609</v>
      </c>
      <c r="U18" s="1">
        <v>7136</v>
      </c>
      <c r="V18" s="1">
        <v>7183</v>
      </c>
      <c r="W18" s="1">
        <v>7793</v>
      </c>
      <c r="X18" s="1">
        <v>7577</v>
      </c>
      <c r="Y18" s="1">
        <v>7777</v>
      </c>
      <c r="Z18" s="1">
        <v>8514</v>
      </c>
      <c r="AA18" s="1">
        <v>8571</v>
      </c>
      <c r="AB18" s="1">
        <v>7954</v>
      </c>
      <c r="AC18" s="1">
        <v>7410</v>
      </c>
      <c r="AD18" s="1">
        <v>6947</v>
      </c>
      <c r="AE18" s="1">
        <v>7503</v>
      </c>
      <c r="AF18" s="1">
        <v>7221</v>
      </c>
    </row>
    <row r="19" spans="1:32" x14ac:dyDescent="0.25">
      <c r="A19" s="1" t="s">
        <v>49</v>
      </c>
      <c r="B19" s="1">
        <v>15438</v>
      </c>
      <c r="C19" s="1">
        <v>10348</v>
      </c>
      <c r="D19" s="1">
        <v>7096</v>
      </c>
      <c r="E19" s="1">
        <v>6441</v>
      </c>
      <c r="F19" s="1">
        <v>6415</v>
      </c>
      <c r="G19" s="1">
        <v>7748</v>
      </c>
      <c r="H19" s="1">
        <v>6869</v>
      </c>
      <c r="I19" s="1">
        <v>6321</v>
      </c>
      <c r="J19" s="1">
        <v>17304</v>
      </c>
      <c r="K19" s="1">
        <v>8604</v>
      </c>
      <c r="L19" s="1">
        <v>11771</v>
      </c>
      <c r="M19" s="1">
        <v>5343</v>
      </c>
      <c r="N19" s="1">
        <v>9502</v>
      </c>
      <c r="O19" s="1">
        <v>6300</v>
      </c>
      <c r="P19" s="1">
        <v>7965</v>
      </c>
      <c r="Q19" s="1">
        <v>7394</v>
      </c>
      <c r="R19" s="1">
        <v>7277</v>
      </c>
      <c r="S19" s="1">
        <v>7731</v>
      </c>
      <c r="T19" s="1">
        <v>12409</v>
      </c>
      <c r="U19" s="1">
        <v>6525</v>
      </c>
      <c r="V19" s="1">
        <v>6595</v>
      </c>
      <c r="W19" s="1">
        <v>7146</v>
      </c>
      <c r="X19" s="1">
        <v>6970</v>
      </c>
      <c r="Y19" s="1">
        <v>6768</v>
      </c>
      <c r="Z19" s="1">
        <v>7778</v>
      </c>
      <c r="AA19" s="1">
        <v>9859</v>
      </c>
      <c r="AB19" s="1">
        <v>7352</v>
      </c>
      <c r="AC19" s="1">
        <v>6923</v>
      </c>
      <c r="AD19" s="1">
        <v>6432</v>
      </c>
      <c r="AE19" s="1">
        <v>6772</v>
      </c>
      <c r="AF19" s="1">
        <v>6808</v>
      </c>
    </row>
    <row r="20" spans="1:32" x14ac:dyDescent="0.25">
      <c r="A20" s="1" t="s">
        <v>50</v>
      </c>
      <c r="B20" s="1">
        <v>13826</v>
      </c>
      <c r="C20" s="1">
        <v>9377</v>
      </c>
      <c r="D20" s="1">
        <v>6063</v>
      </c>
      <c r="E20" s="1">
        <v>5172</v>
      </c>
      <c r="F20" s="1">
        <v>5593</v>
      </c>
      <c r="G20" s="1">
        <v>7147</v>
      </c>
      <c r="H20" s="1">
        <v>6830</v>
      </c>
      <c r="I20" s="1">
        <v>5903</v>
      </c>
      <c r="J20" s="1">
        <v>15374</v>
      </c>
      <c r="K20" s="1">
        <v>7263</v>
      </c>
      <c r="L20" s="1">
        <v>9907</v>
      </c>
      <c r="M20" s="1">
        <v>4933</v>
      </c>
      <c r="N20" s="1">
        <v>8571</v>
      </c>
      <c r="O20" s="1">
        <v>5127</v>
      </c>
      <c r="P20" s="1">
        <v>6974</v>
      </c>
      <c r="Q20" s="1">
        <v>6585</v>
      </c>
      <c r="R20" s="1">
        <v>6547</v>
      </c>
      <c r="S20" s="1">
        <v>6851</v>
      </c>
      <c r="T20" s="1">
        <v>11136</v>
      </c>
      <c r="U20" s="1">
        <v>5972</v>
      </c>
      <c r="V20" s="1">
        <v>5964</v>
      </c>
      <c r="W20" s="1">
        <v>6275</v>
      </c>
      <c r="X20" s="1">
        <v>6312</v>
      </c>
      <c r="Y20" s="1">
        <v>6227</v>
      </c>
      <c r="Z20" s="1">
        <v>6199</v>
      </c>
      <c r="AA20" s="1">
        <v>8942</v>
      </c>
      <c r="AB20" s="1">
        <v>6781</v>
      </c>
      <c r="AC20" s="1">
        <v>6160</v>
      </c>
      <c r="AD20" s="1">
        <v>5768</v>
      </c>
      <c r="AE20" s="1">
        <v>6145</v>
      </c>
      <c r="AF20" s="1">
        <v>6199</v>
      </c>
    </row>
    <row r="21" spans="1:32" x14ac:dyDescent="0.25">
      <c r="A21" s="1" t="s">
        <v>51</v>
      </c>
      <c r="B21" s="1">
        <v>12505</v>
      </c>
      <c r="C21" s="1">
        <v>8604</v>
      </c>
      <c r="D21" s="1">
        <v>5776</v>
      </c>
      <c r="E21" s="1">
        <v>4764</v>
      </c>
      <c r="F21" s="1">
        <v>5327</v>
      </c>
      <c r="G21" s="1">
        <v>7874</v>
      </c>
      <c r="H21" s="1">
        <v>6153</v>
      </c>
      <c r="I21" s="1">
        <v>5149</v>
      </c>
      <c r="J21" s="1">
        <v>14003</v>
      </c>
      <c r="K21" s="1">
        <v>6111</v>
      </c>
      <c r="L21" s="1">
        <v>8839</v>
      </c>
      <c r="M21" s="1">
        <v>4468</v>
      </c>
      <c r="N21" s="1">
        <v>7642</v>
      </c>
      <c r="O21" s="1">
        <v>5138</v>
      </c>
      <c r="P21" s="1">
        <v>6232</v>
      </c>
      <c r="Q21" s="1">
        <v>5986</v>
      </c>
      <c r="R21" s="1">
        <v>7899</v>
      </c>
      <c r="S21" s="1">
        <v>6126</v>
      </c>
      <c r="T21" s="1">
        <v>10358</v>
      </c>
      <c r="U21" s="1">
        <v>5382</v>
      </c>
      <c r="V21" s="1">
        <v>5407</v>
      </c>
      <c r="W21" s="1">
        <v>5578</v>
      </c>
      <c r="X21" s="1">
        <v>5932</v>
      </c>
      <c r="Y21" s="1">
        <v>5715</v>
      </c>
      <c r="Z21" s="1">
        <v>5731</v>
      </c>
      <c r="AA21" s="1">
        <v>5547</v>
      </c>
      <c r="AB21" s="1">
        <v>6297</v>
      </c>
      <c r="AC21" s="1">
        <v>5743</v>
      </c>
      <c r="AD21" s="1">
        <v>5261</v>
      </c>
      <c r="AE21" s="1">
        <v>5692</v>
      </c>
      <c r="AF21" s="1">
        <v>6257</v>
      </c>
    </row>
    <row r="22" spans="1:32" x14ac:dyDescent="0.25">
      <c r="A22" s="1" t="s">
        <v>52</v>
      </c>
      <c r="B22" s="1">
        <v>10301</v>
      </c>
      <c r="C22" s="1">
        <v>8231</v>
      </c>
      <c r="D22" s="1">
        <v>4991</v>
      </c>
      <c r="E22" s="1">
        <v>3552</v>
      </c>
      <c r="F22" s="1">
        <v>4431</v>
      </c>
      <c r="G22" s="1">
        <v>7366</v>
      </c>
      <c r="H22" s="1">
        <v>5813</v>
      </c>
      <c r="I22" s="1">
        <v>4867</v>
      </c>
      <c r="J22" s="1">
        <v>12951</v>
      </c>
      <c r="K22" s="1">
        <v>5358</v>
      </c>
      <c r="L22" s="1">
        <v>8404</v>
      </c>
      <c r="M22" s="1">
        <v>5806</v>
      </c>
      <c r="N22" s="1">
        <v>7125</v>
      </c>
      <c r="O22" s="1">
        <v>4845</v>
      </c>
      <c r="P22" s="1">
        <v>6020</v>
      </c>
      <c r="Q22" s="1">
        <v>5562</v>
      </c>
      <c r="R22" s="1">
        <v>7042</v>
      </c>
      <c r="S22" s="1">
        <v>6050</v>
      </c>
      <c r="T22" s="1">
        <v>9312</v>
      </c>
      <c r="U22" s="1">
        <v>5009</v>
      </c>
      <c r="V22" s="1">
        <v>4968</v>
      </c>
      <c r="W22" s="1">
        <v>5098</v>
      </c>
      <c r="X22" s="1">
        <v>5661</v>
      </c>
      <c r="Y22" s="1">
        <v>5363</v>
      </c>
      <c r="Z22" s="1">
        <v>5294</v>
      </c>
      <c r="AA22" s="1">
        <v>4861</v>
      </c>
      <c r="AB22" s="1">
        <v>5854</v>
      </c>
      <c r="AC22" s="1">
        <v>5148</v>
      </c>
      <c r="AD22" s="1">
        <v>4925</v>
      </c>
      <c r="AE22" s="1">
        <v>5109</v>
      </c>
      <c r="AF22" s="1">
        <v>5668</v>
      </c>
    </row>
    <row r="23" spans="1:32" x14ac:dyDescent="0.25">
      <c r="A23" s="1" t="s">
        <v>53</v>
      </c>
      <c r="B23" s="1">
        <v>10145</v>
      </c>
      <c r="C23" s="1">
        <v>7398</v>
      </c>
      <c r="D23" s="1">
        <v>4523</v>
      </c>
      <c r="E23" s="1">
        <v>4311</v>
      </c>
      <c r="F23" s="1">
        <v>4045</v>
      </c>
      <c r="G23" s="1">
        <v>6903</v>
      </c>
      <c r="H23" s="1">
        <v>5309</v>
      </c>
      <c r="I23" s="1">
        <v>4504</v>
      </c>
      <c r="J23" s="1">
        <v>12323</v>
      </c>
      <c r="K23" s="1">
        <v>5312</v>
      </c>
      <c r="L23" s="1">
        <v>8020</v>
      </c>
      <c r="M23" s="1">
        <v>5323</v>
      </c>
      <c r="N23" s="1">
        <v>6648</v>
      </c>
      <c r="O23" s="1">
        <v>4488</v>
      </c>
      <c r="P23" s="1">
        <v>5603</v>
      </c>
      <c r="Q23" s="1">
        <v>5090</v>
      </c>
      <c r="R23" s="1">
        <v>6250</v>
      </c>
      <c r="S23" s="1">
        <v>5770</v>
      </c>
      <c r="T23" s="1">
        <v>9189</v>
      </c>
      <c r="U23" s="1">
        <v>4729</v>
      </c>
      <c r="V23" s="1">
        <v>4668</v>
      </c>
      <c r="W23" s="1">
        <v>4756</v>
      </c>
      <c r="X23" s="1">
        <v>5315</v>
      </c>
      <c r="Y23" s="1">
        <v>5197</v>
      </c>
      <c r="Z23" s="1">
        <v>5164</v>
      </c>
      <c r="AA23" s="1">
        <v>4684</v>
      </c>
      <c r="AB23" s="1">
        <v>5390</v>
      </c>
      <c r="AC23" s="1">
        <v>4736</v>
      </c>
      <c r="AD23" s="1">
        <v>4530</v>
      </c>
      <c r="AE23" s="1">
        <v>3552</v>
      </c>
      <c r="AF23" s="1">
        <v>5274</v>
      </c>
    </row>
    <row r="24" spans="1:32" x14ac:dyDescent="0.25">
      <c r="A24" s="1" t="s">
        <v>54</v>
      </c>
      <c r="B24" s="1">
        <v>7040</v>
      </c>
      <c r="C24" s="1">
        <v>7346</v>
      </c>
      <c r="D24" s="1">
        <v>5033</v>
      </c>
      <c r="E24" s="1">
        <v>3932</v>
      </c>
      <c r="F24" s="1">
        <v>3765</v>
      </c>
      <c r="G24" s="1">
        <v>6366</v>
      </c>
      <c r="H24" s="1">
        <v>5216</v>
      </c>
      <c r="I24" s="1">
        <v>5632</v>
      </c>
      <c r="J24" s="1">
        <v>11943</v>
      </c>
      <c r="K24" s="1">
        <v>6239</v>
      </c>
      <c r="L24" s="1">
        <v>7985</v>
      </c>
      <c r="M24" s="1">
        <v>4985</v>
      </c>
      <c r="N24" s="1">
        <v>6255</v>
      </c>
      <c r="O24" s="1">
        <v>3482</v>
      </c>
      <c r="P24" s="1">
        <v>6060</v>
      </c>
      <c r="Q24" s="1">
        <v>4214</v>
      </c>
      <c r="R24" s="1">
        <v>5295</v>
      </c>
      <c r="S24" s="1">
        <v>5290</v>
      </c>
      <c r="T24" s="1">
        <v>8987</v>
      </c>
      <c r="U24" s="1">
        <v>4987</v>
      </c>
      <c r="V24" s="1">
        <v>4700</v>
      </c>
      <c r="W24" s="1">
        <v>4383</v>
      </c>
      <c r="X24" s="1">
        <v>4876</v>
      </c>
      <c r="Y24" s="1">
        <v>4334</v>
      </c>
      <c r="Z24" s="1">
        <v>4933</v>
      </c>
      <c r="AA24" s="1">
        <v>4685</v>
      </c>
      <c r="AB24" s="1">
        <v>4520</v>
      </c>
      <c r="AC24" s="1">
        <v>4615</v>
      </c>
      <c r="AD24" s="1">
        <v>4384</v>
      </c>
      <c r="AE24" s="1">
        <v>3813</v>
      </c>
      <c r="AF24" s="1">
        <v>3988</v>
      </c>
    </row>
    <row r="25" spans="1:32" x14ac:dyDescent="0.25">
      <c r="A25" s="1" t="s">
        <v>55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D24" sqref="D24"/>
    </sheetView>
  </sheetViews>
  <sheetFormatPr defaultRowHeight="13.8" x14ac:dyDescent="0.25"/>
  <cols>
    <col min="1" max="1" width="19.109375" customWidth="1"/>
  </cols>
  <sheetData>
    <row r="1" spans="1:2" x14ac:dyDescent="0.25">
      <c r="A1" s="5" t="s">
        <v>57</v>
      </c>
      <c r="B1" s="5" t="s">
        <v>56</v>
      </c>
    </row>
    <row r="2" spans="1:2" x14ac:dyDescent="0.25">
      <c r="A2" s="6" t="s">
        <v>4</v>
      </c>
      <c r="B2" s="5" t="s">
        <v>59</v>
      </c>
    </row>
    <row r="3" spans="1:2" x14ac:dyDescent="0.25">
      <c r="A3" s="6" t="s">
        <v>5</v>
      </c>
      <c r="B3" s="5" t="s">
        <v>59</v>
      </c>
    </row>
    <row r="4" spans="1:2" x14ac:dyDescent="0.25">
      <c r="A4" s="6" t="s">
        <v>6</v>
      </c>
      <c r="B4" s="5" t="s">
        <v>58</v>
      </c>
    </row>
    <row r="5" spans="1:2" x14ac:dyDescent="0.25">
      <c r="A5" s="6" t="s">
        <v>7</v>
      </c>
      <c r="B5" s="5" t="s">
        <v>58</v>
      </c>
    </row>
    <row r="6" spans="1:2" x14ac:dyDescent="0.25">
      <c r="A6" s="6" t="s">
        <v>8</v>
      </c>
      <c r="B6" s="5" t="s">
        <v>60</v>
      </c>
    </row>
    <row r="7" spans="1:2" x14ac:dyDescent="0.25">
      <c r="A7" s="6" t="s">
        <v>9</v>
      </c>
      <c r="B7" s="5" t="s">
        <v>62</v>
      </c>
    </row>
    <row r="8" spans="1:2" x14ac:dyDescent="0.25">
      <c r="A8" s="6" t="s">
        <v>10</v>
      </c>
      <c r="B8" s="5" t="s">
        <v>62</v>
      </c>
    </row>
    <row r="9" spans="1:2" x14ac:dyDescent="0.25">
      <c r="A9" s="6" t="s">
        <v>11</v>
      </c>
      <c r="B9" s="5" t="s">
        <v>61</v>
      </c>
    </row>
    <row r="10" spans="1:2" x14ac:dyDescent="0.25">
      <c r="A10" s="6" t="s">
        <v>12</v>
      </c>
      <c r="B10" s="5" t="s">
        <v>64</v>
      </c>
    </row>
    <row r="11" spans="1:2" x14ac:dyDescent="0.25">
      <c r="A11" s="6" t="s">
        <v>13</v>
      </c>
      <c r="B11" s="5" t="s">
        <v>63</v>
      </c>
    </row>
    <row r="12" spans="1:2" x14ac:dyDescent="0.25">
      <c r="A12" s="6" t="s">
        <v>14</v>
      </c>
      <c r="B12" s="5" t="s">
        <v>63</v>
      </c>
    </row>
    <row r="13" spans="1:2" x14ac:dyDescent="0.25">
      <c r="A13" s="6" t="s">
        <v>15</v>
      </c>
      <c r="B13" s="5" t="s">
        <v>63</v>
      </c>
    </row>
    <row r="14" spans="1:2" x14ac:dyDescent="0.25">
      <c r="A14" s="6" t="s">
        <v>16</v>
      </c>
      <c r="B14" s="5" t="s">
        <v>63</v>
      </c>
    </row>
    <row r="15" spans="1:2" x14ac:dyDescent="0.25">
      <c r="A15" s="6" t="s">
        <v>17</v>
      </c>
      <c r="B15" s="5" t="s">
        <v>63</v>
      </c>
    </row>
    <row r="16" spans="1:2" x14ac:dyDescent="0.25">
      <c r="A16" s="6" t="s">
        <v>18</v>
      </c>
      <c r="B16" s="5" t="s">
        <v>63</v>
      </c>
    </row>
    <row r="17" spans="1:2" x14ac:dyDescent="0.25">
      <c r="A17" s="6" t="s">
        <v>19</v>
      </c>
      <c r="B17" s="5" t="s">
        <v>66</v>
      </c>
    </row>
    <row r="18" spans="1:2" x14ac:dyDescent="0.25">
      <c r="A18" s="6" t="s">
        <v>20</v>
      </c>
      <c r="B18" s="5" t="s">
        <v>65</v>
      </c>
    </row>
    <row r="19" spans="1:2" x14ac:dyDescent="0.25">
      <c r="A19" s="6" t="s">
        <v>21</v>
      </c>
      <c r="B19" s="5" t="s">
        <v>65</v>
      </c>
    </row>
    <row r="20" spans="1:2" x14ac:dyDescent="0.25">
      <c r="A20" s="6" t="s">
        <v>22</v>
      </c>
      <c r="B20" s="5" t="s">
        <v>68</v>
      </c>
    </row>
    <row r="21" spans="1:2" x14ac:dyDescent="0.25">
      <c r="A21" s="6" t="s">
        <v>23</v>
      </c>
      <c r="B21" s="5" t="s">
        <v>67</v>
      </c>
    </row>
    <row r="22" spans="1:2" x14ac:dyDescent="0.25">
      <c r="A22" s="6" t="s">
        <v>24</v>
      </c>
      <c r="B22" s="5" t="s">
        <v>67</v>
      </c>
    </row>
    <row r="23" spans="1:2" x14ac:dyDescent="0.25">
      <c r="A23" s="6" t="s">
        <v>25</v>
      </c>
      <c r="B23" s="5" t="s">
        <v>70</v>
      </c>
    </row>
    <row r="24" spans="1:2" x14ac:dyDescent="0.25">
      <c r="A24" s="6" t="s">
        <v>26</v>
      </c>
      <c r="B24" s="5" t="s">
        <v>69</v>
      </c>
    </row>
    <row r="25" spans="1:2" x14ac:dyDescent="0.25">
      <c r="A25" s="6" t="s">
        <v>27</v>
      </c>
      <c r="B25" s="5" t="s">
        <v>69</v>
      </c>
    </row>
    <row r="26" spans="1:2" x14ac:dyDescent="0.25">
      <c r="A26" s="6" t="s">
        <v>28</v>
      </c>
      <c r="B26" s="5" t="s">
        <v>69</v>
      </c>
    </row>
    <row r="27" spans="1:2" x14ac:dyDescent="0.25">
      <c r="A27" s="6" t="s">
        <v>29</v>
      </c>
      <c r="B27" s="5" t="s">
        <v>69</v>
      </c>
    </row>
    <row r="28" spans="1:2" x14ac:dyDescent="0.25">
      <c r="A28" s="6" t="s">
        <v>30</v>
      </c>
      <c r="B28" s="5" t="s">
        <v>72</v>
      </c>
    </row>
    <row r="29" spans="1:2" x14ac:dyDescent="0.25">
      <c r="A29" s="6" t="s">
        <v>31</v>
      </c>
      <c r="B29" s="5" t="s">
        <v>71</v>
      </c>
    </row>
    <row r="30" spans="1:2" x14ac:dyDescent="0.25">
      <c r="A30" s="6" t="s">
        <v>32</v>
      </c>
      <c r="B30" s="5" t="s">
        <v>71</v>
      </c>
    </row>
    <row r="31" spans="1:2" x14ac:dyDescent="0.25">
      <c r="A31" s="6" t="s">
        <v>33</v>
      </c>
      <c r="B31" s="5" t="s">
        <v>71</v>
      </c>
    </row>
    <row r="32" spans="1:2" x14ac:dyDescent="0.25">
      <c r="A32" s="6" t="s">
        <v>34</v>
      </c>
      <c r="B32" s="5" t="s">
        <v>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F8" sqref="F8"/>
    </sheetView>
  </sheetViews>
  <sheetFormatPr defaultRowHeight="13.8" x14ac:dyDescent="0.25"/>
  <cols>
    <col min="1" max="1" width="15" customWidth="1"/>
  </cols>
  <sheetData>
    <row r="1" spans="1:21" x14ac:dyDescent="0.25">
      <c r="A1" s="6" t="s">
        <v>57</v>
      </c>
      <c r="B1" s="6" t="s">
        <v>54</v>
      </c>
      <c r="C1" s="6" t="s">
        <v>53</v>
      </c>
      <c r="D1" s="6" t="s">
        <v>52</v>
      </c>
      <c r="E1" s="6" t="s">
        <v>51</v>
      </c>
      <c r="F1" s="6" t="s">
        <v>50</v>
      </c>
      <c r="G1" s="6" t="s">
        <v>49</v>
      </c>
      <c r="H1" s="6" t="s">
        <v>48</v>
      </c>
      <c r="I1" s="6" t="s">
        <v>47</v>
      </c>
      <c r="J1" s="6" t="s">
        <v>46</v>
      </c>
      <c r="K1" s="6" t="s">
        <v>45</v>
      </c>
      <c r="L1" s="6" t="s">
        <v>44</v>
      </c>
      <c r="M1" s="6" t="s">
        <v>43</v>
      </c>
      <c r="N1" s="6" t="s">
        <v>42</v>
      </c>
      <c r="O1" s="6" t="s">
        <v>41</v>
      </c>
      <c r="P1" s="6" t="s">
        <v>40</v>
      </c>
      <c r="Q1" s="6" t="s">
        <v>39</v>
      </c>
      <c r="R1" s="6" t="s">
        <v>38</v>
      </c>
      <c r="S1" s="6" t="s">
        <v>37</v>
      </c>
      <c r="T1" s="6" t="s">
        <v>36</v>
      </c>
      <c r="U1" s="6" t="s">
        <v>56</v>
      </c>
    </row>
    <row r="2" spans="1:21" x14ac:dyDescent="0.25">
      <c r="A2" s="6" t="s">
        <v>4</v>
      </c>
      <c r="B2" s="6">
        <v>7040</v>
      </c>
      <c r="C2" s="6">
        <v>10145</v>
      </c>
      <c r="D2" s="6">
        <v>10301</v>
      </c>
      <c r="E2" s="6">
        <v>12505</v>
      </c>
      <c r="F2" s="6">
        <v>13826</v>
      </c>
      <c r="G2" s="6">
        <v>15438</v>
      </c>
      <c r="H2" s="6">
        <v>16478</v>
      </c>
      <c r="I2" s="6">
        <v>18185</v>
      </c>
      <c r="J2" s="6">
        <v>20320</v>
      </c>
      <c r="K2" s="6">
        <v>21872</v>
      </c>
      <c r="L2" s="6">
        <v>23812</v>
      </c>
      <c r="M2" s="6">
        <v>26949</v>
      </c>
      <c r="N2" s="6">
        <v>30037</v>
      </c>
      <c r="O2" s="6">
        <v>32857</v>
      </c>
      <c r="P2" s="6">
        <v>35836</v>
      </c>
      <c r="Q2" s="6">
        <v>38515</v>
      </c>
      <c r="R2" s="6">
        <v>41846</v>
      </c>
      <c r="S2" s="6">
        <v>52721</v>
      </c>
      <c r="T2" s="6">
        <v>57100</v>
      </c>
      <c r="U2" s="5" t="str">
        <f>VLOOKUP(A2,地区!A:B,2,0)</f>
        <v>华北</v>
      </c>
    </row>
    <row r="3" spans="1:21" x14ac:dyDescent="0.25">
      <c r="A3" s="6" t="s">
        <v>5</v>
      </c>
      <c r="B3" s="6">
        <v>7346</v>
      </c>
      <c r="C3" s="6">
        <v>7398</v>
      </c>
      <c r="D3" s="6">
        <v>8231</v>
      </c>
      <c r="E3" s="6">
        <v>8604</v>
      </c>
      <c r="F3" s="6">
        <v>9377</v>
      </c>
      <c r="G3" s="6">
        <v>10348</v>
      </c>
      <c r="H3" s="6">
        <v>11415</v>
      </c>
      <c r="I3" s="6">
        <v>12600</v>
      </c>
      <c r="J3" s="6">
        <v>14218</v>
      </c>
      <c r="K3" s="6">
        <v>16452</v>
      </c>
      <c r="L3" s="6">
        <v>17483</v>
      </c>
      <c r="M3" s="6">
        <v>20482</v>
      </c>
      <c r="N3" s="6">
        <v>23360</v>
      </c>
      <c r="O3" s="6">
        <v>25569</v>
      </c>
      <c r="P3" s="6">
        <v>28779</v>
      </c>
      <c r="Q3" s="6">
        <v>31000</v>
      </c>
      <c r="R3" s="6">
        <v>35290</v>
      </c>
      <c r="S3" s="6">
        <v>39181</v>
      </c>
      <c r="T3" s="6">
        <v>42067</v>
      </c>
      <c r="U3" s="5" t="str">
        <f>VLOOKUP(A3,地区!A:B,2,0)</f>
        <v>华北</v>
      </c>
    </row>
    <row r="4" spans="1:21" x14ac:dyDescent="0.25">
      <c r="A4" s="6" t="s">
        <v>6</v>
      </c>
      <c r="B4" s="6">
        <v>5033</v>
      </c>
      <c r="C4" s="6">
        <v>4523</v>
      </c>
      <c r="D4" s="6">
        <v>4991</v>
      </c>
      <c r="E4" s="6">
        <v>5776</v>
      </c>
      <c r="F4" s="6">
        <v>6063</v>
      </c>
      <c r="G4" s="6">
        <v>7096</v>
      </c>
      <c r="H4" s="6">
        <v>7851</v>
      </c>
      <c r="I4" s="6">
        <v>8971</v>
      </c>
      <c r="J4" s="6">
        <v>10031</v>
      </c>
      <c r="K4" s="6">
        <v>10835</v>
      </c>
      <c r="L4" s="6">
        <v>12195</v>
      </c>
      <c r="M4" s="6">
        <v>13619</v>
      </c>
      <c r="N4" s="6">
        <v>15331</v>
      </c>
      <c r="O4" s="6">
        <v>16554</v>
      </c>
      <c r="P4" s="6">
        <v>17198</v>
      </c>
      <c r="Q4" s="6">
        <v>17589</v>
      </c>
      <c r="R4" s="6">
        <v>17924</v>
      </c>
      <c r="S4" s="6">
        <v>19276</v>
      </c>
      <c r="T4" s="6">
        <v>20753</v>
      </c>
      <c r="U4" s="5" t="str">
        <f>VLOOKUP(A4,地区!A:B,2,0)</f>
        <v>华北</v>
      </c>
    </row>
    <row r="5" spans="1:21" x14ac:dyDescent="0.25">
      <c r="A5" s="6" t="s">
        <v>7</v>
      </c>
      <c r="B5" s="6">
        <v>3932</v>
      </c>
      <c r="C5" s="6">
        <v>4311</v>
      </c>
      <c r="D5" s="6">
        <v>3552</v>
      </c>
      <c r="E5" s="6">
        <v>4764</v>
      </c>
      <c r="F5" s="6">
        <v>5172</v>
      </c>
      <c r="G5" s="6">
        <v>6441</v>
      </c>
      <c r="H5" s="6">
        <v>7104</v>
      </c>
      <c r="I5" s="6">
        <v>8143</v>
      </c>
      <c r="J5" s="6">
        <v>9252</v>
      </c>
      <c r="K5" s="6">
        <v>10262</v>
      </c>
      <c r="L5" s="6">
        <v>10617</v>
      </c>
      <c r="M5" s="6">
        <v>12680</v>
      </c>
      <c r="N5" s="6">
        <v>14055</v>
      </c>
      <c r="O5" s="6">
        <v>15091</v>
      </c>
      <c r="P5" s="6">
        <v>16341</v>
      </c>
      <c r="Q5" s="6">
        <v>17189</v>
      </c>
      <c r="R5" s="6">
        <v>19018</v>
      </c>
      <c r="S5" s="6">
        <v>19724</v>
      </c>
      <c r="T5" s="6">
        <v>23345</v>
      </c>
      <c r="U5" s="5" t="str">
        <f>VLOOKUP(A5,地区!A:B,2,0)</f>
        <v>华北</v>
      </c>
    </row>
    <row r="6" spans="1:21" x14ac:dyDescent="0.25">
      <c r="A6" s="6" t="s">
        <v>8</v>
      </c>
      <c r="B6" s="6">
        <v>3765</v>
      </c>
      <c r="C6" s="6">
        <v>4045</v>
      </c>
      <c r="D6" s="6">
        <v>4431</v>
      </c>
      <c r="E6" s="6">
        <v>5327</v>
      </c>
      <c r="F6" s="6">
        <v>5593</v>
      </c>
      <c r="G6" s="6">
        <v>6415</v>
      </c>
      <c r="H6" s="6">
        <v>7887</v>
      </c>
      <c r="I6" s="6">
        <v>8930</v>
      </c>
      <c r="J6" s="6">
        <v>10930</v>
      </c>
      <c r="K6" s="6">
        <v>12863</v>
      </c>
      <c r="L6" s="6">
        <v>14323</v>
      </c>
      <c r="M6" s="6">
        <v>16136</v>
      </c>
      <c r="N6" s="6">
        <v>18996</v>
      </c>
      <c r="O6" s="6">
        <v>21308</v>
      </c>
      <c r="P6" s="6">
        <v>23590</v>
      </c>
      <c r="Q6" s="6">
        <v>25885</v>
      </c>
      <c r="R6" s="6">
        <v>26872</v>
      </c>
      <c r="S6" s="6">
        <v>28289</v>
      </c>
      <c r="T6" s="6">
        <v>29971</v>
      </c>
      <c r="U6" s="5" t="str">
        <f>VLOOKUP(A6,地区!A:B,2,0)</f>
        <v>华北</v>
      </c>
    </row>
    <row r="7" spans="1:21" x14ac:dyDescent="0.25">
      <c r="A7" s="6" t="s">
        <v>9</v>
      </c>
      <c r="B7" s="6">
        <v>6366</v>
      </c>
      <c r="C7" s="6">
        <v>6903</v>
      </c>
      <c r="D7" s="6">
        <v>7366</v>
      </c>
      <c r="E7" s="6">
        <v>7874</v>
      </c>
      <c r="F7" s="6">
        <v>7147</v>
      </c>
      <c r="G7" s="6">
        <v>7748</v>
      </c>
      <c r="H7" s="6">
        <v>8749</v>
      </c>
      <c r="I7" s="6">
        <v>9317</v>
      </c>
      <c r="J7" s="6">
        <v>10845</v>
      </c>
      <c r="K7" s="6">
        <v>13265</v>
      </c>
      <c r="L7" s="6">
        <v>14786</v>
      </c>
      <c r="M7" s="6">
        <v>17488</v>
      </c>
      <c r="N7" s="6">
        <v>20560</v>
      </c>
      <c r="O7" s="6">
        <v>23065</v>
      </c>
      <c r="P7" s="6">
        <v>25161</v>
      </c>
      <c r="Q7" s="6">
        <v>27282</v>
      </c>
      <c r="R7" s="6">
        <v>28567</v>
      </c>
      <c r="S7" s="6">
        <v>29254</v>
      </c>
      <c r="T7" s="6">
        <v>30342</v>
      </c>
      <c r="U7" s="5" t="str">
        <f>VLOOKUP(A7,地区!A:B,2,0)</f>
        <v>东北</v>
      </c>
    </row>
    <row r="8" spans="1:21" x14ac:dyDescent="0.25">
      <c r="A8" s="6" t="s">
        <v>10</v>
      </c>
      <c r="B8" s="6">
        <v>5216</v>
      </c>
      <c r="C8" s="6">
        <v>5309</v>
      </c>
      <c r="D8" s="6">
        <v>5813</v>
      </c>
      <c r="E8" s="6">
        <v>6153</v>
      </c>
      <c r="F8" s="6">
        <v>6830</v>
      </c>
      <c r="G8" s="6">
        <v>6869</v>
      </c>
      <c r="H8" s="6">
        <v>7630</v>
      </c>
      <c r="I8" s="6">
        <v>8166</v>
      </c>
      <c r="J8" s="6">
        <v>9598</v>
      </c>
      <c r="K8" s="6">
        <v>10891</v>
      </c>
      <c r="L8" s="6">
        <v>12085</v>
      </c>
      <c r="M8" s="6">
        <v>13090</v>
      </c>
      <c r="N8" s="6">
        <v>14804</v>
      </c>
      <c r="O8" s="6">
        <v>16873</v>
      </c>
      <c r="P8" s="6">
        <v>18714</v>
      </c>
      <c r="Q8" s="6">
        <v>18549</v>
      </c>
      <c r="R8" s="6">
        <v>19358</v>
      </c>
      <c r="S8" s="6">
        <v>18144</v>
      </c>
      <c r="T8" s="6">
        <v>19552</v>
      </c>
      <c r="U8" s="5" t="str">
        <f>VLOOKUP(A8,地区!A:B,2,0)</f>
        <v>东北</v>
      </c>
    </row>
    <row r="9" spans="1:21" x14ac:dyDescent="0.25">
      <c r="A9" s="6" t="s">
        <v>11</v>
      </c>
      <c r="B9" s="6">
        <v>5632</v>
      </c>
      <c r="C9" s="6">
        <v>4504</v>
      </c>
      <c r="D9" s="6">
        <v>4867</v>
      </c>
      <c r="E9" s="6">
        <v>5149</v>
      </c>
      <c r="F9" s="6">
        <v>5903</v>
      </c>
      <c r="G9" s="6">
        <v>6321</v>
      </c>
      <c r="H9" s="6">
        <v>6958</v>
      </c>
      <c r="I9" s="6">
        <v>7410</v>
      </c>
      <c r="J9" s="6">
        <v>8564</v>
      </c>
      <c r="K9" s="6">
        <v>9842</v>
      </c>
      <c r="L9" s="6">
        <v>10784</v>
      </c>
      <c r="M9" s="6">
        <v>12578</v>
      </c>
      <c r="N9" s="6">
        <v>14347</v>
      </c>
      <c r="O9" s="6">
        <v>15538</v>
      </c>
      <c r="P9" s="6">
        <v>17102</v>
      </c>
      <c r="Q9" s="6">
        <v>20068</v>
      </c>
      <c r="R9" s="6">
        <v>21660</v>
      </c>
      <c r="S9" s="6">
        <v>22318</v>
      </c>
      <c r="T9" s="6">
        <v>24012</v>
      </c>
      <c r="U9" s="5" t="str">
        <f>VLOOKUP(A9,地区!A:B,2,0)</f>
        <v>东北</v>
      </c>
    </row>
    <row r="10" spans="1:21" x14ac:dyDescent="0.25">
      <c r="A10" s="6" t="s">
        <v>12</v>
      </c>
      <c r="B10" s="6">
        <v>11943</v>
      </c>
      <c r="C10" s="6">
        <v>12323</v>
      </c>
      <c r="D10" s="6">
        <v>12951</v>
      </c>
      <c r="E10" s="6">
        <v>14003</v>
      </c>
      <c r="F10" s="6">
        <v>15374</v>
      </c>
      <c r="G10" s="6">
        <v>17304</v>
      </c>
      <c r="H10" s="6">
        <v>18996</v>
      </c>
      <c r="I10" s="6">
        <v>21216</v>
      </c>
      <c r="J10" s="6">
        <v>24429</v>
      </c>
      <c r="K10" s="6">
        <v>26909</v>
      </c>
      <c r="L10" s="6">
        <v>28428</v>
      </c>
      <c r="M10" s="6">
        <v>34588</v>
      </c>
      <c r="N10" s="6">
        <v>37558</v>
      </c>
      <c r="O10" s="6">
        <v>39095</v>
      </c>
      <c r="P10" s="6">
        <v>41464</v>
      </c>
      <c r="Q10" s="6">
        <v>45352</v>
      </c>
      <c r="R10" s="6">
        <v>48750</v>
      </c>
      <c r="S10" s="6">
        <v>53240</v>
      </c>
      <c r="T10" s="6">
        <v>57507</v>
      </c>
      <c r="U10" s="5" t="str">
        <f>VLOOKUP(A10,地区!A:B,2,0)</f>
        <v>华东</v>
      </c>
    </row>
    <row r="11" spans="1:21" x14ac:dyDescent="0.25">
      <c r="A11" s="6" t="s">
        <v>13</v>
      </c>
      <c r="B11" s="6">
        <v>6239</v>
      </c>
      <c r="C11" s="6">
        <v>5312</v>
      </c>
      <c r="D11" s="6">
        <v>5358</v>
      </c>
      <c r="E11" s="6">
        <v>6111</v>
      </c>
      <c r="F11" s="6">
        <v>7263</v>
      </c>
      <c r="G11" s="6">
        <v>8604</v>
      </c>
      <c r="H11" s="6">
        <v>10060</v>
      </c>
      <c r="I11" s="6">
        <v>11363</v>
      </c>
      <c r="J11" s="6">
        <v>12990</v>
      </c>
      <c r="K11" s="6">
        <v>14752</v>
      </c>
      <c r="L11" s="6">
        <v>15965</v>
      </c>
      <c r="M11" s="6">
        <v>18243</v>
      </c>
      <c r="N11" s="6">
        <v>21598</v>
      </c>
      <c r="O11" s="6">
        <v>24101</v>
      </c>
      <c r="P11" s="6">
        <v>28753</v>
      </c>
      <c r="Q11" s="6">
        <v>34074</v>
      </c>
      <c r="R11" s="6">
        <v>37515</v>
      </c>
      <c r="S11" s="6">
        <v>41957</v>
      </c>
      <c r="T11" s="6">
        <v>45865</v>
      </c>
      <c r="U11" s="5" t="str">
        <f>VLOOKUP(A11,地区!A:B,2,0)</f>
        <v>华东</v>
      </c>
    </row>
    <row r="12" spans="1:21" x14ac:dyDescent="0.25">
      <c r="A12" s="6" t="s">
        <v>14</v>
      </c>
      <c r="B12" s="6">
        <v>7985</v>
      </c>
      <c r="C12" s="6">
        <v>8020</v>
      </c>
      <c r="D12" s="6">
        <v>8404</v>
      </c>
      <c r="E12" s="6">
        <v>8839</v>
      </c>
      <c r="F12" s="6">
        <v>9907</v>
      </c>
      <c r="G12" s="6">
        <v>11771</v>
      </c>
      <c r="H12" s="6">
        <v>13843</v>
      </c>
      <c r="I12" s="6">
        <v>15837</v>
      </c>
      <c r="J12" s="6">
        <v>16986</v>
      </c>
      <c r="K12" s="6">
        <v>19002</v>
      </c>
      <c r="L12" s="6">
        <v>21204</v>
      </c>
      <c r="M12" s="6">
        <v>23655</v>
      </c>
      <c r="N12" s="6">
        <v>26856</v>
      </c>
      <c r="O12" s="6">
        <v>28259</v>
      </c>
      <c r="P12" s="6">
        <v>30101</v>
      </c>
      <c r="Q12" s="6">
        <v>32186</v>
      </c>
      <c r="R12" s="6">
        <v>33359</v>
      </c>
      <c r="S12" s="6">
        <v>35152</v>
      </c>
      <c r="T12" s="6">
        <v>38730</v>
      </c>
      <c r="U12" s="5" t="str">
        <f>VLOOKUP(A12,地区!A:B,2,0)</f>
        <v>华东</v>
      </c>
    </row>
    <row r="13" spans="1:21" x14ac:dyDescent="0.25">
      <c r="A13" s="6" t="s">
        <v>15</v>
      </c>
      <c r="B13" s="6">
        <v>4985</v>
      </c>
      <c r="C13" s="6">
        <v>5323</v>
      </c>
      <c r="D13" s="6">
        <v>5806</v>
      </c>
      <c r="E13" s="6">
        <v>4468</v>
      </c>
      <c r="F13" s="6">
        <v>4933</v>
      </c>
      <c r="G13" s="6">
        <v>5343</v>
      </c>
      <c r="H13" s="6">
        <v>7102</v>
      </c>
      <c r="I13" s="6">
        <v>7886</v>
      </c>
      <c r="J13" s="6">
        <v>9204</v>
      </c>
      <c r="K13" s="6">
        <v>10196</v>
      </c>
      <c r="L13" s="6">
        <v>11301</v>
      </c>
      <c r="M13" s="6">
        <v>13259</v>
      </c>
      <c r="N13" s="6">
        <v>14923</v>
      </c>
      <c r="O13" s="6">
        <v>16131</v>
      </c>
      <c r="P13" s="6">
        <v>17779</v>
      </c>
      <c r="Q13" s="6">
        <v>19259</v>
      </c>
      <c r="R13" s="6">
        <v>20251</v>
      </c>
      <c r="S13" s="6">
        <v>22030</v>
      </c>
      <c r="T13" s="6">
        <v>23888</v>
      </c>
      <c r="U13" s="5" t="str">
        <f>VLOOKUP(A13,地区!A:B,2,0)</f>
        <v>华东</v>
      </c>
    </row>
    <row r="14" spans="1:21" x14ac:dyDescent="0.25">
      <c r="A14" s="6" t="s">
        <v>16</v>
      </c>
      <c r="B14" s="6">
        <v>6255</v>
      </c>
      <c r="C14" s="6">
        <v>6648</v>
      </c>
      <c r="D14" s="6">
        <v>7125</v>
      </c>
      <c r="E14" s="6">
        <v>7642</v>
      </c>
      <c r="F14" s="6">
        <v>8571</v>
      </c>
      <c r="G14" s="6">
        <v>9502</v>
      </c>
      <c r="H14" s="6">
        <v>10296</v>
      </c>
      <c r="I14" s="6">
        <v>11630</v>
      </c>
      <c r="J14" s="6">
        <v>12896</v>
      </c>
      <c r="K14" s="6">
        <v>15072</v>
      </c>
      <c r="L14" s="6">
        <v>15662</v>
      </c>
      <c r="M14" s="6">
        <v>17900</v>
      </c>
      <c r="N14" s="6">
        <v>19762</v>
      </c>
      <c r="O14" s="6">
        <v>20722</v>
      </c>
      <c r="P14" s="6">
        <v>21725</v>
      </c>
      <c r="Q14" s="6">
        <v>23642</v>
      </c>
      <c r="R14" s="6">
        <v>25202</v>
      </c>
      <c r="S14" s="6">
        <v>27859</v>
      </c>
      <c r="T14" s="6">
        <v>30474</v>
      </c>
      <c r="U14" s="5" t="str">
        <f>VLOOKUP(A14,地区!A:B,2,0)</f>
        <v>华东</v>
      </c>
    </row>
    <row r="15" spans="1:21" x14ac:dyDescent="0.25">
      <c r="A15" s="6" t="s">
        <v>17</v>
      </c>
      <c r="B15" s="6">
        <v>3482</v>
      </c>
      <c r="C15" s="6">
        <v>4488</v>
      </c>
      <c r="D15" s="6">
        <v>4845</v>
      </c>
      <c r="E15" s="6">
        <v>5138</v>
      </c>
      <c r="F15" s="6">
        <v>5127</v>
      </c>
      <c r="G15" s="6">
        <v>6300</v>
      </c>
      <c r="H15" s="6">
        <v>7329</v>
      </c>
      <c r="I15" s="6">
        <v>7738</v>
      </c>
      <c r="J15" s="6">
        <v>9105</v>
      </c>
      <c r="K15" s="6">
        <v>9642</v>
      </c>
      <c r="L15" s="6">
        <v>9833</v>
      </c>
      <c r="M15" s="6">
        <v>12353</v>
      </c>
      <c r="N15" s="6">
        <v>14029</v>
      </c>
      <c r="O15" s="6">
        <v>15327</v>
      </c>
      <c r="P15" s="6">
        <v>16728</v>
      </c>
      <c r="Q15" s="6">
        <v>16914</v>
      </c>
      <c r="R15" s="6">
        <v>19362</v>
      </c>
      <c r="S15" s="6">
        <v>20335</v>
      </c>
      <c r="T15" s="6">
        <v>21815</v>
      </c>
      <c r="U15" s="5" t="str">
        <f>VLOOKUP(A15,地区!A:B,2,0)</f>
        <v>华东</v>
      </c>
    </row>
    <row r="16" spans="1:21" x14ac:dyDescent="0.25">
      <c r="A16" s="6" t="s">
        <v>18</v>
      </c>
      <c r="B16" s="6">
        <v>6060</v>
      </c>
      <c r="C16" s="6">
        <v>5603</v>
      </c>
      <c r="D16" s="6">
        <v>6020</v>
      </c>
      <c r="E16" s="6">
        <v>6232</v>
      </c>
      <c r="F16" s="6">
        <v>6974</v>
      </c>
      <c r="G16" s="6">
        <v>7965</v>
      </c>
      <c r="H16" s="6">
        <v>9453</v>
      </c>
      <c r="I16" s="6">
        <v>11193</v>
      </c>
      <c r="J16" s="6">
        <v>12633</v>
      </c>
      <c r="K16" s="6">
        <v>14815</v>
      </c>
      <c r="L16" s="6">
        <v>16027</v>
      </c>
      <c r="M16" s="6">
        <v>17717</v>
      </c>
      <c r="N16" s="6">
        <v>19923</v>
      </c>
      <c r="O16" s="6">
        <v>21528</v>
      </c>
      <c r="P16" s="6">
        <v>23358</v>
      </c>
      <c r="Q16" s="6">
        <v>25869</v>
      </c>
      <c r="R16" s="6">
        <v>26993</v>
      </c>
      <c r="S16" s="6">
        <v>33016</v>
      </c>
      <c r="T16" s="6">
        <v>34955</v>
      </c>
      <c r="U16" s="5" t="str">
        <f>VLOOKUP(A16,地区!A:B,2,0)</f>
        <v>华东</v>
      </c>
    </row>
    <row r="17" spans="1:21" x14ac:dyDescent="0.25">
      <c r="A17" s="6" t="s">
        <v>19</v>
      </c>
      <c r="B17" s="6">
        <v>4214</v>
      </c>
      <c r="C17" s="6">
        <v>5090</v>
      </c>
      <c r="D17" s="6">
        <v>5562</v>
      </c>
      <c r="E17" s="6">
        <v>5986</v>
      </c>
      <c r="F17" s="6">
        <v>6585</v>
      </c>
      <c r="G17" s="6">
        <v>7394</v>
      </c>
      <c r="H17" s="6">
        <v>8145</v>
      </c>
      <c r="I17" s="6">
        <v>8810</v>
      </c>
      <c r="J17" s="6">
        <v>9743</v>
      </c>
      <c r="K17" s="6">
        <v>10797</v>
      </c>
      <c r="L17" s="6">
        <v>11884</v>
      </c>
      <c r="M17" s="6">
        <v>13958</v>
      </c>
      <c r="N17" s="6">
        <v>15616</v>
      </c>
      <c r="O17" s="6">
        <v>17104</v>
      </c>
      <c r="P17" s="6">
        <v>18833</v>
      </c>
      <c r="Q17" s="6">
        <v>20111</v>
      </c>
      <c r="R17" s="6">
        <v>21821</v>
      </c>
      <c r="S17" s="6">
        <v>23454</v>
      </c>
      <c r="T17" s="6">
        <v>25593</v>
      </c>
      <c r="U17" s="5" t="str">
        <f>VLOOKUP(A17,地区!A:B,2,0)</f>
        <v>华中</v>
      </c>
    </row>
    <row r="18" spans="1:21" x14ac:dyDescent="0.25">
      <c r="A18" s="6" t="s">
        <v>20</v>
      </c>
      <c r="B18" s="6">
        <v>5295</v>
      </c>
      <c r="C18" s="6">
        <v>6250</v>
      </c>
      <c r="D18" s="6">
        <v>7042</v>
      </c>
      <c r="E18" s="6">
        <v>7899</v>
      </c>
      <c r="F18" s="6">
        <v>6547</v>
      </c>
      <c r="G18" s="6">
        <v>7277</v>
      </c>
      <c r="H18" s="6">
        <v>8051</v>
      </c>
      <c r="I18" s="6">
        <v>8944</v>
      </c>
      <c r="J18" s="6">
        <v>10593</v>
      </c>
      <c r="K18" s="6">
        <v>11650</v>
      </c>
      <c r="L18" s="6">
        <v>12080</v>
      </c>
      <c r="M18" s="6">
        <v>13576</v>
      </c>
      <c r="N18" s="6">
        <v>15935</v>
      </c>
      <c r="O18" s="6">
        <v>17296</v>
      </c>
      <c r="P18" s="6">
        <v>19156</v>
      </c>
      <c r="Q18" s="6">
        <v>21854</v>
      </c>
      <c r="R18" s="6">
        <v>23561</v>
      </c>
      <c r="S18" s="6">
        <v>25703</v>
      </c>
      <c r="T18" s="6">
        <v>28121</v>
      </c>
      <c r="U18" s="5" t="str">
        <f>VLOOKUP(A18,地区!A:B,2,0)</f>
        <v>华中</v>
      </c>
    </row>
    <row r="19" spans="1:21" x14ac:dyDescent="0.25">
      <c r="A19" s="6" t="s">
        <v>21</v>
      </c>
      <c r="B19" s="6">
        <v>5290</v>
      </c>
      <c r="C19" s="6">
        <v>5770</v>
      </c>
      <c r="D19" s="6">
        <v>6050</v>
      </c>
      <c r="E19" s="6">
        <v>6126</v>
      </c>
      <c r="F19" s="6">
        <v>6851</v>
      </c>
      <c r="G19" s="6">
        <v>7731</v>
      </c>
      <c r="H19" s="6">
        <v>8623</v>
      </c>
      <c r="I19" s="6">
        <v>9491</v>
      </c>
      <c r="J19" s="6">
        <v>10551</v>
      </c>
      <c r="K19" s="6">
        <v>11749</v>
      </c>
      <c r="L19" s="6">
        <v>13000</v>
      </c>
      <c r="M19" s="6">
        <v>14707</v>
      </c>
      <c r="N19" s="6">
        <v>16783</v>
      </c>
      <c r="O19" s="6">
        <v>18060</v>
      </c>
      <c r="P19" s="6">
        <v>19508</v>
      </c>
      <c r="Q19" s="6">
        <v>21227</v>
      </c>
      <c r="R19" s="6">
        <v>22770</v>
      </c>
      <c r="S19" s="6">
        <v>24025</v>
      </c>
      <c r="T19" s="6">
        <v>26244</v>
      </c>
      <c r="U19" s="5" t="str">
        <f>VLOOKUP(A19,地区!A:B,2,0)</f>
        <v>华中</v>
      </c>
    </row>
    <row r="20" spans="1:21" x14ac:dyDescent="0.25">
      <c r="A20" s="6" t="s">
        <v>22</v>
      </c>
      <c r="B20" s="6">
        <v>8987</v>
      </c>
      <c r="C20" s="6">
        <v>9189</v>
      </c>
      <c r="D20" s="6">
        <v>9312</v>
      </c>
      <c r="E20" s="6">
        <v>10358</v>
      </c>
      <c r="F20" s="6">
        <v>11136</v>
      </c>
      <c r="G20" s="6">
        <v>12409</v>
      </c>
      <c r="H20" s="6">
        <v>13609</v>
      </c>
      <c r="I20" s="6">
        <v>14695</v>
      </c>
      <c r="J20" s="6">
        <v>16982</v>
      </c>
      <c r="K20" s="6">
        <v>19101</v>
      </c>
      <c r="L20" s="6">
        <v>20852</v>
      </c>
      <c r="M20" s="6">
        <v>23159</v>
      </c>
      <c r="N20" s="6">
        <v>25527</v>
      </c>
      <c r="O20" s="6">
        <v>28269</v>
      </c>
      <c r="P20" s="6">
        <v>30440</v>
      </c>
      <c r="Q20" s="6">
        <v>30216</v>
      </c>
      <c r="R20" s="6">
        <v>32393</v>
      </c>
      <c r="S20" s="6">
        <v>34667</v>
      </c>
      <c r="T20" s="6">
        <v>37257</v>
      </c>
      <c r="U20" s="5" t="str">
        <f>VLOOKUP(A20,地区!A:B,2,0)</f>
        <v>华南</v>
      </c>
    </row>
    <row r="21" spans="1:21" x14ac:dyDescent="0.25">
      <c r="A21" s="6" t="s">
        <v>23</v>
      </c>
      <c r="B21" s="6">
        <v>4987</v>
      </c>
      <c r="C21" s="6">
        <v>4729</v>
      </c>
      <c r="D21" s="6">
        <v>5009</v>
      </c>
      <c r="E21" s="6">
        <v>5382</v>
      </c>
      <c r="F21" s="6">
        <v>5972</v>
      </c>
      <c r="G21" s="6">
        <v>6525</v>
      </c>
      <c r="H21" s="6">
        <v>7136</v>
      </c>
      <c r="I21" s="6">
        <v>7824</v>
      </c>
      <c r="J21" s="6">
        <v>9473</v>
      </c>
      <c r="K21" s="6">
        <v>11229</v>
      </c>
      <c r="L21" s="6">
        <v>12585</v>
      </c>
      <c r="M21" s="6">
        <v>14017</v>
      </c>
      <c r="N21" s="6">
        <v>15681</v>
      </c>
      <c r="O21" s="6">
        <v>17457</v>
      </c>
      <c r="P21" s="6">
        <v>19185</v>
      </c>
      <c r="Q21" s="6">
        <v>20518</v>
      </c>
      <c r="R21" s="6">
        <v>21076</v>
      </c>
      <c r="S21" s="6">
        <v>22491</v>
      </c>
      <c r="T21" s="6">
        <v>22970</v>
      </c>
      <c r="U21" s="5" t="str">
        <f>VLOOKUP(A21,地区!A:B,2,0)</f>
        <v>华南</v>
      </c>
    </row>
    <row r="22" spans="1:21" x14ac:dyDescent="0.25">
      <c r="A22" s="6" t="s">
        <v>24</v>
      </c>
      <c r="B22" s="6">
        <v>4700</v>
      </c>
      <c r="C22" s="6">
        <v>4668</v>
      </c>
      <c r="D22" s="6">
        <v>4968</v>
      </c>
      <c r="E22" s="6">
        <v>5407</v>
      </c>
      <c r="F22" s="6">
        <v>5964</v>
      </c>
      <c r="G22" s="6">
        <v>6595</v>
      </c>
      <c r="H22" s="6">
        <v>7183</v>
      </c>
      <c r="I22" s="6">
        <v>8117</v>
      </c>
      <c r="J22" s="6">
        <v>9422</v>
      </c>
      <c r="K22" s="6">
        <v>9807</v>
      </c>
      <c r="L22" s="6">
        <v>10215</v>
      </c>
      <c r="M22" s="6">
        <v>11365</v>
      </c>
      <c r="N22" s="6">
        <v>13272</v>
      </c>
      <c r="O22" s="6">
        <v>15068</v>
      </c>
      <c r="P22" s="6">
        <v>15877</v>
      </c>
      <c r="Q22" s="6">
        <v>16823</v>
      </c>
      <c r="R22" s="6">
        <v>23626</v>
      </c>
      <c r="S22" s="6">
        <v>24664</v>
      </c>
      <c r="T22" s="6">
        <v>27683</v>
      </c>
      <c r="U22" s="5" t="str">
        <f>VLOOKUP(A22,地区!A:B,2,0)</f>
        <v>华南</v>
      </c>
    </row>
    <row r="23" spans="1:21" x14ac:dyDescent="0.25">
      <c r="A23" s="6" t="s">
        <v>25</v>
      </c>
      <c r="B23" s="6">
        <v>4383</v>
      </c>
      <c r="C23" s="6">
        <v>4756</v>
      </c>
      <c r="D23" s="6">
        <v>5098</v>
      </c>
      <c r="E23" s="6">
        <v>5578</v>
      </c>
      <c r="F23" s="6">
        <v>6275</v>
      </c>
      <c r="G23" s="6">
        <v>7146</v>
      </c>
      <c r="H23" s="6">
        <v>7793</v>
      </c>
      <c r="I23" s="6">
        <v>8806</v>
      </c>
      <c r="J23" s="6">
        <v>10541</v>
      </c>
      <c r="K23" s="6">
        <v>12168</v>
      </c>
      <c r="L23" s="6">
        <v>13417</v>
      </c>
      <c r="M23" s="6">
        <v>15260</v>
      </c>
      <c r="N23" s="6">
        <v>17973</v>
      </c>
      <c r="O23" s="6">
        <v>19873</v>
      </c>
      <c r="P23" s="6">
        <v>21898</v>
      </c>
      <c r="Q23" s="6">
        <v>24000</v>
      </c>
      <c r="R23" s="6">
        <v>25795</v>
      </c>
      <c r="S23" s="6">
        <v>28209</v>
      </c>
      <c r="T23" s="6">
        <v>30101</v>
      </c>
      <c r="U23" s="5" t="str">
        <f>VLOOKUP(A23,地区!A:B,2,0)</f>
        <v>西南</v>
      </c>
    </row>
    <row r="24" spans="1:21" x14ac:dyDescent="0.25">
      <c r="A24" s="6" t="s">
        <v>26</v>
      </c>
      <c r="B24" s="6">
        <v>4876</v>
      </c>
      <c r="C24" s="6">
        <v>5315</v>
      </c>
      <c r="D24" s="6">
        <v>5661</v>
      </c>
      <c r="E24" s="6">
        <v>5932</v>
      </c>
      <c r="F24" s="6">
        <v>6312</v>
      </c>
      <c r="G24" s="6">
        <v>6970</v>
      </c>
      <c r="H24" s="6">
        <v>7577</v>
      </c>
      <c r="I24" s="6">
        <v>8305</v>
      </c>
      <c r="J24" s="6">
        <v>9559</v>
      </c>
      <c r="K24" s="6">
        <v>10608</v>
      </c>
      <c r="L24" s="6">
        <v>11701</v>
      </c>
      <c r="M24" s="6">
        <v>13457</v>
      </c>
      <c r="N24" s="6">
        <v>15687</v>
      </c>
      <c r="O24" s="6">
        <v>16649</v>
      </c>
      <c r="P24" s="6">
        <v>17899</v>
      </c>
      <c r="Q24" s="6">
        <v>19318</v>
      </c>
      <c r="R24" s="6">
        <v>20114</v>
      </c>
      <c r="S24" s="6">
        <v>21246</v>
      </c>
      <c r="T24" s="6">
        <v>22983</v>
      </c>
      <c r="U24" s="5" t="str">
        <f>VLOOKUP(A24,地区!A:B,2,0)</f>
        <v>西南</v>
      </c>
    </row>
    <row r="25" spans="1:21" x14ac:dyDescent="0.25">
      <c r="A25" s="6" t="s">
        <v>27</v>
      </c>
      <c r="B25" s="6">
        <v>4334</v>
      </c>
      <c r="C25" s="6">
        <v>5197</v>
      </c>
      <c r="D25" s="6">
        <v>5363</v>
      </c>
      <c r="E25" s="6">
        <v>5715</v>
      </c>
      <c r="F25" s="6">
        <v>6227</v>
      </c>
      <c r="G25" s="6">
        <v>6768</v>
      </c>
      <c r="H25" s="6">
        <v>7777</v>
      </c>
      <c r="I25" s="6">
        <v>9226</v>
      </c>
      <c r="J25" s="6">
        <v>9887</v>
      </c>
      <c r="K25" s="6">
        <v>11007</v>
      </c>
      <c r="L25" s="6">
        <v>11945</v>
      </c>
      <c r="M25" s="6">
        <v>12635</v>
      </c>
      <c r="N25" s="6">
        <v>13877</v>
      </c>
      <c r="O25" s="6">
        <v>15441</v>
      </c>
      <c r="P25" s="6">
        <v>16581</v>
      </c>
      <c r="Q25" s="6">
        <v>18804</v>
      </c>
      <c r="R25" s="6">
        <v>20082</v>
      </c>
      <c r="S25" s="6">
        <v>22301</v>
      </c>
      <c r="T25" s="6">
        <v>24230</v>
      </c>
      <c r="U25" s="5" t="str">
        <f>VLOOKUP(A25,地区!A:B,2,0)</f>
        <v>西南</v>
      </c>
    </row>
    <row r="26" spans="1:21" x14ac:dyDescent="0.25">
      <c r="A26" s="6" t="s">
        <v>28</v>
      </c>
      <c r="B26" s="6">
        <v>4933</v>
      </c>
      <c r="C26" s="6">
        <v>5164</v>
      </c>
      <c r="D26" s="6">
        <v>5294</v>
      </c>
      <c r="E26" s="6">
        <v>5731</v>
      </c>
      <c r="F26" s="6">
        <v>6199</v>
      </c>
      <c r="G26" s="6">
        <v>7778</v>
      </c>
      <c r="H26" s="6">
        <v>8514</v>
      </c>
      <c r="I26" s="6">
        <v>8798</v>
      </c>
      <c r="J26" s="6">
        <v>9234</v>
      </c>
      <c r="K26" s="6">
        <v>10688</v>
      </c>
      <c r="L26" s="6">
        <v>11585</v>
      </c>
      <c r="M26" s="6">
        <v>12584</v>
      </c>
      <c r="N26" s="6">
        <v>14464</v>
      </c>
      <c r="O26" s="6">
        <v>16514</v>
      </c>
      <c r="P26" s="6">
        <v>19089</v>
      </c>
      <c r="Q26" s="6">
        <v>19569</v>
      </c>
      <c r="R26" s="6">
        <v>20699</v>
      </c>
      <c r="S26" s="6">
        <v>22365</v>
      </c>
      <c r="T26" s="6">
        <v>23490</v>
      </c>
      <c r="U26" s="5" t="str">
        <f>VLOOKUP(A26,地区!A:B,2,0)</f>
        <v>西南</v>
      </c>
    </row>
    <row r="27" spans="1:21" x14ac:dyDescent="0.25">
      <c r="A27" s="6" t="s">
        <v>29</v>
      </c>
      <c r="B27" s="6">
        <v>4685</v>
      </c>
      <c r="C27" s="6">
        <v>4684</v>
      </c>
      <c r="D27" s="6">
        <v>4861</v>
      </c>
      <c r="E27" s="6">
        <v>5547</v>
      </c>
      <c r="F27" s="6">
        <v>8942</v>
      </c>
      <c r="G27" s="6">
        <v>9859</v>
      </c>
      <c r="H27" s="6">
        <v>8571</v>
      </c>
      <c r="I27" s="6">
        <v>6817</v>
      </c>
      <c r="J27" s="6">
        <v>7761</v>
      </c>
      <c r="K27" s="6">
        <v>8694</v>
      </c>
      <c r="L27" s="6">
        <v>9862</v>
      </c>
      <c r="M27" s="6">
        <v>11026</v>
      </c>
      <c r="N27" s="6">
        <v>11393</v>
      </c>
      <c r="O27" s="6">
        <v>12958</v>
      </c>
      <c r="P27" s="6">
        <v>14001</v>
      </c>
      <c r="Q27" s="6">
        <v>15009</v>
      </c>
      <c r="R27" s="6">
        <v>17466</v>
      </c>
      <c r="S27" s="6">
        <v>18775</v>
      </c>
      <c r="T27" s="6">
        <v>20643</v>
      </c>
      <c r="U27" s="5" t="str">
        <f>VLOOKUP(A27,地区!A:B,2,0)</f>
        <v>西南</v>
      </c>
    </row>
    <row r="28" spans="1:21" x14ac:dyDescent="0.25">
      <c r="A28" s="6" t="s">
        <v>30</v>
      </c>
      <c r="B28" s="6">
        <v>4520</v>
      </c>
      <c r="C28" s="6">
        <v>5390</v>
      </c>
      <c r="D28" s="6">
        <v>5854</v>
      </c>
      <c r="E28" s="6">
        <v>6297</v>
      </c>
      <c r="F28" s="6">
        <v>6781</v>
      </c>
      <c r="G28" s="6">
        <v>7352</v>
      </c>
      <c r="H28" s="6">
        <v>7954</v>
      </c>
      <c r="I28" s="6">
        <v>8771</v>
      </c>
      <c r="J28" s="6">
        <v>9901</v>
      </c>
      <c r="K28" s="6">
        <v>11310</v>
      </c>
      <c r="L28" s="6">
        <v>12232</v>
      </c>
      <c r="M28" s="6">
        <v>14134</v>
      </c>
      <c r="N28" s="6">
        <v>16213</v>
      </c>
      <c r="O28" s="6">
        <v>18254</v>
      </c>
      <c r="P28" s="6">
        <v>19620</v>
      </c>
      <c r="Q28" s="6">
        <v>21531</v>
      </c>
      <c r="R28" s="6">
        <v>21877</v>
      </c>
      <c r="S28" s="6">
        <v>23206</v>
      </c>
      <c r="T28" s="6">
        <v>25276</v>
      </c>
      <c r="U28" s="5" t="str">
        <f>VLOOKUP(A28,地区!A:B,2,0)</f>
        <v>西北</v>
      </c>
    </row>
    <row r="29" spans="1:21" x14ac:dyDescent="0.25">
      <c r="A29" s="6" t="s">
        <v>31</v>
      </c>
      <c r="B29" s="6">
        <v>4615</v>
      </c>
      <c r="C29" s="6">
        <v>4736</v>
      </c>
      <c r="D29" s="6">
        <v>5148</v>
      </c>
      <c r="E29" s="6">
        <v>5743</v>
      </c>
      <c r="F29" s="6">
        <v>6160</v>
      </c>
      <c r="G29" s="6">
        <v>6923</v>
      </c>
      <c r="H29" s="6">
        <v>7410</v>
      </c>
      <c r="I29" s="6">
        <v>8190</v>
      </c>
      <c r="J29" s="6">
        <v>9150</v>
      </c>
      <c r="K29" s="6">
        <v>9975</v>
      </c>
      <c r="L29" s="6">
        <v>10765</v>
      </c>
      <c r="M29" s="6">
        <v>11881</v>
      </c>
      <c r="N29" s="6">
        <v>13574</v>
      </c>
      <c r="O29" s="6">
        <v>15048</v>
      </c>
      <c r="P29" s="6">
        <v>16327</v>
      </c>
      <c r="Q29" s="6">
        <v>17925</v>
      </c>
      <c r="R29" s="6">
        <v>19480</v>
      </c>
      <c r="S29" s="6">
        <v>21128</v>
      </c>
      <c r="T29" s="6">
        <v>22344</v>
      </c>
      <c r="U29" s="5" t="str">
        <f>VLOOKUP(A29,地区!A:B,2,0)</f>
        <v>西北</v>
      </c>
    </row>
    <row r="30" spans="1:21" x14ac:dyDescent="0.25">
      <c r="A30" s="6" t="s">
        <v>32</v>
      </c>
      <c r="B30" s="6">
        <v>4384</v>
      </c>
      <c r="C30" s="6">
        <v>4530</v>
      </c>
      <c r="D30" s="6">
        <v>4925</v>
      </c>
      <c r="E30" s="6">
        <v>5261</v>
      </c>
      <c r="F30" s="6">
        <v>5768</v>
      </c>
      <c r="G30" s="6">
        <v>6432</v>
      </c>
      <c r="H30" s="6">
        <v>6947</v>
      </c>
      <c r="I30" s="6">
        <v>7481</v>
      </c>
      <c r="J30" s="6">
        <v>8819</v>
      </c>
      <c r="K30" s="6">
        <v>9816</v>
      </c>
      <c r="L30" s="6">
        <v>10845</v>
      </c>
      <c r="M30" s="6">
        <v>11878</v>
      </c>
      <c r="N30" s="6">
        <v>13348</v>
      </c>
      <c r="O30" s="6">
        <v>15026</v>
      </c>
      <c r="P30" s="6">
        <v>17617</v>
      </c>
      <c r="Q30" s="6">
        <v>19252</v>
      </c>
      <c r="R30" s="6">
        <v>21217</v>
      </c>
      <c r="S30" s="6">
        <v>22761</v>
      </c>
      <c r="T30" s="6">
        <v>23621</v>
      </c>
      <c r="U30" s="5" t="str">
        <f>VLOOKUP(A30,地区!A:B,2,0)</f>
        <v>西北</v>
      </c>
    </row>
    <row r="31" spans="1:21" x14ac:dyDescent="0.25">
      <c r="A31" s="6" t="s">
        <v>33</v>
      </c>
      <c r="B31" s="6">
        <v>3813</v>
      </c>
      <c r="C31" s="6">
        <v>3552</v>
      </c>
      <c r="D31" s="6">
        <v>5109</v>
      </c>
      <c r="E31" s="6">
        <v>5692</v>
      </c>
      <c r="F31" s="6">
        <v>6145</v>
      </c>
      <c r="G31" s="6">
        <v>6772</v>
      </c>
      <c r="H31" s="6">
        <v>7503</v>
      </c>
      <c r="I31" s="6">
        <v>8573</v>
      </c>
      <c r="J31" s="6">
        <v>9555</v>
      </c>
      <c r="K31" s="6">
        <v>11852</v>
      </c>
      <c r="L31" s="6">
        <v>13151</v>
      </c>
      <c r="M31" s="6">
        <v>14730</v>
      </c>
      <c r="N31" s="6">
        <v>17038</v>
      </c>
      <c r="O31" s="6">
        <v>18223</v>
      </c>
      <c r="P31" s="6">
        <v>19671</v>
      </c>
      <c r="Q31" s="6">
        <v>21212</v>
      </c>
      <c r="R31" s="6">
        <v>24041</v>
      </c>
      <c r="S31" s="6">
        <v>25384</v>
      </c>
      <c r="T31" s="6">
        <v>27887</v>
      </c>
      <c r="U31" s="5" t="str">
        <f>VLOOKUP(A31,地区!A:B,2,0)</f>
        <v>西北</v>
      </c>
    </row>
    <row r="32" spans="1:21" x14ac:dyDescent="0.25">
      <c r="A32" s="6" t="s">
        <v>34</v>
      </c>
      <c r="B32" s="6">
        <v>3988</v>
      </c>
      <c r="C32" s="6">
        <v>5274</v>
      </c>
      <c r="D32" s="6">
        <v>5668</v>
      </c>
      <c r="E32" s="6">
        <v>6257</v>
      </c>
      <c r="F32" s="6">
        <v>6199</v>
      </c>
      <c r="G32" s="6">
        <v>6808</v>
      </c>
      <c r="H32" s="6">
        <v>7221</v>
      </c>
      <c r="I32" s="6">
        <v>7728</v>
      </c>
      <c r="J32" s="6">
        <v>8833</v>
      </c>
      <c r="K32" s="6">
        <v>9882</v>
      </c>
      <c r="L32" s="6">
        <v>10366</v>
      </c>
      <c r="M32" s="6">
        <v>12665</v>
      </c>
      <c r="N32" s="6">
        <v>14663</v>
      </c>
      <c r="O32" s="6">
        <v>17442</v>
      </c>
      <c r="P32" s="6">
        <v>18285</v>
      </c>
      <c r="Q32" s="6">
        <v>19176</v>
      </c>
      <c r="R32" s="6">
        <v>20532</v>
      </c>
      <c r="S32" s="6">
        <v>22272</v>
      </c>
      <c r="T32" s="6">
        <v>24230</v>
      </c>
      <c r="U32" s="5" t="str">
        <f>VLOOKUP(A32,地区!A:B,2,0)</f>
        <v>西北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4" sqref="A4"/>
    </sheetView>
  </sheetViews>
  <sheetFormatPr defaultRowHeight="13.8" x14ac:dyDescent="0.25"/>
  <cols>
    <col min="1" max="1" width="12.77734375" bestFit="1" customWidth="1"/>
    <col min="2" max="2" width="12.21875" bestFit="1" customWidth="1"/>
  </cols>
  <sheetData>
    <row r="3" spans="1:2" x14ac:dyDescent="0.25">
      <c r="A3" s="2" t="s">
        <v>73</v>
      </c>
      <c r="B3" t="s">
        <v>80</v>
      </c>
    </row>
    <row r="4" spans="1:2" x14ac:dyDescent="0.25">
      <c r="A4" s="3" t="s">
        <v>75</v>
      </c>
      <c r="B4" s="4">
        <v>1</v>
      </c>
    </row>
    <row r="5" spans="1:2" x14ac:dyDescent="0.25">
      <c r="A5" s="3" t="s">
        <v>76</v>
      </c>
      <c r="B5" s="4">
        <v>20</v>
      </c>
    </row>
    <row r="6" spans="1:2" x14ac:dyDescent="0.25">
      <c r="A6" s="3" t="s">
        <v>77</v>
      </c>
      <c r="B6" s="4">
        <v>6</v>
      </c>
    </row>
    <row r="7" spans="1:2" x14ac:dyDescent="0.25">
      <c r="A7" s="3" t="s">
        <v>78</v>
      </c>
      <c r="B7" s="4">
        <v>2</v>
      </c>
    </row>
    <row r="8" spans="1:2" x14ac:dyDescent="0.25">
      <c r="A8" s="3" t="s">
        <v>79</v>
      </c>
      <c r="B8" s="4">
        <v>2</v>
      </c>
    </row>
    <row r="9" spans="1:2" x14ac:dyDescent="0.25">
      <c r="A9" s="3" t="s">
        <v>74</v>
      </c>
      <c r="B9" s="4">
        <v>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D6" sqref="D6"/>
    </sheetView>
  </sheetViews>
  <sheetFormatPr defaultRowHeight="13.8" x14ac:dyDescent="0.25"/>
  <sheetData>
    <row r="1" spans="1:3" x14ac:dyDescent="0.25">
      <c r="A1" s="5" t="s">
        <v>81</v>
      </c>
      <c r="B1" s="5" t="s">
        <v>82</v>
      </c>
      <c r="C1" s="5" t="s">
        <v>83</v>
      </c>
    </row>
    <row r="2" spans="1:3" x14ac:dyDescent="0.25">
      <c r="A2" s="5">
        <v>1999</v>
      </c>
      <c r="B2" s="6">
        <v>8987</v>
      </c>
      <c r="C2" s="5"/>
    </row>
    <row r="3" spans="1:3" x14ac:dyDescent="0.25">
      <c r="A3" s="5">
        <v>2000</v>
      </c>
      <c r="B3" s="6">
        <v>9189</v>
      </c>
      <c r="C3" s="7">
        <f>(B3-B2)/B2</f>
        <v>2.2476911093802159E-2</v>
      </c>
    </row>
    <row r="4" spans="1:3" x14ac:dyDescent="0.25">
      <c r="A4" s="5">
        <v>2001</v>
      </c>
      <c r="B4" s="6">
        <v>9312</v>
      </c>
      <c r="C4" s="7">
        <f t="shared" ref="C4:C20" si="0">(B4-B3)/B3</f>
        <v>1.3385569702905649E-2</v>
      </c>
    </row>
    <row r="5" spans="1:3" x14ac:dyDescent="0.25">
      <c r="A5" s="5">
        <v>2002</v>
      </c>
      <c r="B5" s="6">
        <v>10358</v>
      </c>
      <c r="C5" s="7">
        <f t="shared" si="0"/>
        <v>0.11232817869415808</v>
      </c>
    </row>
    <row r="6" spans="1:3" x14ac:dyDescent="0.25">
      <c r="A6" s="5">
        <v>2003</v>
      </c>
      <c r="B6" s="6">
        <v>11136</v>
      </c>
      <c r="C6" s="7">
        <f t="shared" si="0"/>
        <v>7.5111025294458386E-2</v>
      </c>
    </row>
    <row r="7" spans="1:3" x14ac:dyDescent="0.25">
      <c r="A7" s="5">
        <v>2004</v>
      </c>
      <c r="B7" s="6">
        <v>12409</v>
      </c>
      <c r="C7" s="7">
        <f t="shared" si="0"/>
        <v>0.1143139367816092</v>
      </c>
    </row>
    <row r="8" spans="1:3" x14ac:dyDescent="0.25">
      <c r="A8" s="5">
        <v>2005</v>
      </c>
      <c r="B8" s="6">
        <v>13609</v>
      </c>
      <c r="C8" s="7">
        <f t="shared" si="0"/>
        <v>9.6704005157546943E-2</v>
      </c>
    </row>
    <row r="9" spans="1:3" x14ac:dyDescent="0.25">
      <c r="A9" s="5">
        <v>2006</v>
      </c>
      <c r="B9" s="6">
        <v>14695</v>
      </c>
      <c r="C9" s="7">
        <f t="shared" si="0"/>
        <v>7.9800132265412591E-2</v>
      </c>
    </row>
    <row r="10" spans="1:3" x14ac:dyDescent="0.25">
      <c r="A10" s="5">
        <v>2007</v>
      </c>
      <c r="B10" s="6">
        <v>16982</v>
      </c>
      <c r="C10" s="7">
        <f t="shared" si="0"/>
        <v>0.15563116706362709</v>
      </c>
    </row>
    <row r="11" spans="1:3" x14ac:dyDescent="0.25">
      <c r="A11" s="5">
        <v>2008</v>
      </c>
      <c r="B11" s="6">
        <v>19101</v>
      </c>
      <c r="C11" s="7">
        <f t="shared" si="0"/>
        <v>0.12477917795312685</v>
      </c>
    </row>
    <row r="12" spans="1:3" x14ac:dyDescent="0.25">
      <c r="A12" s="5">
        <v>2009</v>
      </c>
      <c r="B12" s="6">
        <v>20852</v>
      </c>
      <c r="C12" s="7">
        <f t="shared" si="0"/>
        <v>9.1670593162661643E-2</v>
      </c>
    </row>
    <row r="13" spans="1:3" x14ac:dyDescent="0.25">
      <c r="A13" s="5">
        <v>2010</v>
      </c>
      <c r="B13" s="6">
        <v>23159</v>
      </c>
      <c r="C13" s="7">
        <f t="shared" si="0"/>
        <v>0.11063686936504892</v>
      </c>
    </row>
    <row r="14" spans="1:3" x14ac:dyDescent="0.25">
      <c r="A14" s="5">
        <v>2011</v>
      </c>
      <c r="B14" s="6">
        <v>25527</v>
      </c>
      <c r="C14" s="7">
        <f t="shared" si="0"/>
        <v>0.1022496653568807</v>
      </c>
    </row>
    <row r="15" spans="1:3" x14ac:dyDescent="0.25">
      <c r="A15" s="5">
        <v>2012</v>
      </c>
      <c r="B15" s="6">
        <v>28269</v>
      </c>
      <c r="C15" s="7">
        <f t="shared" si="0"/>
        <v>0.10741567751792221</v>
      </c>
    </row>
    <row r="16" spans="1:3" x14ac:dyDescent="0.25">
      <c r="A16" s="5">
        <v>2013</v>
      </c>
      <c r="B16" s="6">
        <v>30440</v>
      </c>
      <c r="C16" s="7">
        <f t="shared" si="0"/>
        <v>7.6797905833244903E-2</v>
      </c>
    </row>
    <row r="17" spans="1:3" x14ac:dyDescent="0.25">
      <c r="A17" s="5">
        <v>2014</v>
      </c>
      <c r="B17" s="6">
        <v>30216</v>
      </c>
      <c r="C17" s="7">
        <f t="shared" si="0"/>
        <v>-7.3587385019710906E-3</v>
      </c>
    </row>
    <row r="18" spans="1:3" x14ac:dyDescent="0.25">
      <c r="A18" s="5">
        <v>2015</v>
      </c>
      <c r="B18" s="6">
        <v>32393</v>
      </c>
      <c r="C18" s="7">
        <f t="shared" si="0"/>
        <v>7.2047921630924008E-2</v>
      </c>
    </row>
    <row r="19" spans="1:3" x14ac:dyDescent="0.25">
      <c r="A19" s="5">
        <v>2016</v>
      </c>
      <c r="B19" s="6">
        <v>34667</v>
      </c>
      <c r="C19" s="7">
        <f t="shared" si="0"/>
        <v>7.0200351927885651E-2</v>
      </c>
    </row>
    <row r="20" spans="1:3" x14ac:dyDescent="0.25">
      <c r="A20" s="5">
        <v>2017</v>
      </c>
      <c r="B20" s="6">
        <v>37257</v>
      </c>
      <c r="C20" s="7">
        <f t="shared" si="0"/>
        <v>7.4710820088268376E-2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原始数据</vt:lpstr>
      <vt:lpstr>地区</vt:lpstr>
      <vt:lpstr>数据提取</vt:lpstr>
      <vt:lpstr>2017年分段统计</vt:lpstr>
      <vt:lpstr>华中地区</vt:lpstr>
      <vt:lpstr>广东省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2019-10-16T04:43:21Z</dcterms:modified>
</cp:coreProperties>
</file>