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hart1" sheetId="2" r:id="rId1"/>
    <sheet name="Forest1 Processi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43" i="1"/>
  <c r="E44" i="1"/>
  <c r="E45" i="1"/>
  <c r="E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</calcChain>
</file>

<file path=xl/sharedStrings.xml><?xml version="1.0" encoding="utf-8"?>
<sst xmlns="http://schemas.openxmlformats.org/spreadsheetml/2006/main" count="85" uniqueCount="61">
  <si>
    <t>No Species</t>
  </si>
  <si>
    <t>Processing Time</t>
  </si>
  <si>
    <t>MSSF Size</t>
  </si>
  <si>
    <t>1-54</t>
  </si>
  <si>
    <t>Species Range</t>
  </si>
  <si>
    <t>Excluded</t>
  </si>
  <si>
    <t>1-30</t>
  </si>
  <si>
    <t>1-35</t>
  </si>
  <si>
    <t>1-40</t>
  </si>
  <si>
    <t>1-45</t>
  </si>
  <si>
    <t>1-50</t>
  </si>
  <si>
    <t>1-51</t>
  </si>
  <si>
    <t>1-52</t>
  </si>
  <si>
    <t>1-53</t>
  </si>
  <si>
    <t>1-55</t>
  </si>
  <si>
    <t>1-56</t>
  </si>
  <si>
    <t>1-57</t>
  </si>
  <si>
    <t>1-58</t>
  </si>
  <si>
    <t>1-59</t>
  </si>
  <si>
    <t>1-60</t>
  </si>
  <si>
    <t>1-61</t>
  </si>
  <si>
    <t>54,57</t>
  </si>
  <si>
    <t>54,57,58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</si>
  <si>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</si>
  <si>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</si>
  <si>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</si>
  <si>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</si>
  <si>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</si>
  <si>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</si>
  <si>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</si>
  <si>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</si>
  <si>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</si>
  <si>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</si>
  <si>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</si>
  <si>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</si>
  <si>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</si>
  <si>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</si>
  <si>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</si>
  <si>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</si>
  <si>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</si>
  <si>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</si>
  <si>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54,57,58,69</t>
  </si>
  <si>
    <t>54,57,58,69,70</t>
  </si>
  <si>
    <t>54,57,58,69,70,71</t>
  </si>
  <si>
    <t>54,57,58,69,70,71,72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</si>
  <si>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</si>
  <si>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</si>
  <si>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</si>
  <si>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</si>
  <si>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</si>
  <si>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</si>
  <si>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</si>
  <si>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</si>
  <si>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</si>
  <si>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</si>
  <si>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Processing Time ms</t>
  </si>
  <si>
    <t>MSSF Time ms</t>
  </si>
  <si>
    <t>54,57,58,69,70,71,72,78</t>
  </si>
  <si>
    <t>54,57,58,69,70,71,72,78,79</t>
  </si>
  <si>
    <t>54,57,58,69,70,71,72,78,79,82</t>
  </si>
  <si>
    <t>54,57,58,69,70,71,72,78,79,82,88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</si>
</sst>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hh:mm:ss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7" fontId="0" fillId="0" borderId="0" xfId="0" quotePrefix="1" applyNumberFormat="1"/>
    <xf numFmtId="0" fontId="0" fillId="0" borderId="0" xfId="0" quotePrefix="1"/>
    <xf numFmtId="17" fontId="0" fillId="2" borderId="0" xfId="0" quotePrefix="1" applyNumberFormat="1" applyFill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quotePrefix="1" applyFill="1"/>
    <xf numFmtId="0" fontId="0" fillId="2" borderId="0" xfId="0" applyFill="1" applyAlignment="1">
      <alignment horizontal="right"/>
    </xf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7" fontId="0" fillId="0" borderId="0" xfId="0" quotePrefix="1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1" fontId="0" fillId="0" borderId="0" xfId="0" applyNumberFormat="1" applyFill="1"/>
    <xf numFmtId="167" fontId="0" fillId="0" borderId="0" xfId="0" applyNumberFormat="1"/>
    <xf numFmtId="0" fontId="0" fillId="3" borderId="0" xfId="0" applyFill="1"/>
    <xf numFmtId="1" fontId="0" fillId="3" borderId="0" xfId="0" applyNumberFormat="1" applyFill="1"/>
    <xf numFmtId="17" fontId="0" fillId="3" borderId="0" xfId="0" quotePrefix="1" applyNumberFormat="1" applyFill="1"/>
    <xf numFmtId="0" fontId="0" fillId="3" borderId="0" xfId="0" applyFill="1" applyAlignment="1">
      <alignment horizontal="right"/>
    </xf>
    <xf numFmtId="167" fontId="0" fillId="2" borderId="0" xfId="0" applyNumberFormat="1" applyFill="1"/>
    <xf numFmtId="167" fontId="0" fillId="0" borderId="0" xfId="0" applyNumberFormat="1" applyFill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process subsets of Forest1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3500139130173"/>
          <c:y val="0.11649782619072292"/>
          <c:w val="0.7654179545608375"/>
          <c:h val="0.70780922190378781"/>
        </c:manualLayout>
      </c:layout>
      <c:scatterChart>
        <c:scatterStyle val="smoothMarker"/>
        <c:varyColors val="0"/>
        <c:ser>
          <c:idx val="0"/>
          <c:order val="0"/>
          <c:tx>
            <c:v>Process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'Forest1 Processing'!$C$2:$C$45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78</c:v>
                </c:pt>
              </c:numCache>
            </c:numRef>
          </c:xVal>
          <c:yVal>
            <c:numRef>
              <c:f>'Forest1 Processing'!$D$2:$D$45</c:f>
              <c:numCache>
                <c:formatCode>General</c:formatCode>
                <c:ptCount val="44"/>
                <c:pt idx="0">
                  <c:v>1195</c:v>
                </c:pt>
                <c:pt idx="1">
                  <c:v>5869</c:v>
                </c:pt>
                <c:pt idx="2">
                  <c:v>11469</c:v>
                </c:pt>
                <c:pt idx="3">
                  <c:v>18602</c:v>
                </c:pt>
                <c:pt idx="4">
                  <c:v>30098</c:v>
                </c:pt>
                <c:pt idx="5">
                  <c:v>32362</c:v>
                </c:pt>
                <c:pt idx="6">
                  <c:v>37169</c:v>
                </c:pt>
                <c:pt idx="7">
                  <c:v>39038</c:v>
                </c:pt>
                <c:pt idx="8">
                  <c:v>242919</c:v>
                </c:pt>
                <c:pt idx="9">
                  <c:v>43830</c:v>
                </c:pt>
                <c:pt idx="10">
                  <c:v>47562</c:v>
                </c:pt>
                <c:pt idx="11">
                  <c:v>89156</c:v>
                </c:pt>
                <c:pt idx="12">
                  <c:v>82084</c:v>
                </c:pt>
                <c:pt idx="13">
                  <c:v>55626</c:v>
                </c:pt>
                <c:pt idx="14">
                  <c:v>73297</c:v>
                </c:pt>
                <c:pt idx="15">
                  <c:v>79340</c:v>
                </c:pt>
                <c:pt idx="16">
                  <c:v>96783</c:v>
                </c:pt>
                <c:pt idx="17">
                  <c:v>120869</c:v>
                </c:pt>
                <c:pt idx="18">
                  <c:v>139989</c:v>
                </c:pt>
                <c:pt idx="19">
                  <c:v>180415</c:v>
                </c:pt>
                <c:pt idx="20">
                  <c:v>244787</c:v>
                </c:pt>
                <c:pt idx="21">
                  <c:v>279875</c:v>
                </c:pt>
                <c:pt idx="22">
                  <c:v>282665</c:v>
                </c:pt>
                <c:pt idx="23" formatCode="0">
                  <c:v>809061</c:v>
                </c:pt>
                <c:pt idx="24" formatCode="0">
                  <c:v>595174</c:v>
                </c:pt>
                <c:pt idx="25" formatCode="0">
                  <c:v>666395</c:v>
                </c:pt>
                <c:pt idx="26" formatCode="0">
                  <c:v>1930064</c:v>
                </c:pt>
                <c:pt idx="27" formatCode="0">
                  <c:v>317918</c:v>
                </c:pt>
                <c:pt idx="28" formatCode="0">
                  <c:v>509197</c:v>
                </c:pt>
                <c:pt idx="29" formatCode="0">
                  <c:v>664614</c:v>
                </c:pt>
                <c:pt idx="30" formatCode="0">
                  <c:v>711559</c:v>
                </c:pt>
                <c:pt idx="31" formatCode="0">
                  <c:v>743164</c:v>
                </c:pt>
                <c:pt idx="32" formatCode="0">
                  <c:v>1162769</c:v>
                </c:pt>
                <c:pt idx="33" formatCode="0">
                  <c:v>1435281</c:v>
                </c:pt>
                <c:pt idx="34" formatCode="0">
                  <c:v>1109696</c:v>
                </c:pt>
                <c:pt idx="35" formatCode="0">
                  <c:v>1393977</c:v>
                </c:pt>
                <c:pt idx="36">
                  <c:v>2505126</c:v>
                </c:pt>
                <c:pt idx="37">
                  <c:v>1614447</c:v>
                </c:pt>
                <c:pt idx="38">
                  <c:v>1940835</c:v>
                </c:pt>
                <c:pt idx="39">
                  <c:v>2114103</c:v>
                </c:pt>
                <c:pt idx="40">
                  <c:v>2364937</c:v>
                </c:pt>
                <c:pt idx="41">
                  <c:v>2555695</c:v>
                </c:pt>
                <c:pt idx="42" formatCode="0">
                  <c:v>3305786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66096"/>
        <c:axId val="413669048"/>
      </c:scatterChart>
      <c:scatterChart>
        <c:scatterStyle val="smoothMarker"/>
        <c:varyColors val="0"/>
        <c:ser>
          <c:idx val="1"/>
          <c:order val="1"/>
          <c:tx>
            <c:v>MSSF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'Forest1 Processing'!$C$2:$C$45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78</c:v>
                </c:pt>
              </c:numCache>
            </c:numRef>
          </c:xVal>
          <c:yVal>
            <c:numRef>
              <c:f>'Forest1 Processing'!$G$2:$G$45</c:f>
              <c:numCache>
                <c:formatCode>General</c:formatCode>
                <c:ptCount val="44"/>
                <c:pt idx="0">
                  <c:v>117</c:v>
                </c:pt>
                <c:pt idx="1">
                  <c:v>392</c:v>
                </c:pt>
                <c:pt idx="2">
                  <c:v>612</c:v>
                </c:pt>
                <c:pt idx="3">
                  <c:v>725</c:v>
                </c:pt>
                <c:pt idx="4">
                  <c:v>906</c:v>
                </c:pt>
                <c:pt idx="5">
                  <c:v>1349</c:v>
                </c:pt>
                <c:pt idx="6">
                  <c:v>1011</c:v>
                </c:pt>
                <c:pt idx="7">
                  <c:v>976</c:v>
                </c:pt>
                <c:pt idx="8">
                  <c:v>81722</c:v>
                </c:pt>
                <c:pt idx="9">
                  <c:v>1138</c:v>
                </c:pt>
                <c:pt idx="10">
                  <c:v>1107</c:v>
                </c:pt>
                <c:pt idx="11">
                  <c:v>2851</c:v>
                </c:pt>
                <c:pt idx="12">
                  <c:v>3492</c:v>
                </c:pt>
                <c:pt idx="13">
                  <c:v>1549</c:v>
                </c:pt>
                <c:pt idx="14">
                  <c:v>4091</c:v>
                </c:pt>
                <c:pt idx="15">
                  <c:v>2924</c:v>
                </c:pt>
                <c:pt idx="16">
                  <c:v>4344</c:v>
                </c:pt>
                <c:pt idx="17">
                  <c:v>5882</c:v>
                </c:pt>
                <c:pt idx="18">
                  <c:v>5875</c:v>
                </c:pt>
                <c:pt idx="19">
                  <c:v>9828</c:v>
                </c:pt>
                <c:pt idx="20">
                  <c:v>15496</c:v>
                </c:pt>
                <c:pt idx="21">
                  <c:v>17421</c:v>
                </c:pt>
                <c:pt idx="22">
                  <c:v>17682</c:v>
                </c:pt>
                <c:pt idx="23">
                  <c:v>212413</c:v>
                </c:pt>
                <c:pt idx="24">
                  <c:v>165984</c:v>
                </c:pt>
                <c:pt idx="25">
                  <c:v>138154</c:v>
                </c:pt>
                <c:pt idx="26">
                  <c:v>1341610</c:v>
                </c:pt>
                <c:pt idx="27">
                  <c:v>18467</c:v>
                </c:pt>
                <c:pt idx="28">
                  <c:v>35294</c:v>
                </c:pt>
                <c:pt idx="29">
                  <c:v>55980</c:v>
                </c:pt>
                <c:pt idx="30">
                  <c:v>59892</c:v>
                </c:pt>
                <c:pt idx="31">
                  <c:v>64117</c:v>
                </c:pt>
                <c:pt idx="32">
                  <c:v>207746</c:v>
                </c:pt>
                <c:pt idx="33">
                  <c:v>349558</c:v>
                </c:pt>
                <c:pt idx="34">
                  <c:v>155955</c:v>
                </c:pt>
                <c:pt idx="35">
                  <c:v>249984</c:v>
                </c:pt>
                <c:pt idx="36">
                  <c:v>700271</c:v>
                </c:pt>
                <c:pt idx="37">
                  <c:v>325120</c:v>
                </c:pt>
                <c:pt idx="38">
                  <c:v>411064</c:v>
                </c:pt>
                <c:pt idx="39">
                  <c:v>491724</c:v>
                </c:pt>
                <c:pt idx="40">
                  <c:v>611868</c:v>
                </c:pt>
                <c:pt idx="41">
                  <c:v>626432</c:v>
                </c:pt>
                <c:pt idx="42">
                  <c:v>1002787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84776"/>
        <c:axId val="413704400"/>
      </c:scatterChart>
      <c:valAx>
        <c:axId val="413666096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9048"/>
        <c:crosses val="autoZero"/>
        <c:crossBetween val="midCat"/>
      </c:valAx>
      <c:valAx>
        <c:axId val="4136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6096"/>
        <c:crosses val="autoZero"/>
        <c:crossBetween val="midCat"/>
      </c:valAx>
      <c:valAx>
        <c:axId val="41370440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MSSF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84776"/>
        <c:crosses val="max"/>
        <c:crossBetween val="midCat"/>
        <c:majorUnit val="1500000"/>
      </c:valAx>
      <c:valAx>
        <c:axId val="49088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70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80837638848155"/>
          <c:y val="0.92197645574075071"/>
          <c:w val="0.64332438387894919"/>
          <c:h val="5.7472232790385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839" cy="6054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pane ySplit="1" topLeftCell="A17" activePane="bottomLeft" state="frozen"/>
      <selection pane="bottomLeft" activeCell="F45" sqref="F45"/>
    </sheetView>
  </sheetViews>
  <sheetFormatPr defaultRowHeight="15" x14ac:dyDescent="0.25"/>
  <cols>
    <col min="1" max="1" width="13.7109375" bestFit="1" customWidth="1"/>
    <col min="2" max="2" width="29.28515625" bestFit="1" customWidth="1"/>
    <col min="3" max="3" width="12.140625" customWidth="1"/>
    <col min="4" max="4" width="18.5703125" bestFit="1" customWidth="1"/>
    <col min="5" max="5" width="18.5703125" customWidth="1"/>
    <col min="6" max="6" width="9.7109375" bestFit="1" customWidth="1"/>
    <col min="7" max="7" width="13.7109375" bestFit="1" customWidth="1"/>
  </cols>
  <sheetData>
    <row r="1" spans="1:10" x14ac:dyDescent="0.25">
      <c r="A1" t="s">
        <v>4</v>
      </c>
      <c r="B1" t="s">
        <v>5</v>
      </c>
      <c r="C1" t="s">
        <v>0</v>
      </c>
      <c r="D1" t="s">
        <v>55</v>
      </c>
      <c r="E1" t="s">
        <v>1</v>
      </c>
      <c r="F1" t="s">
        <v>2</v>
      </c>
      <c r="G1" t="s">
        <v>56</v>
      </c>
    </row>
    <row r="2" spans="1:10" x14ac:dyDescent="0.25">
      <c r="A2" s="1" t="s">
        <v>6</v>
      </c>
      <c r="C2">
        <v>30</v>
      </c>
      <c r="D2">
        <v>1195</v>
      </c>
      <c r="E2" s="15"/>
      <c r="F2">
        <v>164</v>
      </c>
      <c r="G2">
        <v>117</v>
      </c>
    </row>
    <row r="3" spans="1:10" x14ac:dyDescent="0.25">
      <c r="A3" s="2" t="s">
        <v>7</v>
      </c>
      <c r="C3">
        <v>35</v>
      </c>
      <c r="D3">
        <v>5869</v>
      </c>
      <c r="E3" s="21">
        <f t="shared" ref="E3:E36" si="0">D3/3600000/24</f>
        <v>6.7928240740740742E-5</v>
      </c>
      <c r="F3">
        <v>1104</v>
      </c>
      <c r="G3">
        <v>392</v>
      </c>
    </row>
    <row r="4" spans="1:10" x14ac:dyDescent="0.25">
      <c r="A4" s="2" t="s">
        <v>8</v>
      </c>
      <c r="C4">
        <v>40</v>
      </c>
      <c r="D4">
        <v>11469</v>
      </c>
      <c r="E4" s="21">
        <f t="shared" si="0"/>
        <v>1.3274305555555557E-4</v>
      </c>
      <c r="F4">
        <v>1548</v>
      </c>
      <c r="G4">
        <v>612</v>
      </c>
    </row>
    <row r="5" spans="1:10" x14ac:dyDescent="0.25">
      <c r="A5" s="2" t="s">
        <v>9</v>
      </c>
      <c r="C5">
        <v>45</v>
      </c>
      <c r="D5">
        <v>18602</v>
      </c>
      <c r="E5" s="21">
        <f t="shared" si="0"/>
        <v>2.1530092592592594E-4</v>
      </c>
      <c r="F5">
        <v>1780</v>
      </c>
      <c r="G5">
        <v>725</v>
      </c>
    </row>
    <row r="6" spans="1:10" x14ac:dyDescent="0.25">
      <c r="A6" s="2" t="s">
        <v>10</v>
      </c>
      <c r="C6">
        <v>50</v>
      </c>
      <c r="D6">
        <v>30098</v>
      </c>
      <c r="E6" s="21">
        <f t="shared" si="0"/>
        <v>3.4835648148148144E-4</v>
      </c>
      <c r="F6">
        <v>2084</v>
      </c>
      <c r="G6">
        <v>906</v>
      </c>
    </row>
    <row r="7" spans="1:10" x14ac:dyDescent="0.25">
      <c r="A7" s="2" t="s">
        <v>11</v>
      </c>
      <c r="C7">
        <v>51</v>
      </c>
      <c r="D7">
        <v>32362</v>
      </c>
      <c r="E7" s="21">
        <f t="shared" si="0"/>
        <v>3.7456018518518518E-4</v>
      </c>
      <c r="F7">
        <v>2150</v>
      </c>
      <c r="G7">
        <v>1349</v>
      </c>
    </row>
    <row r="8" spans="1:10" x14ac:dyDescent="0.25">
      <c r="A8" s="2" t="s">
        <v>12</v>
      </c>
      <c r="C8">
        <v>52</v>
      </c>
      <c r="D8">
        <v>37169</v>
      </c>
      <c r="E8" s="21">
        <f t="shared" si="0"/>
        <v>4.3019675925925929E-4</v>
      </c>
      <c r="F8">
        <v>2290</v>
      </c>
      <c r="G8">
        <v>1011</v>
      </c>
    </row>
    <row r="9" spans="1:10" x14ac:dyDescent="0.25">
      <c r="A9" s="2" t="s">
        <v>13</v>
      </c>
      <c r="C9">
        <v>53</v>
      </c>
      <c r="D9">
        <v>39038</v>
      </c>
      <c r="E9" s="21">
        <f t="shared" si="0"/>
        <v>4.5182870370370369E-4</v>
      </c>
      <c r="F9">
        <v>2348</v>
      </c>
      <c r="G9">
        <v>976</v>
      </c>
    </row>
    <row r="10" spans="1:10" x14ac:dyDescent="0.25">
      <c r="A10" s="3" t="s">
        <v>3</v>
      </c>
      <c r="B10" s="4"/>
      <c r="C10" s="4">
        <v>54</v>
      </c>
      <c r="D10" s="4">
        <v>242919</v>
      </c>
      <c r="E10" s="20">
        <f t="shared" si="0"/>
        <v>2.8115624999999998E-3</v>
      </c>
      <c r="F10" s="4">
        <v>9974</v>
      </c>
      <c r="G10" s="4">
        <v>81722</v>
      </c>
      <c r="H10" s="13"/>
      <c r="I10" s="13"/>
      <c r="J10" s="13"/>
    </row>
    <row r="11" spans="1:10" x14ac:dyDescent="0.25">
      <c r="A11" s="2" t="s">
        <v>14</v>
      </c>
      <c r="B11">
        <v>54</v>
      </c>
      <c r="C11">
        <v>54</v>
      </c>
      <c r="D11">
        <v>43830</v>
      </c>
      <c r="E11" s="21">
        <f t="shared" si="0"/>
        <v>5.0729166666666663E-4</v>
      </c>
      <c r="F11">
        <v>2416</v>
      </c>
      <c r="G11">
        <v>1138</v>
      </c>
      <c r="H11" s="13"/>
      <c r="I11" s="13"/>
      <c r="J11" s="13"/>
    </row>
    <row r="12" spans="1:10" x14ac:dyDescent="0.25">
      <c r="A12" s="1" t="s">
        <v>15</v>
      </c>
      <c r="B12">
        <v>54</v>
      </c>
      <c r="C12">
        <v>55</v>
      </c>
      <c r="D12">
        <v>47562</v>
      </c>
      <c r="E12" s="21">
        <f t="shared" si="0"/>
        <v>5.5048611111111108E-4</v>
      </c>
      <c r="F12">
        <v>2556</v>
      </c>
      <c r="G12">
        <v>1107</v>
      </c>
      <c r="H12" s="13"/>
      <c r="I12" s="13"/>
      <c r="J12" s="13"/>
    </row>
    <row r="13" spans="1:10" x14ac:dyDescent="0.25">
      <c r="A13" s="6" t="s">
        <v>16</v>
      </c>
      <c r="B13" s="4">
        <v>54</v>
      </c>
      <c r="C13" s="4">
        <v>56</v>
      </c>
      <c r="D13" s="4">
        <v>89156</v>
      </c>
      <c r="E13" s="20">
        <f t="shared" si="0"/>
        <v>1.0318981481481481E-3</v>
      </c>
      <c r="F13" s="4">
        <v>4688</v>
      </c>
      <c r="G13" s="4">
        <v>2851</v>
      </c>
      <c r="H13" s="13"/>
      <c r="I13" s="13"/>
      <c r="J13" s="13"/>
    </row>
    <row r="14" spans="1:10" x14ac:dyDescent="0.25">
      <c r="A14" s="3" t="s">
        <v>17</v>
      </c>
      <c r="B14" s="7" t="s">
        <v>21</v>
      </c>
      <c r="C14" s="4">
        <v>56</v>
      </c>
      <c r="D14" s="4">
        <v>82084</v>
      </c>
      <c r="E14" s="20">
        <f t="shared" si="0"/>
        <v>9.5004629629629638E-4</v>
      </c>
      <c r="F14" s="4">
        <v>4056</v>
      </c>
      <c r="G14" s="4">
        <v>3492</v>
      </c>
      <c r="H14" s="13"/>
      <c r="I14" s="13"/>
      <c r="J14" s="13"/>
    </row>
    <row r="15" spans="1:10" x14ac:dyDescent="0.25">
      <c r="A15" s="2" t="s">
        <v>18</v>
      </c>
      <c r="B15" s="5" t="s">
        <v>22</v>
      </c>
      <c r="C15">
        <v>56</v>
      </c>
      <c r="D15">
        <v>55626</v>
      </c>
      <c r="E15" s="21">
        <f t="shared" si="0"/>
        <v>6.4381944444444447E-4</v>
      </c>
      <c r="F15">
        <v>2790</v>
      </c>
      <c r="G15">
        <v>1549</v>
      </c>
      <c r="H15" s="13"/>
      <c r="I15" s="13"/>
      <c r="J15" s="13"/>
    </row>
    <row r="16" spans="1:10" x14ac:dyDescent="0.25">
      <c r="A16" s="1" t="s">
        <v>19</v>
      </c>
      <c r="B16" s="5" t="s">
        <v>22</v>
      </c>
      <c r="C16">
        <v>57</v>
      </c>
      <c r="D16">
        <v>73297</v>
      </c>
      <c r="E16" s="21">
        <f t="shared" si="0"/>
        <v>8.4834490740740747E-4</v>
      </c>
      <c r="F16">
        <v>3328</v>
      </c>
      <c r="G16">
        <v>4091</v>
      </c>
      <c r="H16" s="13"/>
      <c r="I16" s="13"/>
      <c r="J16" s="13"/>
    </row>
    <row r="17" spans="1:10" x14ac:dyDescent="0.25">
      <c r="A17" s="2" t="s">
        <v>20</v>
      </c>
      <c r="B17" s="5" t="s">
        <v>22</v>
      </c>
      <c r="C17">
        <v>58</v>
      </c>
      <c r="D17">
        <v>79340</v>
      </c>
      <c r="E17" s="21">
        <f t="shared" si="0"/>
        <v>9.1828703703703701E-4</v>
      </c>
      <c r="F17">
        <v>3554</v>
      </c>
      <c r="G17">
        <v>2924</v>
      </c>
      <c r="H17" s="13"/>
      <c r="I17" s="13"/>
      <c r="J17" s="13"/>
    </row>
    <row r="18" spans="1:10" x14ac:dyDescent="0.25">
      <c r="A18" s="1" t="s">
        <v>23</v>
      </c>
      <c r="B18" s="5" t="s">
        <v>22</v>
      </c>
      <c r="C18">
        <v>59</v>
      </c>
      <c r="D18">
        <v>96783</v>
      </c>
      <c r="E18" s="21">
        <f t="shared" si="0"/>
        <v>1.1201736111111111E-3</v>
      </c>
      <c r="F18">
        <v>4040</v>
      </c>
      <c r="G18">
        <v>4344</v>
      </c>
      <c r="H18" s="13"/>
      <c r="I18" s="13"/>
      <c r="J18" s="13"/>
    </row>
    <row r="19" spans="1:10" x14ac:dyDescent="0.25">
      <c r="A19" s="1" t="s">
        <v>24</v>
      </c>
      <c r="B19" s="5" t="s">
        <v>22</v>
      </c>
      <c r="C19">
        <v>60</v>
      </c>
      <c r="D19">
        <v>120869</v>
      </c>
      <c r="E19" s="21">
        <f t="shared" si="0"/>
        <v>1.3989467592592593E-3</v>
      </c>
      <c r="F19">
        <v>4866</v>
      </c>
      <c r="G19">
        <v>5882</v>
      </c>
      <c r="H19" s="13"/>
      <c r="I19" s="13"/>
      <c r="J19" s="13"/>
    </row>
    <row r="20" spans="1:10" x14ac:dyDescent="0.25">
      <c r="A20" s="1" t="s">
        <v>25</v>
      </c>
      <c r="B20" s="5" t="s">
        <v>22</v>
      </c>
      <c r="C20">
        <v>61</v>
      </c>
      <c r="D20">
        <v>139989</v>
      </c>
      <c r="E20" s="21">
        <f t="shared" si="0"/>
        <v>1.6202430555555555E-3</v>
      </c>
      <c r="F20">
        <v>5004</v>
      </c>
      <c r="G20">
        <v>5875</v>
      </c>
      <c r="H20" s="13"/>
      <c r="I20" s="13"/>
      <c r="J20" s="13"/>
    </row>
    <row r="21" spans="1:10" x14ac:dyDescent="0.25">
      <c r="A21" s="1" t="s">
        <v>26</v>
      </c>
      <c r="B21" s="5" t="s">
        <v>22</v>
      </c>
      <c r="C21">
        <v>62</v>
      </c>
      <c r="D21">
        <v>180415</v>
      </c>
      <c r="E21" s="21">
        <f t="shared" si="0"/>
        <v>2.0881365740740743E-3</v>
      </c>
      <c r="F21">
        <v>6404</v>
      </c>
      <c r="G21">
        <v>9828</v>
      </c>
      <c r="H21" s="13"/>
      <c r="I21" s="13"/>
      <c r="J21" s="13"/>
    </row>
    <row r="22" spans="1:10" x14ac:dyDescent="0.25">
      <c r="A22" s="1" t="s">
        <v>27</v>
      </c>
      <c r="B22" s="5" t="s">
        <v>22</v>
      </c>
      <c r="C22">
        <v>63</v>
      </c>
      <c r="D22">
        <v>244787</v>
      </c>
      <c r="E22" s="21">
        <f t="shared" si="0"/>
        <v>2.83318287037037E-3</v>
      </c>
      <c r="F22">
        <v>8250</v>
      </c>
      <c r="G22">
        <v>15496</v>
      </c>
      <c r="H22" s="13"/>
      <c r="I22" s="13"/>
      <c r="J22" s="13"/>
    </row>
    <row r="23" spans="1:10" x14ac:dyDescent="0.25">
      <c r="A23" s="1" t="s">
        <v>28</v>
      </c>
      <c r="B23" s="5" t="s">
        <v>22</v>
      </c>
      <c r="C23">
        <v>64</v>
      </c>
      <c r="D23">
        <v>279875</v>
      </c>
      <c r="E23" s="21">
        <f t="shared" si="0"/>
        <v>3.2392939814814815E-3</v>
      </c>
      <c r="F23">
        <v>8699</v>
      </c>
      <c r="G23">
        <v>17421</v>
      </c>
      <c r="H23" s="13"/>
      <c r="I23" s="13"/>
      <c r="J23" s="13"/>
    </row>
    <row r="24" spans="1:10" x14ac:dyDescent="0.25">
      <c r="A24" s="1" t="s">
        <v>29</v>
      </c>
      <c r="B24" s="5" t="s">
        <v>22</v>
      </c>
      <c r="C24">
        <v>65</v>
      </c>
      <c r="D24">
        <v>282665</v>
      </c>
      <c r="E24" s="21">
        <f t="shared" si="0"/>
        <v>3.271585648148148E-3</v>
      </c>
      <c r="F24">
        <v>8807</v>
      </c>
      <c r="G24">
        <v>17682</v>
      </c>
      <c r="H24" s="13"/>
      <c r="I24" s="13"/>
      <c r="J24" s="13"/>
    </row>
    <row r="25" spans="1:10" x14ac:dyDescent="0.25">
      <c r="A25" s="3" t="s">
        <v>30</v>
      </c>
      <c r="B25" s="7" t="s">
        <v>22</v>
      </c>
      <c r="C25" s="4">
        <v>66</v>
      </c>
      <c r="D25" s="10">
        <v>809061</v>
      </c>
      <c r="E25" s="20">
        <f t="shared" si="0"/>
        <v>9.364131944444444E-3</v>
      </c>
      <c r="F25" s="4">
        <v>18402</v>
      </c>
      <c r="G25" s="4">
        <v>212413</v>
      </c>
      <c r="H25" s="14"/>
      <c r="I25" s="13"/>
      <c r="J25" s="13"/>
    </row>
    <row r="26" spans="1:10" x14ac:dyDescent="0.25">
      <c r="A26" s="3" t="s">
        <v>31</v>
      </c>
      <c r="B26" s="7" t="s">
        <v>41</v>
      </c>
      <c r="C26" s="4">
        <v>66</v>
      </c>
      <c r="D26" s="10">
        <v>595174</v>
      </c>
      <c r="E26" s="20">
        <f t="shared" si="0"/>
        <v>6.8885879629629635E-3</v>
      </c>
      <c r="F26" s="4">
        <v>12560</v>
      </c>
      <c r="G26" s="4">
        <v>165984</v>
      </c>
      <c r="H26" s="14"/>
      <c r="I26" s="13"/>
      <c r="J26" s="13"/>
    </row>
    <row r="27" spans="1:10" x14ac:dyDescent="0.25">
      <c r="A27" s="3" t="s">
        <v>32</v>
      </c>
      <c r="B27" s="7" t="s">
        <v>42</v>
      </c>
      <c r="C27" s="4">
        <v>66</v>
      </c>
      <c r="D27" s="10">
        <v>666395</v>
      </c>
      <c r="E27" s="20">
        <f t="shared" si="0"/>
        <v>7.7129050925925924E-3</v>
      </c>
      <c r="F27" s="4">
        <v>15277</v>
      </c>
      <c r="G27" s="4">
        <v>138154</v>
      </c>
      <c r="H27" s="14"/>
      <c r="I27" s="13"/>
      <c r="J27" s="13"/>
    </row>
    <row r="28" spans="1:10" x14ac:dyDescent="0.25">
      <c r="A28" s="3" t="s">
        <v>33</v>
      </c>
      <c r="B28" s="7" t="s">
        <v>43</v>
      </c>
      <c r="C28" s="4">
        <v>66</v>
      </c>
      <c r="D28" s="10">
        <v>1930064</v>
      </c>
      <c r="E28" s="20">
        <f t="shared" si="0"/>
        <v>2.2338703703703704E-2</v>
      </c>
      <c r="F28" s="4">
        <v>18844</v>
      </c>
      <c r="G28" s="4">
        <v>1341610</v>
      </c>
      <c r="H28" s="14"/>
      <c r="I28" s="13"/>
      <c r="J28" s="13"/>
    </row>
    <row r="29" spans="1:10" x14ac:dyDescent="0.25">
      <c r="A29" s="11" t="s">
        <v>34</v>
      </c>
      <c r="B29" s="12" t="s">
        <v>44</v>
      </c>
      <c r="C29" s="13">
        <v>66</v>
      </c>
      <c r="D29" s="14">
        <v>317918</v>
      </c>
      <c r="E29" s="21">
        <f t="shared" si="0"/>
        <v>3.6796064814814816E-3</v>
      </c>
      <c r="F29" s="13">
        <v>9113</v>
      </c>
      <c r="G29" s="13">
        <v>18467</v>
      </c>
    </row>
    <row r="30" spans="1:10" x14ac:dyDescent="0.25">
      <c r="A30" s="11" t="s">
        <v>35</v>
      </c>
      <c r="B30" s="12" t="s">
        <v>44</v>
      </c>
      <c r="C30" s="13">
        <v>67</v>
      </c>
      <c r="D30" s="14">
        <v>509197</v>
      </c>
      <c r="E30" s="21">
        <f t="shared" si="0"/>
        <v>5.8934837962962968E-3</v>
      </c>
      <c r="F30" s="13">
        <v>13392</v>
      </c>
      <c r="G30" s="13">
        <v>35294</v>
      </c>
    </row>
    <row r="31" spans="1:10" x14ac:dyDescent="0.25">
      <c r="A31" s="11" t="s">
        <v>36</v>
      </c>
      <c r="B31" s="12" t="s">
        <v>44</v>
      </c>
      <c r="C31" s="13">
        <v>68</v>
      </c>
      <c r="D31" s="14">
        <v>664614</v>
      </c>
      <c r="E31" s="21">
        <f t="shared" si="0"/>
        <v>7.6922916666666667E-3</v>
      </c>
      <c r="F31" s="13">
        <v>15908</v>
      </c>
      <c r="G31" s="13">
        <v>55980</v>
      </c>
    </row>
    <row r="32" spans="1:10" x14ac:dyDescent="0.25">
      <c r="A32" s="11" t="s">
        <v>37</v>
      </c>
      <c r="B32" s="12" t="s">
        <v>44</v>
      </c>
      <c r="C32" s="13">
        <v>69</v>
      </c>
      <c r="D32" s="14">
        <v>711559</v>
      </c>
      <c r="E32" s="21">
        <f t="shared" si="0"/>
        <v>8.235636574074074E-3</v>
      </c>
      <c r="F32" s="13">
        <v>16609</v>
      </c>
      <c r="G32" s="13">
        <v>59892</v>
      </c>
    </row>
    <row r="33" spans="1:8" x14ac:dyDescent="0.25">
      <c r="A33" s="11" t="s">
        <v>38</v>
      </c>
      <c r="B33" s="12" t="s">
        <v>44</v>
      </c>
      <c r="C33" s="13">
        <v>70</v>
      </c>
      <c r="D33" s="14">
        <v>743164</v>
      </c>
      <c r="E33" s="21">
        <f t="shared" si="0"/>
        <v>8.6014351851851859E-3</v>
      </c>
      <c r="F33" s="13">
        <v>17271</v>
      </c>
      <c r="G33" s="13">
        <v>64117</v>
      </c>
    </row>
    <row r="34" spans="1:8" x14ac:dyDescent="0.25">
      <c r="A34" s="3" t="s">
        <v>39</v>
      </c>
      <c r="B34" s="7" t="s">
        <v>44</v>
      </c>
      <c r="C34" s="4">
        <v>71</v>
      </c>
      <c r="D34" s="10">
        <v>1162769</v>
      </c>
      <c r="E34" s="20">
        <f t="shared" si="0"/>
        <v>1.3457974537037037E-2</v>
      </c>
      <c r="F34" s="4">
        <v>22690</v>
      </c>
      <c r="G34" s="4">
        <v>207746</v>
      </c>
    </row>
    <row r="35" spans="1:8" x14ac:dyDescent="0.25">
      <c r="A35" s="3" t="s">
        <v>40</v>
      </c>
      <c r="B35" s="7" t="s">
        <v>57</v>
      </c>
      <c r="C35" s="4">
        <v>71</v>
      </c>
      <c r="D35" s="10">
        <v>1435281</v>
      </c>
      <c r="E35" s="20">
        <f t="shared" si="0"/>
        <v>1.661204861111111E-2</v>
      </c>
      <c r="F35" s="4">
        <v>25294</v>
      </c>
      <c r="G35" s="4">
        <v>349558</v>
      </c>
    </row>
    <row r="36" spans="1:8" x14ac:dyDescent="0.25">
      <c r="A36" s="11" t="s">
        <v>45</v>
      </c>
      <c r="B36" s="12" t="s">
        <v>58</v>
      </c>
      <c r="C36" s="13">
        <v>71</v>
      </c>
      <c r="D36" s="14">
        <v>1109696</v>
      </c>
      <c r="E36" s="21">
        <f t="shared" si="0"/>
        <v>1.2843703703703704E-2</v>
      </c>
      <c r="F36" s="13">
        <v>21825</v>
      </c>
      <c r="G36" s="13">
        <v>155955</v>
      </c>
    </row>
    <row r="37" spans="1:8" x14ac:dyDescent="0.25">
      <c r="A37" s="11" t="s">
        <v>46</v>
      </c>
      <c r="B37" s="12" t="s">
        <v>58</v>
      </c>
      <c r="C37" s="13">
        <v>72</v>
      </c>
      <c r="D37" s="14">
        <v>1393977</v>
      </c>
      <c r="E37" s="21">
        <f>D37/3600000/24</f>
        <v>1.6133993055555556E-2</v>
      </c>
      <c r="F37" s="13">
        <v>24691</v>
      </c>
      <c r="G37" s="13">
        <v>249984</v>
      </c>
    </row>
    <row r="38" spans="1:8" x14ac:dyDescent="0.25">
      <c r="A38" s="3" t="s">
        <v>47</v>
      </c>
      <c r="B38" s="7" t="s">
        <v>58</v>
      </c>
      <c r="C38" s="4">
        <v>73</v>
      </c>
      <c r="D38" s="4">
        <v>2505126</v>
      </c>
      <c r="E38" s="20">
        <f>D38/3600000/24</f>
        <v>2.8994513888888889E-2</v>
      </c>
      <c r="F38" s="4">
        <v>38461</v>
      </c>
      <c r="G38" s="4">
        <v>700271</v>
      </c>
    </row>
    <row r="39" spans="1:8" x14ac:dyDescent="0.25">
      <c r="A39" s="11" t="s">
        <v>48</v>
      </c>
      <c r="B39" s="12" t="s">
        <v>59</v>
      </c>
      <c r="C39" s="13">
        <v>73</v>
      </c>
      <c r="D39" s="13">
        <v>1614447</v>
      </c>
      <c r="E39" s="21">
        <f t="shared" ref="E39:E46" si="1">D39/3600000/24</f>
        <v>1.8685729166666668E-2</v>
      </c>
      <c r="F39" s="13">
        <v>26982</v>
      </c>
      <c r="G39" s="13">
        <v>325120</v>
      </c>
    </row>
    <row r="40" spans="1:8" x14ac:dyDescent="0.25">
      <c r="A40" s="11" t="s">
        <v>49</v>
      </c>
      <c r="B40" s="12" t="s">
        <v>59</v>
      </c>
      <c r="C40" s="13">
        <v>74</v>
      </c>
      <c r="D40">
        <v>1940835</v>
      </c>
      <c r="E40" s="21">
        <f t="shared" si="1"/>
        <v>2.2463368055555558E-2</v>
      </c>
      <c r="F40" s="13">
        <v>29031</v>
      </c>
      <c r="G40" s="13">
        <v>411064</v>
      </c>
    </row>
    <row r="41" spans="1:8" x14ac:dyDescent="0.25">
      <c r="A41" s="11" t="s">
        <v>50</v>
      </c>
      <c r="B41" s="12" t="s">
        <v>59</v>
      </c>
      <c r="C41" s="13">
        <v>75</v>
      </c>
      <c r="D41">
        <v>2114103</v>
      </c>
      <c r="E41" s="21">
        <f t="shared" si="1"/>
        <v>2.4468784722222223E-2</v>
      </c>
      <c r="F41" s="13">
        <v>31080</v>
      </c>
      <c r="G41" s="13">
        <v>491724</v>
      </c>
      <c r="H41" s="21"/>
    </row>
    <row r="42" spans="1:8" x14ac:dyDescent="0.25">
      <c r="A42" s="11" t="s">
        <v>51</v>
      </c>
      <c r="B42" s="12" t="s">
        <v>59</v>
      </c>
      <c r="C42" s="13">
        <v>76</v>
      </c>
      <c r="D42">
        <v>2364937</v>
      </c>
      <c r="E42" s="21">
        <f t="shared" si="1"/>
        <v>2.7371956018518519E-2</v>
      </c>
      <c r="F42" s="13">
        <v>33129</v>
      </c>
      <c r="G42" s="13">
        <v>611868</v>
      </c>
    </row>
    <row r="43" spans="1:8" x14ac:dyDescent="0.25">
      <c r="A43" s="11" t="s">
        <v>52</v>
      </c>
      <c r="B43" s="12" t="s">
        <v>59</v>
      </c>
      <c r="C43" s="13">
        <v>77</v>
      </c>
      <c r="D43">
        <v>2555695</v>
      </c>
      <c r="E43" s="21">
        <f t="shared" si="1"/>
        <v>2.9579803240740738E-2</v>
      </c>
      <c r="F43" s="13">
        <v>33899</v>
      </c>
      <c r="G43" s="13">
        <v>626432</v>
      </c>
    </row>
    <row r="44" spans="1:8" x14ac:dyDescent="0.25">
      <c r="A44" s="3" t="s">
        <v>53</v>
      </c>
      <c r="B44" s="7" t="s">
        <v>59</v>
      </c>
      <c r="C44" s="4">
        <v>78</v>
      </c>
      <c r="D44" s="10">
        <v>3305786</v>
      </c>
      <c r="E44" s="20">
        <f t="shared" si="1"/>
        <v>3.8261412037037035E-2</v>
      </c>
      <c r="F44" s="4">
        <v>38749</v>
      </c>
      <c r="G44" s="4">
        <v>1002787</v>
      </c>
    </row>
    <row r="45" spans="1:8" x14ac:dyDescent="0.25">
      <c r="A45" s="11" t="s">
        <v>54</v>
      </c>
      <c r="B45" s="12" t="s">
        <v>60</v>
      </c>
      <c r="C45" s="13">
        <v>78</v>
      </c>
      <c r="D45" s="9"/>
      <c r="E45" s="21">
        <f t="shared" si="1"/>
        <v>0</v>
      </c>
    </row>
    <row r="46" spans="1:8" x14ac:dyDescent="0.25">
      <c r="A46" s="18" t="s">
        <v>54</v>
      </c>
      <c r="B46" s="19" t="s">
        <v>57</v>
      </c>
      <c r="C46" s="16">
        <v>82</v>
      </c>
      <c r="D46" s="17">
        <v>15776143.311657</v>
      </c>
      <c r="E46" s="22">
        <f t="shared" si="1"/>
        <v>0.1825942512923264</v>
      </c>
      <c r="F46" s="16">
        <v>89411</v>
      </c>
      <c r="G46" s="16">
        <v>9528224</v>
      </c>
    </row>
    <row r="47" spans="1:8" x14ac:dyDescent="0.25">
      <c r="D47" s="8"/>
      <c r="E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Forest1 Processing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2018-02-07T16:34:00Z</dcterms:modified>
</cp:coreProperties>
</file>