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cr\it2binfoma2\"/>
    </mc:Choice>
  </mc:AlternateContent>
  <bookViews>
    <workbookView xWindow="0" yWindow="0" windowWidth="20490" windowHeight="7095" tabRatio="870" firstSheet="2" activeTab="3"/>
  </bookViews>
  <sheets>
    <sheet name="BTTE_AUTO(1)" sheetId="20" r:id="rId1"/>
    <sheet name="BTTE_ETRI(3)" sheetId="31" r:id="rId2"/>
    <sheet name="BTTE_ETRO(2)" sheetId="30" r:id="rId3"/>
    <sheet name="ENTREP(4)" sheetId="32" r:id="rId4"/>
    <sheet name="BSCpE (6)" sheetId="35" r:id="rId5"/>
    <sheet name="All Subjects (2)" sheetId="45" r:id="rId6"/>
    <sheet name="Unique Subjects" sheetId="48" r:id="rId7"/>
    <sheet name="All Subjects" sheetId="28" r:id="rId8"/>
    <sheet name="perSem" sheetId="37" r:id="rId9"/>
    <sheet name="Sorted Subjects" sheetId="42" r:id="rId10"/>
  </sheets>
  <calcPr calcId="152511"/>
</workbook>
</file>

<file path=xl/calcChain.xml><?xml version="1.0" encoding="utf-8"?>
<calcChain xmlns="http://schemas.openxmlformats.org/spreadsheetml/2006/main">
  <c r="N120" i="32" l="1"/>
  <c r="L120" i="32"/>
  <c r="H42" i="32"/>
  <c r="D42" i="32"/>
  <c r="Q97" i="35"/>
  <c r="P97" i="35"/>
  <c r="O97" i="35"/>
  <c r="N94" i="35"/>
  <c r="N95" i="35"/>
  <c r="N96" i="35"/>
  <c r="G55" i="35"/>
  <c r="F55" i="35"/>
  <c r="E55" i="35"/>
  <c r="G31" i="35"/>
  <c r="F31" i="35"/>
  <c r="E31" i="35"/>
  <c r="G17" i="35"/>
  <c r="F17" i="35"/>
  <c r="E17" i="35"/>
  <c r="G45" i="35"/>
  <c r="F45" i="35"/>
  <c r="E45" i="35"/>
  <c r="K14" i="32"/>
  <c r="K13" i="32"/>
  <c r="K15" i="32"/>
  <c r="K15" i="31"/>
  <c r="K14" i="31"/>
  <c r="K13" i="31"/>
  <c r="K15" i="20"/>
  <c r="K14" i="20"/>
  <c r="K13" i="20"/>
  <c r="K15" i="30"/>
  <c r="K14" i="30"/>
  <c r="K13" i="30"/>
  <c r="A3" i="48" l="1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68" i="48" s="1"/>
  <c r="A69" i="48" s="1"/>
  <c r="A70" i="48" s="1"/>
  <c r="A71" i="48" s="1"/>
  <c r="A72" i="48" s="1"/>
  <c r="A73" i="48" s="1"/>
  <c r="A74" i="48" s="1"/>
  <c r="A75" i="48" s="1"/>
  <c r="A76" i="48" s="1"/>
  <c r="A77" i="48" s="1"/>
  <c r="A78" i="48" s="1"/>
  <c r="A79" i="48" s="1"/>
  <c r="A80" i="48" s="1"/>
  <c r="A81" i="48" s="1"/>
  <c r="A82" i="48" s="1"/>
  <c r="A83" i="48" s="1"/>
  <c r="A84" i="48" s="1"/>
  <c r="A85" i="48" s="1"/>
  <c r="A86" i="48" s="1"/>
  <c r="A87" i="48" s="1"/>
  <c r="A88" i="48" s="1"/>
  <c r="A89" i="48" s="1"/>
  <c r="A90" i="48" s="1"/>
  <c r="A91" i="48" s="1"/>
  <c r="A92" i="48" s="1"/>
  <c r="A93" i="48" s="1"/>
  <c r="A94" i="48" s="1"/>
  <c r="A95" i="48" s="1"/>
  <c r="A96" i="48" s="1"/>
  <c r="A97" i="48" s="1"/>
  <c r="A98" i="48" s="1"/>
  <c r="A99" i="48" s="1"/>
  <c r="A100" i="48" s="1"/>
  <c r="A101" i="48" s="1"/>
  <c r="A102" i="48" s="1"/>
  <c r="A103" i="48" s="1"/>
  <c r="A104" i="48" s="1"/>
  <c r="A105" i="48" s="1"/>
  <c r="A106" i="48" s="1"/>
  <c r="A107" i="48" s="1"/>
  <c r="A108" i="48" s="1"/>
  <c r="A109" i="48" s="1"/>
  <c r="A110" i="48" s="1"/>
  <c r="A111" i="48" s="1"/>
  <c r="A112" i="48" s="1"/>
  <c r="A113" i="48" s="1"/>
  <c r="A114" i="48" s="1"/>
  <c r="A115" i="48" s="1"/>
  <c r="A116" i="48" s="1"/>
  <c r="A117" i="48" s="1"/>
  <c r="A118" i="48" s="1"/>
  <c r="A119" i="48" s="1"/>
  <c r="A120" i="48" s="1"/>
  <c r="A121" i="48" s="1"/>
  <c r="A122" i="48" s="1"/>
  <c r="A123" i="48" s="1"/>
  <c r="A124" i="48" s="1"/>
  <c r="A125" i="48" s="1"/>
  <c r="A126" i="48" s="1"/>
  <c r="A127" i="48" s="1"/>
  <c r="A128" i="48" s="1"/>
  <c r="A129" i="48" s="1"/>
  <c r="A130" i="48" s="1"/>
  <c r="A131" i="48" s="1"/>
  <c r="A132" i="48" s="1"/>
  <c r="A133" i="48" s="1"/>
  <c r="A134" i="48" s="1"/>
  <c r="A135" i="48" s="1"/>
  <c r="A136" i="48" s="1"/>
  <c r="A137" i="48" s="1"/>
  <c r="A138" i="48" s="1"/>
  <c r="A139" i="48" s="1"/>
  <c r="A140" i="48" s="1"/>
  <c r="A141" i="48" s="1"/>
  <c r="A142" i="48" s="1"/>
  <c r="A143" i="48" s="1"/>
  <c r="A144" i="48" s="1"/>
  <c r="A145" i="48" s="1"/>
  <c r="A146" i="48" s="1"/>
  <c r="A147" i="48" s="1"/>
  <c r="A148" i="48" s="1"/>
  <c r="A149" i="48" s="1"/>
  <c r="A150" i="48" s="1"/>
  <c r="A151" i="48" s="1"/>
  <c r="A152" i="48" s="1"/>
  <c r="A153" i="48" s="1"/>
  <c r="A154" i="48" s="1"/>
  <c r="A155" i="48" s="1"/>
  <c r="A156" i="48" s="1"/>
  <c r="A157" i="48" s="1"/>
  <c r="A158" i="48" s="1"/>
  <c r="A159" i="48" s="1"/>
  <c r="A160" i="48" s="1"/>
  <c r="A161" i="48" s="1"/>
  <c r="A162" i="48" s="1"/>
  <c r="A163" i="48" s="1"/>
  <c r="A164" i="48" s="1"/>
  <c r="A165" i="48" s="1"/>
  <c r="A166" i="48" s="1"/>
  <c r="A167" i="48" s="1"/>
  <c r="A168" i="48" s="1"/>
  <c r="A169" i="48" s="1"/>
  <c r="A170" i="48" s="1"/>
  <c r="A171" i="48" s="1"/>
  <c r="A172" i="48" s="1"/>
  <c r="A173" i="48" s="1"/>
  <c r="A174" i="48" s="1"/>
  <c r="A175" i="48" s="1"/>
  <c r="A176" i="48" s="1"/>
  <c r="A177" i="48" s="1"/>
  <c r="A178" i="48" s="1"/>
  <c r="A179" i="48" s="1"/>
  <c r="A180" i="48" s="1"/>
  <c r="A181" i="48" s="1"/>
  <c r="A182" i="48" s="1"/>
  <c r="A183" i="48" s="1"/>
  <c r="A184" i="48" s="1"/>
  <c r="A185" i="48" s="1"/>
  <c r="A186" i="48" s="1"/>
  <c r="A187" i="48" s="1"/>
  <c r="A188" i="48" s="1"/>
  <c r="A189" i="48" s="1"/>
  <c r="A190" i="48" s="1"/>
  <c r="A191" i="48" s="1"/>
  <c r="A192" i="48" s="1"/>
  <c r="A193" i="48" s="1"/>
  <c r="A194" i="48" s="1"/>
  <c r="A195" i="48" s="1"/>
  <c r="A196" i="48" s="1"/>
  <c r="A197" i="48" s="1"/>
  <c r="A198" i="48" s="1"/>
  <c r="A199" i="48" s="1"/>
  <c r="A200" i="48" s="1"/>
  <c r="A201" i="48" s="1"/>
  <c r="A202" i="48" s="1"/>
  <c r="A203" i="48" s="1"/>
  <c r="A204" i="48" s="1"/>
  <c r="A205" i="48" s="1"/>
  <c r="A206" i="48" s="1"/>
  <c r="A207" i="48" s="1"/>
  <c r="A208" i="48" s="1"/>
  <c r="A209" i="48" s="1"/>
  <c r="A210" i="48" s="1"/>
  <c r="A211" i="48" s="1"/>
  <c r="A212" i="48" s="1"/>
  <c r="A213" i="48" s="1"/>
  <c r="A214" i="48" s="1"/>
  <c r="A215" i="48" s="1"/>
  <c r="A3" i="45" l="1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75" i="45" s="1"/>
  <c r="A76" i="45" s="1"/>
  <c r="A77" i="45" s="1"/>
  <c r="A78" i="45" s="1"/>
  <c r="A79" i="45" s="1"/>
  <c r="A80" i="45" s="1"/>
  <c r="A81" i="45" s="1"/>
  <c r="A82" i="45" s="1"/>
  <c r="A83" i="45" s="1"/>
  <c r="A84" i="45" s="1"/>
  <c r="A85" i="45" s="1"/>
  <c r="A86" i="45" s="1"/>
  <c r="A87" i="45" s="1"/>
  <c r="A88" i="45" s="1"/>
  <c r="A89" i="45" s="1"/>
  <c r="A90" i="45" s="1"/>
  <c r="A91" i="45" s="1"/>
  <c r="A92" i="45" s="1"/>
  <c r="A93" i="45" s="1"/>
  <c r="A94" i="45" s="1"/>
  <c r="A95" i="45" s="1"/>
  <c r="A96" i="45" s="1"/>
  <c r="A97" i="45" s="1"/>
  <c r="A98" i="45" s="1"/>
  <c r="A99" i="45" s="1"/>
  <c r="A100" i="45" s="1"/>
  <c r="A101" i="45" s="1"/>
  <c r="A102" i="45" s="1"/>
  <c r="A103" i="45" s="1"/>
  <c r="A104" i="45" s="1"/>
  <c r="A105" i="45" s="1"/>
  <c r="A106" i="45" s="1"/>
  <c r="A107" i="45" s="1"/>
  <c r="A108" i="45" s="1"/>
  <c r="A109" i="45" s="1"/>
  <c r="A110" i="45" s="1"/>
  <c r="A111" i="45" s="1"/>
  <c r="A112" i="45" s="1"/>
  <c r="A113" i="45" s="1"/>
  <c r="A114" i="45" s="1"/>
  <c r="A115" i="45" s="1"/>
  <c r="A116" i="45" s="1"/>
  <c r="A117" i="45" s="1"/>
  <c r="A118" i="45" s="1"/>
  <c r="A119" i="45" s="1"/>
  <c r="A120" i="45" s="1"/>
  <c r="A121" i="45" s="1"/>
  <c r="A122" i="45" s="1"/>
  <c r="A123" i="45" s="1"/>
  <c r="A124" i="45" s="1"/>
  <c r="A125" i="45" s="1"/>
  <c r="A126" i="45" s="1"/>
  <c r="A127" i="45" s="1"/>
  <c r="A128" i="45" s="1"/>
  <c r="A129" i="45" s="1"/>
  <c r="A130" i="45" s="1"/>
  <c r="A131" i="45" s="1"/>
  <c r="A132" i="45" s="1"/>
  <c r="A133" i="45" s="1"/>
  <c r="A134" i="45" s="1"/>
  <c r="A135" i="45" s="1"/>
  <c r="A136" i="45" s="1"/>
  <c r="A137" i="45" s="1"/>
  <c r="A138" i="45" s="1"/>
  <c r="A139" i="45" s="1"/>
  <c r="A140" i="45" s="1"/>
  <c r="A141" i="45" s="1"/>
  <c r="A142" i="45" s="1"/>
  <c r="A143" i="45" s="1"/>
  <c r="A144" i="45" s="1"/>
  <c r="A145" i="45" s="1"/>
  <c r="A146" i="45" s="1"/>
  <c r="A147" i="45" s="1"/>
  <c r="A148" i="45" s="1"/>
  <c r="A149" i="45" s="1"/>
  <c r="A150" i="45" s="1"/>
  <c r="A151" i="45" s="1"/>
  <c r="A152" i="45" s="1"/>
  <c r="A153" i="45" s="1"/>
  <c r="A154" i="45" s="1"/>
  <c r="A155" i="45" s="1"/>
  <c r="A156" i="45" s="1"/>
  <c r="A157" i="45" s="1"/>
  <c r="A158" i="45" s="1"/>
  <c r="A159" i="45" s="1"/>
  <c r="A160" i="45" s="1"/>
  <c r="A161" i="45" s="1"/>
  <c r="A162" i="45" s="1"/>
  <c r="A163" i="45" s="1"/>
  <c r="A164" i="45" s="1"/>
  <c r="A165" i="45" s="1"/>
  <c r="A166" i="45" s="1"/>
  <c r="A167" i="45" s="1"/>
  <c r="A168" i="45" s="1"/>
  <c r="A169" i="45" s="1"/>
  <c r="A170" i="45" s="1"/>
  <c r="A171" i="45" s="1"/>
  <c r="A172" i="45" s="1"/>
  <c r="A173" i="45" s="1"/>
  <c r="A174" i="45" s="1"/>
  <c r="A175" i="45" s="1"/>
  <c r="A176" i="45" s="1"/>
  <c r="A177" i="45" s="1"/>
  <c r="A178" i="45" s="1"/>
  <c r="A179" i="45" s="1"/>
  <c r="A180" i="45" s="1"/>
  <c r="A181" i="45" s="1"/>
  <c r="A182" i="45" s="1"/>
  <c r="A183" i="45" s="1"/>
  <c r="A184" i="45" s="1"/>
  <c r="A185" i="45" s="1"/>
  <c r="A186" i="45" s="1"/>
  <c r="A187" i="45" s="1"/>
  <c r="A188" i="45" s="1"/>
  <c r="A189" i="45" s="1"/>
  <c r="A190" i="45" s="1"/>
  <c r="A191" i="45" s="1"/>
  <c r="A192" i="45" s="1"/>
  <c r="A193" i="45" s="1"/>
  <c r="A194" i="45" s="1"/>
  <c r="A195" i="45" s="1"/>
  <c r="A196" i="45" s="1"/>
  <c r="A197" i="45" s="1"/>
  <c r="A198" i="45" s="1"/>
  <c r="A199" i="45" s="1"/>
  <c r="A200" i="45" s="1"/>
  <c r="A201" i="45" s="1"/>
  <c r="A202" i="45" s="1"/>
  <c r="A203" i="45" s="1"/>
  <c r="A204" i="45" s="1"/>
  <c r="A205" i="45" s="1"/>
  <c r="A206" i="45" s="1"/>
  <c r="A207" i="45" s="1"/>
  <c r="A208" i="45" s="1"/>
  <c r="A209" i="45" s="1"/>
  <c r="A210" i="45" s="1"/>
  <c r="A211" i="45" s="1"/>
  <c r="A212" i="45" s="1"/>
  <c r="A213" i="45" s="1"/>
  <c r="A214" i="45" s="1"/>
  <c r="A215" i="45" s="1"/>
  <c r="A216" i="45" s="1"/>
  <c r="A217" i="45" s="1"/>
  <c r="A218" i="45" s="1"/>
  <c r="A219" i="45" s="1"/>
  <c r="A220" i="45" s="1"/>
  <c r="A221" i="45" s="1"/>
  <c r="A222" i="45" s="1"/>
  <c r="A223" i="45" s="1"/>
  <c r="A224" i="45" s="1"/>
  <c r="A225" i="45" s="1"/>
  <c r="A226" i="45" s="1"/>
  <c r="A227" i="45" s="1"/>
  <c r="A228" i="45" s="1"/>
  <c r="A229" i="45" s="1"/>
  <c r="A230" i="45" s="1"/>
  <c r="A231" i="45" s="1"/>
  <c r="A232" i="45" s="1"/>
  <c r="A233" i="45" s="1"/>
  <c r="A234" i="45" s="1"/>
  <c r="A235" i="45" s="1"/>
  <c r="A236" i="45" s="1"/>
  <c r="A237" i="45" s="1"/>
  <c r="A238" i="45" s="1"/>
  <c r="A239" i="45" s="1"/>
  <c r="A240" i="45" s="1"/>
  <c r="A241" i="45" s="1"/>
  <c r="A242" i="45" s="1"/>
  <c r="A243" i="45" s="1"/>
  <c r="A244" i="45" s="1"/>
  <c r="A245" i="45" s="1"/>
  <c r="A246" i="45" s="1"/>
  <c r="A247" i="45" s="1"/>
  <c r="A248" i="45" s="1"/>
  <c r="A249" i="45" s="1"/>
  <c r="A250" i="45" s="1"/>
  <c r="A251" i="45" s="1"/>
  <c r="A252" i="45" s="1"/>
  <c r="A253" i="45" s="1"/>
  <c r="A254" i="45" s="1"/>
  <c r="A255" i="45" s="1"/>
  <c r="A256" i="45" s="1"/>
  <c r="A257" i="45" s="1"/>
  <c r="A258" i="45" s="1"/>
  <c r="A259" i="45" s="1"/>
  <c r="A260" i="45" s="1"/>
  <c r="A261" i="45" s="1"/>
  <c r="A262" i="45" s="1"/>
  <c r="A263" i="45" s="1"/>
  <c r="A264" i="45" s="1"/>
  <c r="A265" i="45" s="1"/>
  <c r="A266" i="45" s="1"/>
  <c r="A267" i="45" s="1"/>
  <c r="A268" i="45" s="1"/>
  <c r="A269" i="45" s="1"/>
  <c r="A270" i="45" s="1"/>
  <c r="A271" i="45" s="1"/>
  <c r="A272" i="45" s="1"/>
  <c r="A273" i="45" s="1"/>
  <c r="A274" i="45" s="1"/>
  <c r="A275" i="45" s="1"/>
  <c r="A276" i="45" s="1"/>
  <c r="A277" i="45" s="1"/>
  <c r="A278" i="45" s="1"/>
  <c r="A279" i="45" s="1"/>
  <c r="A280" i="45" s="1"/>
  <c r="A281" i="45" s="1"/>
  <c r="A282" i="45" s="1"/>
  <c r="A283" i="45" s="1"/>
  <c r="A284" i="45" s="1"/>
  <c r="A285" i="45" s="1"/>
  <c r="A286" i="45" s="1"/>
  <c r="A287" i="45" s="1"/>
  <c r="A288" i="45" s="1"/>
  <c r="A289" i="45" s="1"/>
  <c r="A290" i="45" s="1"/>
  <c r="A291" i="45" s="1"/>
  <c r="A292" i="45" s="1"/>
  <c r="A293" i="45" s="1"/>
  <c r="A294" i="45" s="1"/>
  <c r="A295" i="45" s="1"/>
  <c r="A296" i="45" s="1"/>
  <c r="A297" i="45" s="1"/>
  <c r="A298" i="45" s="1"/>
  <c r="A299" i="45" s="1"/>
  <c r="A300" i="45" s="1"/>
  <c r="A301" i="45" s="1"/>
  <c r="A302" i="45" s="1"/>
  <c r="A303" i="45" s="1"/>
  <c r="A304" i="45" s="1"/>
  <c r="A305" i="45" s="1"/>
  <c r="A306" i="45" s="1"/>
  <c r="A307" i="45" s="1"/>
  <c r="A308" i="45" s="1"/>
  <c r="A309" i="45" s="1"/>
  <c r="A310" i="45" s="1"/>
  <c r="A311" i="45" s="1"/>
  <c r="A312" i="45" s="1"/>
  <c r="A313" i="45" s="1"/>
  <c r="A314" i="45" s="1"/>
  <c r="A315" i="45" s="1"/>
  <c r="A316" i="45" s="1"/>
  <c r="A317" i="45" s="1"/>
  <c r="A318" i="45" s="1"/>
  <c r="A319" i="45" s="1"/>
  <c r="A320" i="45" s="1"/>
  <c r="A321" i="45" s="1"/>
  <c r="A322" i="45" s="1"/>
  <c r="A323" i="45" s="1"/>
  <c r="A324" i="45" s="1"/>
  <c r="A325" i="45" s="1"/>
  <c r="A326" i="45" s="1"/>
  <c r="A327" i="45" s="1"/>
  <c r="A328" i="45" s="1"/>
  <c r="A329" i="45" s="1"/>
  <c r="A330" i="45" s="1"/>
  <c r="A331" i="45" s="1"/>
  <c r="A332" i="45" s="1"/>
  <c r="A333" i="45" s="1"/>
  <c r="A334" i="45" s="1"/>
  <c r="A335" i="45" s="1"/>
  <c r="A336" i="45" s="1"/>
  <c r="A337" i="45" s="1"/>
  <c r="A338" i="45" s="1"/>
  <c r="A339" i="45" s="1"/>
  <c r="A340" i="45" s="1"/>
  <c r="A341" i="45" s="1"/>
  <c r="A342" i="45" s="1"/>
  <c r="A343" i="45" s="1"/>
  <c r="A344" i="45" s="1"/>
  <c r="A345" i="45" s="1"/>
  <c r="A346" i="45" s="1"/>
  <c r="A347" i="45" s="1"/>
  <c r="A348" i="45" s="1"/>
  <c r="A349" i="45" s="1"/>
  <c r="A350" i="45" s="1"/>
  <c r="A351" i="45" s="1"/>
  <c r="A352" i="45" s="1"/>
  <c r="A353" i="45" s="1"/>
  <c r="A354" i="45" s="1"/>
  <c r="A355" i="45" s="1"/>
  <c r="A356" i="45" s="1"/>
  <c r="A357" i="45" s="1"/>
  <c r="A358" i="45" s="1"/>
  <c r="A359" i="45" s="1"/>
  <c r="A360" i="45" s="1"/>
  <c r="A361" i="45" s="1"/>
  <c r="A362" i="45" s="1"/>
  <c r="A363" i="45" s="1"/>
  <c r="A364" i="45" s="1"/>
  <c r="A365" i="45" s="1"/>
  <c r="A366" i="45" s="1"/>
  <c r="A367" i="45" s="1"/>
  <c r="A368" i="45" s="1"/>
  <c r="A369" i="45" s="1"/>
  <c r="A370" i="45" s="1"/>
  <c r="A371" i="45" s="1"/>
  <c r="A372" i="45" s="1"/>
  <c r="A373" i="45" s="1"/>
  <c r="A374" i="45" s="1"/>
  <c r="A375" i="45" s="1"/>
  <c r="A376" i="45" s="1"/>
  <c r="A377" i="45" s="1"/>
  <c r="A378" i="45" s="1"/>
  <c r="A379" i="45" s="1"/>
  <c r="A380" i="45" s="1"/>
  <c r="A381" i="45" s="1"/>
  <c r="A382" i="45" s="1"/>
  <c r="A383" i="45" s="1"/>
  <c r="A384" i="45" s="1"/>
  <c r="A385" i="45" s="1"/>
  <c r="A386" i="45" s="1"/>
  <c r="A387" i="45" s="1"/>
  <c r="A388" i="45" s="1"/>
  <c r="A389" i="45" s="1"/>
  <c r="A390" i="45" s="1"/>
  <c r="A391" i="45" s="1"/>
  <c r="A392" i="45" s="1"/>
  <c r="A393" i="45" s="1"/>
  <c r="A394" i="45" s="1"/>
  <c r="A395" i="45" s="1"/>
  <c r="A396" i="45" s="1"/>
  <c r="A397" i="45" s="1"/>
  <c r="A398" i="45" s="1"/>
  <c r="A399" i="45" s="1"/>
  <c r="A400" i="45" s="1"/>
  <c r="A401" i="45" s="1"/>
  <c r="A402" i="45" s="1"/>
  <c r="A403" i="45" s="1"/>
  <c r="A404" i="45" s="1"/>
  <c r="A405" i="45" s="1"/>
  <c r="A406" i="45" s="1"/>
  <c r="A407" i="45" s="1"/>
  <c r="A408" i="45" s="1"/>
  <c r="A409" i="45" s="1"/>
  <c r="A410" i="45" s="1"/>
  <c r="A411" i="45" s="1"/>
  <c r="A412" i="45" s="1"/>
  <c r="A413" i="45" s="1"/>
  <c r="A414" i="45" s="1"/>
  <c r="A415" i="45" s="1"/>
  <c r="A416" i="45" s="1"/>
  <c r="A417" i="45" s="1"/>
  <c r="A418" i="45" s="1"/>
  <c r="A419" i="45" s="1"/>
  <c r="A420" i="45" s="1"/>
  <c r="A421" i="45" s="1"/>
  <c r="A422" i="45" s="1"/>
  <c r="A423" i="45" s="1"/>
  <c r="A424" i="45" s="1"/>
  <c r="A425" i="45" s="1"/>
  <c r="A426" i="45" s="1"/>
  <c r="A427" i="45" s="1"/>
  <c r="A428" i="45" s="1"/>
  <c r="A429" i="45" s="1"/>
  <c r="I6" i="42"/>
  <c r="I7" i="42" s="1"/>
  <c r="I8" i="42" s="1"/>
  <c r="I9" i="42" s="1"/>
  <c r="I10" i="42" s="1"/>
  <c r="I11" i="42" s="1"/>
  <c r="I12" i="42" s="1"/>
  <c r="I13" i="42" s="1"/>
  <c r="I14" i="42" s="1"/>
  <c r="I15" i="42" s="1"/>
  <c r="I16" i="42" s="1"/>
  <c r="I17" i="42" s="1"/>
  <c r="I18" i="42" s="1"/>
  <c r="I19" i="42" s="1"/>
  <c r="I20" i="42" s="1"/>
  <c r="I21" i="42" s="1"/>
  <c r="I22" i="42" s="1"/>
  <c r="I23" i="42" s="1"/>
  <c r="I24" i="42" s="1"/>
  <c r="I25" i="42" s="1"/>
  <c r="I26" i="42" s="1"/>
  <c r="I27" i="42" s="1"/>
  <c r="I28" i="42" s="1"/>
  <c r="I29" i="42" s="1"/>
  <c r="I30" i="42" s="1"/>
  <c r="I31" i="42" s="1"/>
  <c r="I32" i="42" s="1"/>
  <c r="I33" i="42" s="1"/>
  <c r="I34" i="42" s="1"/>
  <c r="I35" i="42" s="1"/>
  <c r="I36" i="42" s="1"/>
  <c r="I37" i="42" s="1"/>
  <c r="I38" i="42" s="1"/>
  <c r="I39" i="42" s="1"/>
  <c r="I40" i="42" s="1"/>
  <c r="I41" i="42" s="1"/>
  <c r="I42" i="42" s="1"/>
  <c r="I43" i="42" s="1"/>
  <c r="I44" i="42" s="1"/>
  <c r="I45" i="42" s="1"/>
  <c r="I46" i="42" s="1"/>
  <c r="I47" i="42" s="1"/>
  <c r="I48" i="42" s="1"/>
  <c r="I49" i="42" s="1"/>
  <c r="I50" i="42" s="1"/>
  <c r="I51" i="42" s="1"/>
  <c r="I52" i="42" s="1"/>
  <c r="I53" i="42" s="1"/>
  <c r="I54" i="42" s="1"/>
  <c r="I55" i="42" s="1"/>
  <c r="I56" i="42" s="1"/>
  <c r="I57" i="42" s="1"/>
  <c r="I59" i="42" s="1"/>
  <c r="I60" i="42" s="1"/>
  <c r="I61" i="42" s="1"/>
  <c r="I62" i="42" s="1"/>
  <c r="I63" i="42" s="1"/>
  <c r="I64" i="42" s="1"/>
  <c r="I65" i="42" s="1"/>
  <c r="I66" i="42" s="1"/>
  <c r="I67" i="42" s="1"/>
  <c r="I68" i="42" s="1"/>
  <c r="I69" i="42" s="1"/>
  <c r="I70" i="42" s="1"/>
  <c r="I71" i="42" s="1"/>
  <c r="I72" i="42" s="1"/>
  <c r="I73" i="42" s="1"/>
  <c r="I74" i="42" s="1"/>
  <c r="I75" i="42" s="1"/>
  <c r="I76" i="42" s="1"/>
  <c r="I77" i="42" s="1"/>
  <c r="I78" i="42" s="1"/>
  <c r="I79" i="42" s="1"/>
  <c r="I80" i="42" s="1"/>
  <c r="I81" i="42" s="1"/>
  <c r="I82" i="42" s="1"/>
  <c r="I83" i="42" s="1"/>
  <c r="I84" i="42" s="1"/>
  <c r="I85" i="42" s="1"/>
  <c r="I86" i="42" s="1"/>
  <c r="I87" i="42" s="1"/>
  <c r="I88" i="42" s="1"/>
  <c r="I89" i="42" s="1"/>
  <c r="I90" i="42" s="1"/>
  <c r="I91" i="42" s="1"/>
  <c r="I92" i="42" s="1"/>
  <c r="I93" i="42" s="1"/>
  <c r="I94" i="42" s="1"/>
  <c r="I95" i="42" s="1"/>
  <c r="I96" i="42" s="1"/>
  <c r="I97" i="42" s="1"/>
  <c r="I98" i="42" s="1"/>
  <c r="I99" i="42" s="1"/>
  <c r="I100" i="42" s="1"/>
  <c r="I101" i="42" s="1"/>
  <c r="I102" i="42" s="1"/>
  <c r="I103" i="42" s="1"/>
  <c r="I104" i="42" s="1"/>
  <c r="I105" i="42" s="1"/>
  <c r="I106" i="42" s="1"/>
  <c r="I107" i="42" s="1"/>
  <c r="I108" i="42" s="1"/>
  <c r="I109" i="42" s="1"/>
  <c r="I110" i="42" s="1"/>
  <c r="I111" i="42" s="1"/>
  <c r="I112" i="42" s="1"/>
  <c r="I113" i="42" s="1"/>
  <c r="I114" i="42" s="1"/>
  <c r="I115" i="42" s="1"/>
  <c r="I116" i="42" s="1"/>
  <c r="I117" i="42" s="1"/>
  <c r="I118" i="42" s="1"/>
  <c r="I119" i="42" s="1"/>
  <c r="I120" i="42" s="1"/>
  <c r="I121" i="42" s="1"/>
  <c r="I122" i="42" s="1"/>
  <c r="I123" i="42" s="1"/>
  <c r="I124" i="42" s="1"/>
  <c r="I127" i="42" s="1"/>
  <c r="I128" i="42" s="1"/>
  <c r="I129" i="42" s="1"/>
  <c r="I130" i="42" s="1"/>
  <c r="I131" i="42" s="1"/>
  <c r="I132" i="42" s="1"/>
  <c r="I133" i="42" s="1"/>
  <c r="I134" i="42" s="1"/>
  <c r="I135" i="42" s="1"/>
  <c r="I136" i="42" s="1"/>
  <c r="I137" i="42" s="1"/>
  <c r="I138" i="42" s="1"/>
  <c r="I139" i="42" s="1"/>
  <c r="I140" i="42" s="1"/>
  <c r="I141" i="42" s="1"/>
  <c r="I142" i="42" s="1"/>
  <c r="I143" i="42" s="1"/>
  <c r="I144" i="42" s="1"/>
  <c r="I145" i="42" s="1"/>
  <c r="I146" i="42" s="1"/>
  <c r="I147" i="42" s="1"/>
  <c r="I148" i="42" s="1"/>
  <c r="I149" i="42" s="1"/>
  <c r="I150" i="42" s="1"/>
  <c r="I151" i="42" s="1"/>
  <c r="I152" i="42" s="1"/>
  <c r="I153" i="42" s="1"/>
  <c r="I154" i="42" s="1"/>
  <c r="I155" i="42" s="1"/>
  <c r="I156" i="42" s="1"/>
  <c r="I157" i="42" s="1"/>
  <c r="I158" i="42" s="1"/>
  <c r="I159" i="42" s="1"/>
  <c r="I160" i="42" s="1"/>
  <c r="I161" i="42" s="1"/>
  <c r="I162" i="42" s="1"/>
  <c r="I163" i="42" s="1"/>
  <c r="I164" i="42" s="1"/>
  <c r="I165" i="42" s="1"/>
  <c r="I166" i="42" s="1"/>
  <c r="I167" i="42" s="1"/>
  <c r="I168" i="42" s="1"/>
  <c r="I169" i="42" s="1"/>
  <c r="I170" i="42" s="1"/>
  <c r="I171" i="42" s="1"/>
  <c r="I172" i="42" s="1"/>
  <c r="I173" i="42" s="1"/>
  <c r="I174" i="42" s="1"/>
  <c r="I175" i="42" s="1"/>
  <c r="I176" i="42" s="1"/>
  <c r="I177" i="42" s="1"/>
  <c r="I178" i="42" s="1"/>
  <c r="I179" i="42" s="1"/>
  <c r="I180" i="42" s="1"/>
  <c r="I181" i="42" s="1"/>
  <c r="I182" i="42" s="1"/>
  <c r="I183" i="42" s="1"/>
  <c r="I184" i="42" s="1"/>
  <c r="I186" i="42" s="1"/>
  <c r="I187" i="42" s="1"/>
  <c r="I188" i="42" s="1"/>
  <c r="I189" i="42" s="1"/>
  <c r="I190" i="42" s="1"/>
  <c r="I191" i="42" s="1"/>
  <c r="I192" i="42" s="1"/>
  <c r="I193" i="42" s="1"/>
  <c r="I194" i="42" s="1"/>
  <c r="I195" i="42" s="1"/>
  <c r="I196" i="42" s="1"/>
  <c r="I197" i="42" s="1"/>
  <c r="I198" i="42" s="1"/>
  <c r="I199" i="42" s="1"/>
  <c r="I200" i="42" s="1"/>
  <c r="I201" i="42" s="1"/>
  <c r="I202" i="42" s="1"/>
  <c r="I203" i="42" s="1"/>
  <c r="I204" i="42" s="1"/>
  <c r="I205" i="42" s="1"/>
  <c r="I206" i="42" s="1"/>
  <c r="I207" i="42" s="1"/>
  <c r="I208" i="42" s="1"/>
  <c r="I209" i="42" s="1"/>
  <c r="I210" i="42" s="1"/>
  <c r="I211" i="42" s="1"/>
  <c r="I212" i="42" s="1"/>
  <c r="I213" i="42" s="1"/>
  <c r="I214" i="42" s="1"/>
  <c r="I215" i="42" s="1"/>
  <c r="I216" i="42" s="1"/>
  <c r="I217" i="42" s="1"/>
  <c r="I218" i="42" s="1"/>
  <c r="I219" i="42" s="1"/>
  <c r="I220" i="42" s="1"/>
  <c r="I221" i="42" s="1"/>
  <c r="I222" i="42" s="1"/>
  <c r="I223" i="42" s="1"/>
  <c r="I224" i="42" s="1"/>
  <c r="I225" i="42" s="1"/>
  <c r="I226" i="42" s="1"/>
  <c r="I227" i="42" s="1"/>
  <c r="I228" i="42" s="1"/>
  <c r="I229" i="42" s="1"/>
  <c r="I230" i="42" s="1"/>
  <c r="I231" i="42" s="1"/>
  <c r="I232" i="42" s="1"/>
  <c r="I233" i="42" s="1"/>
  <c r="I234" i="42" s="1"/>
  <c r="I235" i="42" s="1"/>
  <c r="I236" i="42" s="1"/>
  <c r="I237" i="42" s="1"/>
  <c r="I238" i="42" s="1"/>
  <c r="I239" i="42" s="1"/>
  <c r="I240" i="42" s="1"/>
  <c r="I243" i="42" s="1"/>
  <c r="I244" i="42" s="1"/>
  <c r="I245" i="42" s="1"/>
  <c r="I246" i="42" s="1"/>
  <c r="I247" i="42" s="1"/>
  <c r="I248" i="42" s="1"/>
  <c r="I249" i="42" s="1"/>
  <c r="I250" i="42" s="1"/>
  <c r="I251" i="42" s="1"/>
  <c r="I252" i="42" s="1"/>
  <c r="I253" i="42" s="1"/>
  <c r="I254" i="42" s="1"/>
  <c r="I255" i="42" s="1"/>
  <c r="I256" i="42" s="1"/>
  <c r="I257" i="42" s="1"/>
  <c r="I258" i="42" s="1"/>
  <c r="I259" i="42" s="1"/>
  <c r="I260" i="42" s="1"/>
  <c r="I261" i="42" s="1"/>
  <c r="I262" i="42" s="1"/>
  <c r="I263" i="42" s="1"/>
  <c r="I264" i="42" s="1"/>
  <c r="I265" i="42" s="1"/>
  <c r="I266" i="42" s="1"/>
  <c r="I267" i="42" s="1"/>
  <c r="I268" i="42" s="1"/>
  <c r="I269" i="42" s="1"/>
  <c r="I270" i="42" s="1"/>
  <c r="I271" i="42" s="1"/>
  <c r="I272" i="42" s="1"/>
  <c r="I273" i="42" s="1"/>
  <c r="I274" i="42" s="1"/>
  <c r="I275" i="42" s="1"/>
  <c r="I276" i="42" s="1"/>
  <c r="I277" i="42" s="1"/>
  <c r="I278" i="42" s="1"/>
  <c r="I279" i="42" s="1"/>
  <c r="I280" i="42" s="1"/>
  <c r="I281" i="42" s="1"/>
  <c r="I282" i="42" s="1"/>
  <c r="I283" i="42" s="1"/>
  <c r="I284" i="42" s="1"/>
  <c r="I285" i="42" s="1"/>
  <c r="I286" i="42" s="1"/>
  <c r="I287" i="42" s="1"/>
  <c r="I288" i="42" s="1"/>
  <c r="I289" i="42" s="1"/>
  <c r="I290" i="42" s="1"/>
  <c r="I291" i="42" s="1"/>
  <c r="I292" i="42" s="1"/>
  <c r="I293" i="42" s="1"/>
  <c r="I294" i="42" s="1"/>
  <c r="I295" i="42" s="1"/>
  <c r="I296" i="42" s="1"/>
  <c r="I297" i="42" s="1"/>
  <c r="I299" i="42" s="1"/>
  <c r="I300" i="42" s="1"/>
  <c r="I301" i="42" s="1"/>
  <c r="I302" i="42" s="1"/>
  <c r="I303" i="42" s="1"/>
  <c r="I304" i="42" s="1"/>
  <c r="I305" i="42" s="1"/>
  <c r="I306" i="42" s="1"/>
  <c r="I307" i="42" s="1"/>
  <c r="I308" i="42" s="1"/>
  <c r="I309" i="42" s="1"/>
  <c r="I310" i="42" s="1"/>
  <c r="I311" i="42" s="1"/>
  <c r="I312" i="42" s="1"/>
  <c r="I313" i="42" s="1"/>
  <c r="I314" i="42" s="1"/>
  <c r="I315" i="42" s="1"/>
  <c r="I316" i="42" s="1"/>
  <c r="I317" i="42" s="1"/>
  <c r="I318" i="42" s="1"/>
  <c r="I319" i="42" s="1"/>
  <c r="I320" i="42" s="1"/>
  <c r="I321" i="42" s="1"/>
  <c r="I322" i="42" s="1"/>
  <c r="I323" i="42" s="1"/>
  <c r="I324" i="42" s="1"/>
  <c r="I325" i="42" s="1"/>
  <c r="I326" i="42" s="1"/>
  <c r="I327" i="42" s="1"/>
  <c r="I328" i="42" s="1"/>
  <c r="I329" i="42" s="1"/>
  <c r="I330" i="42" s="1"/>
  <c r="I333" i="42" s="1"/>
  <c r="I334" i="42" s="1"/>
  <c r="I335" i="42" s="1"/>
  <c r="I336" i="42" s="1"/>
  <c r="I337" i="42" s="1"/>
  <c r="I338" i="42" s="1"/>
  <c r="I339" i="42" s="1"/>
  <c r="I340" i="42" s="1"/>
  <c r="I341" i="42" s="1"/>
  <c r="I342" i="42" s="1"/>
  <c r="I343" i="42" s="1"/>
  <c r="I344" i="42" s="1"/>
  <c r="I345" i="42" s="1"/>
  <c r="I346" i="42" s="1"/>
  <c r="I347" i="42" s="1"/>
  <c r="I348" i="42" s="1"/>
  <c r="I349" i="42" s="1"/>
  <c r="I350" i="42" s="1"/>
  <c r="I351" i="42" s="1"/>
  <c r="I352" i="42" s="1"/>
  <c r="I353" i="42" s="1"/>
  <c r="I354" i="42" s="1"/>
  <c r="I355" i="42" s="1"/>
  <c r="I356" i="42" s="1"/>
  <c r="I357" i="42" s="1"/>
  <c r="I358" i="42" s="1"/>
  <c r="I359" i="42" s="1"/>
  <c r="I360" i="42" s="1"/>
  <c r="I361" i="42" s="1"/>
  <c r="I362" i="42" s="1"/>
  <c r="I363" i="42" s="1"/>
  <c r="I364" i="42" s="1"/>
  <c r="I365" i="42" s="1"/>
  <c r="I366" i="42" s="1"/>
  <c r="I367" i="42" s="1"/>
  <c r="I368" i="42" s="1"/>
  <c r="I369" i="42" s="1"/>
  <c r="I370" i="42" s="1"/>
  <c r="I371" i="42" s="1"/>
  <c r="I372" i="42" s="1"/>
  <c r="I373" i="42" s="1"/>
  <c r="I374" i="42" s="1"/>
  <c r="I375" i="42" s="1"/>
  <c r="I377" i="42" s="1"/>
  <c r="I378" i="42" s="1"/>
  <c r="I379" i="42" s="1"/>
  <c r="I380" i="42" s="1"/>
  <c r="I381" i="42" s="1"/>
  <c r="I382" i="42" s="1"/>
  <c r="I383" i="42" s="1"/>
  <c r="I384" i="42" s="1"/>
  <c r="I385" i="42" s="1"/>
  <c r="I386" i="42" s="1"/>
  <c r="I387" i="42" s="1"/>
  <c r="I388" i="42" s="1"/>
  <c r="I389" i="42" s="1"/>
  <c r="I390" i="42" s="1"/>
  <c r="I391" i="42" s="1"/>
  <c r="I392" i="42" s="1"/>
  <c r="I393" i="42" s="1"/>
  <c r="I394" i="42" s="1"/>
  <c r="I395" i="42" s="1"/>
  <c r="I396" i="42" s="1"/>
  <c r="I399" i="42" s="1"/>
  <c r="I400" i="42" s="1"/>
  <c r="I401" i="42" s="1"/>
  <c r="I402" i="42" s="1"/>
  <c r="I403" i="42" s="1"/>
  <c r="I404" i="42" s="1"/>
  <c r="I405" i="42" s="1"/>
  <c r="I406" i="42" s="1"/>
  <c r="I407" i="42" s="1"/>
  <c r="I408" i="42" s="1"/>
  <c r="I410" i="42" s="1"/>
  <c r="I411" i="42" s="1"/>
  <c r="I412" i="42" s="1"/>
  <c r="I413" i="42" s="1"/>
  <c r="I414" i="42" s="1"/>
  <c r="I415" i="42" s="1"/>
  <c r="I416" i="42" s="1"/>
  <c r="I417" i="42" s="1"/>
  <c r="I418" i="42" s="1"/>
  <c r="A6" i="42" l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A93" i="42" s="1"/>
  <c r="A94" i="42" s="1"/>
  <c r="A95" i="42" s="1"/>
  <c r="A96" i="42" s="1"/>
  <c r="A97" i="42" s="1"/>
  <c r="A98" i="42" s="1"/>
  <c r="A99" i="42" s="1"/>
  <c r="A100" i="42" s="1"/>
  <c r="A101" i="42" s="1"/>
  <c r="A102" i="42" s="1"/>
  <c r="A103" i="42" s="1"/>
  <c r="A104" i="42" s="1"/>
  <c r="A105" i="42" s="1"/>
  <c r="A106" i="42" s="1"/>
  <c r="A107" i="42" s="1"/>
  <c r="A108" i="42" s="1"/>
  <c r="A109" i="42" s="1"/>
  <c r="A110" i="42" s="1"/>
  <c r="A111" i="42" s="1"/>
  <c r="A112" i="42" s="1"/>
  <c r="A113" i="42" s="1"/>
  <c r="A114" i="42" s="1"/>
  <c r="A115" i="42" s="1"/>
  <c r="A116" i="42" s="1"/>
  <c r="A117" i="42" s="1"/>
  <c r="A118" i="42" s="1"/>
  <c r="A119" i="42" s="1"/>
  <c r="A120" i="42" s="1"/>
  <c r="A121" i="42" s="1"/>
  <c r="A122" i="42" s="1"/>
  <c r="A123" i="42" s="1"/>
  <c r="A124" i="42" s="1"/>
  <c r="A126" i="42" s="1"/>
  <c r="A127" i="42" s="1"/>
  <c r="A128" i="42" s="1"/>
  <c r="A129" i="42" s="1"/>
  <c r="A130" i="42" s="1"/>
  <c r="A131" i="42" s="1"/>
  <c r="A132" i="42" s="1"/>
  <c r="A133" i="42" s="1"/>
  <c r="A134" i="42" s="1"/>
  <c r="A135" i="42" s="1"/>
  <c r="A136" i="42" s="1"/>
  <c r="A137" i="42" s="1"/>
  <c r="A138" i="42" s="1"/>
  <c r="A139" i="42" s="1"/>
  <c r="A140" i="42" s="1"/>
  <c r="A141" i="42" s="1"/>
  <c r="A142" i="42" s="1"/>
  <c r="A143" i="42" s="1"/>
  <c r="A144" i="42" s="1"/>
  <c r="A145" i="42" s="1"/>
  <c r="A146" i="42" s="1"/>
  <c r="A147" i="42" s="1"/>
  <c r="A148" i="42" s="1"/>
  <c r="A149" i="42" s="1"/>
  <c r="A150" i="42" s="1"/>
  <c r="A151" i="42" s="1"/>
  <c r="A152" i="42" s="1"/>
  <c r="A153" i="42" s="1"/>
  <c r="A154" i="42" s="1"/>
  <c r="A155" i="42" s="1"/>
  <c r="A156" i="42" s="1"/>
  <c r="A157" i="42" s="1"/>
  <c r="A158" i="42" s="1"/>
  <c r="A159" i="42" s="1"/>
  <c r="A160" i="42" s="1"/>
  <c r="A161" i="42" s="1"/>
  <c r="A162" i="42" s="1"/>
  <c r="A163" i="42" s="1"/>
  <c r="A164" i="42" s="1"/>
  <c r="A165" i="42" s="1"/>
  <c r="A166" i="42" s="1"/>
  <c r="A167" i="42" s="1"/>
  <c r="A168" i="42" s="1"/>
  <c r="A169" i="42" s="1"/>
  <c r="A170" i="42" s="1"/>
  <c r="A171" i="42" s="1"/>
  <c r="A172" i="42" s="1"/>
  <c r="A173" i="42" s="1"/>
  <c r="A174" i="42" s="1"/>
  <c r="A175" i="42" s="1"/>
  <c r="A176" i="42" s="1"/>
  <c r="A177" i="42" s="1"/>
  <c r="A178" i="42" s="1"/>
  <c r="A179" i="42" s="1"/>
  <c r="A180" i="42" s="1"/>
  <c r="A181" i="42" s="1"/>
  <c r="A182" i="42" s="1"/>
  <c r="A183" i="42" s="1"/>
  <c r="A184" i="42" s="1"/>
  <c r="A185" i="42" s="1"/>
  <c r="A186" i="42" s="1"/>
  <c r="A187" i="42" s="1"/>
  <c r="A188" i="42" s="1"/>
  <c r="A189" i="42" s="1"/>
  <c r="A190" i="42" s="1"/>
  <c r="A191" i="42" s="1"/>
  <c r="A192" i="42" s="1"/>
  <c r="A193" i="42" s="1"/>
  <c r="A194" i="42" s="1"/>
  <c r="A195" i="42" s="1"/>
  <c r="A196" i="42" s="1"/>
  <c r="A197" i="42" s="1"/>
  <c r="A198" i="42" s="1"/>
  <c r="A199" i="42" s="1"/>
  <c r="A200" i="42" s="1"/>
  <c r="A201" i="42" s="1"/>
  <c r="A202" i="42" s="1"/>
  <c r="A203" i="42" s="1"/>
  <c r="A204" i="42" s="1"/>
  <c r="A205" i="42" s="1"/>
  <c r="A206" i="42" s="1"/>
  <c r="A207" i="42" s="1"/>
  <c r="A208" i="42" s="1"/>
  <c r="A209" i="42" s="1"/>
  <c r="A210" i="42" s="1"/>
  <c r="A211" i="42" s="1"/>
  <c r="A212" i="42" s="1"/>
  <c r="A213" i="42" s="1"/>
  <c r="A214" i="42" s="1"/>
  <c r="A215" i="42" s="1"/>
  <c r="A216" i="42" s="1"/>
  <c r="A217" i="42" s="1"/>
  <c r="A218" i="42" s="1"/>
  <c r="A219" i="42" s="1"/>
  <c r="A220" i="42" s="1"/>
  <c r="A221" i="42" s="1"/>
  <c r="A222" i="42" s="1"/>
  <c r="A223" i="42" s="1"/>
  <c r="A224" i="42" s="1"/>
  <c r="A225" i="42" s="1"/>
  <c r="A226" i="42" s="1"/>
  <c r="A227" i="42" s="1"/>
  <c r="A228" i="42" s="1"/>
  <c r="A229" i="42" s="1"/>
  <c r="A230" i="42" s="1"/>
  <c r="A231" i="42" s="1"/>
  <c r="A232" i="42" s="1"/>
  <c r="A233" i="42" s="1"/>
  <c r="A234" i="42" s="1"/>
  <c r="A235" i="42" s="1"/>
  <c r="A236" i="42" s="1"/>
  <c r="A237" i="42" s="1"/>
  <c r="A238" i="42" s="1"/>
  <c r="A239" i="42" s="1"/>
  <c r="A240" i="42" s="1"/>
  <c r="A242" i="42" s="1"/>
  <c r="A243" i="42" s="1"/>
  <c r="A244" i="42" s="1"/>
  <c r="A245" i="42" s="1"/>
  <c r="A246" i="42" s="1"/>
  <c r="A247" i="42" s="1"/>
  <c r="A248" i="42" s="1"/>
  <c r="A249" i="42" s="1"/>
  <c r="A250" i="42" s="1"/>
  <c r="A251" i="42" s="1"/>
  <c r="A252" i="42" s="1"/>
  <c r="A253" i="42" s="1"/>
  <c r="A254" i="42" s="1"/>
  <c r="A255" i="42" s="1"/>
  <c r="A256" i="42" s="1"/>
  <c r="A257" i="42" s="1"/>
  <c r="A258" i="42" s="1"/>
  <c r="A259" i="42" s="1"/>
  <c r="A260" i="42" s="1"/>
  <c r="A261" i="42" s="1"/>
  <c r="A262" i="42" s="1"/>
  <c r="A263" i="42" s="1"/>
  <c r="A264" i="42" s="1"/>
  <c r="A265" i="42" s="1"/>
  <c r="A266" i="42" s="1"/>
  <c r="A267" i="42" s="1"/>
  <c r="A268" i="42" s="1"/>
  <c r="A269" i="42" s="1"/>
  <c r="A270" i="42" s="1"/>
  <c r="A271" i="42" s="1"/>
  <c r="A272" i="42" s="1"/>
  <c r="A273" i="42" s="1"/>
  <c r="A274" i="42" s="1"/>
  <c r="A275" i="42" s="1"/>
  <c r="A276" i="42" s="1"/>
  <c r="A277" i="42" s="1"/>
  <c r="A278" i="42" s="1"/>
  <c r="A279" i="42" s="1"/>
  <c r="A280" i="42" s="1"/>
  <c r="A281" i="42" s="1"/>
  <c r="A282" i="42" s="1"/>
  <c r="A283" i="42" s="1"/>
  <c r="A284" i="42" s="1"/>
  <c r="A285" i="42" s="1"/>
  <c r="A286" i="42" s="1"/>
  <c r="A287" i="42" s="1"/>
  <c r="A288" i="42" s="1"/>
  <c r="A289" i="42" s="1"/>
  <c r="A290" i="42" s="1"/>
  <c r="A291" i="42" s="1"/>
  <c r="A292" i="42" s="1"/>
  <c r="A293" i="42" s="1"/>
  <c r="A294" i="42" s="1"/>
  <c r="A295" i="42" s="1"/>
  <c r="A296" i="42" s="1"/>
  <c r="A297" i="42" s="1"/>
  <c r="A298" i="42" s="1"/>
  <c r="A299" i="42" s="1"/>
  <c r="A300" i="42" s="1"/>
  <c r="A301" i="42" s="1"/>
  <c r="A302" i="42" s="1"/>
  <c r="A303" i="42" s="1"/>
  <c r="A304" i="42" s="1"/>
  <c r="A305" i="42" s="1"/>
  <c r="A306" i="42" s="1"/>
  <c r="A307" i="42" s="1"/>
  <c r="A308" i="42" s="1"/>
  <c r="A309" i="42" s="1"/>
  <c r="A310" i="42" s="1"/>
  <c r="A311" i="42" s="1"/>
  <c r="A312" i="42" s="1"/>
  <c r="A313" i="42" s="1"/>
  <c r="A314" i="42" s="1"/>
  <c r="A315" i="42" s="1"/>
  <c r="A316" i="42" s="1"/>
  <c r="A317" i="42" s="1"/>
  <c r="A318" i="42" s="1"/>
  <c r="A319" i="42" s="1"/>
  <c r="A320" i="42" s="1"/>
  <c r="A321" i="42" s="1"/>
  <c r="A322" i="42" s="1"/>
  <c r="A323" i="42" s="1"/>
  <c r="A324" i="42" s="1"/>
  <c r="A325" i="42" s="1"/>
  <c r="A326" i="42" s="1"/>
  <c r="A327" i="42" s="1"/>
  <c r="A328" i="42" s="1"/>
  <c r="A329" i="42" s="1"/>
  <c r="A330" i="42" s="1"/>
  <c r="A332" i="42" s="1"/>
  <c r="A333" i="42" s="1"/>
  <c r="A334" i="42" s="1"/>
  <c r="A335" i="42" s="1"/>
  <c r="A336" i="42" s="1"/>
  <c r="A337" i="42" s="1"/>
  <c r="A338" i="42" s="1"/>
  <c r="A339" i="42" s="1"/>
  <c r="A340" i="42" s="1"/>
  <c r="A341" i="42" s="1"/>
  <c r="A342" i="42" s="1"/>
  <c r="A343" i="42" s="1"/>
  <c r="A344" i="42" s="1"/>
  <c r="A345" i="42" s="1"/>
  <c r="A346" i="42" s="1"/>
  <c r="A347" i="42" s="1"/>
  <c r="A348" i="42" s="1"/>
  <c r="A349" i="42" s="1"/>
  <c r="A350" i="42" s="1"/>
  <c r="A351" i="42" s="1"/>
  <c r="A352" i="42" s="1"/>
  <c r="A353" i="42" s="1"/>
  <c r="A354" i="42" s="1"/>
  <c r="A355" i="42" s="1"/>
  <c r="A356" i="42" s="1"/>
  <c r="A357" i="42" s="1"/>
  <c r="A358" i="42" s="1"/>
  <c r="A359" i="42" s="1"/>
  <c r="A360" i="42" s="1"/>
  <c r="A361" i="42" s="1"/>
  <c r="A362" i="42" s="1"/>
  <c r="A363" i="42" s="1"/>
  <c r="A364" i="42" s="1"/>
  <c r="A365" i="42" s="1"/>
  <c r="A366" i="42" s="1"/>
  <c r="A367" i="42" s="1"/>
  <c r="A368" i="42" s="1"/>
  <c r="A369" i="42" s="1"/>
  <c r="A370" i="42" s="1"/>
  <c r="A371" i="42" s="1"/>
  <c r="A372" i="42" s="1"/>
  <c r="A373" i="42" s="1"/>
  <c r="A374" i="42" s="1"/>
  <c r="A375" i="42" s="1"/>
  <c r="A376" i="42" s="1"/>
  <c r="A377" i="42" s="1"/>
  <c r="A378" i="42" s="1"/>
  <c r="A379" i="42" s="1"/>
  <c r="A380" i="42" s="1"/>
  <c r="A381" i="42" s="1"/>
  <c r="A382" i="42" s="1"/>
  <c r="A383" i="42" s="1"/>
  <c r="A384" i="42" s="1"/>
  <c r="A385" i="42" s="1"/>
  <c r="A386" i="42" s="1"/>
  <c r="A387" i="42" s="1"/>
  <c r="A388" i="42" s="1"/>
  <c r="A389" i="42" s="1"/>
  <c r="A390" i="42" s="1"/>
  <c r="A391" i="42" s="1"/>
  <c r="A392" i="42" s="1"/>
  <c r="A393" i="42" s="1"/>
  <c r="A394" i="42" s="1"/>
  <c r="A395" i="42" s="1"/>
  <c r="A396" i="42" s="1"/>
  <c r="A398" i="42" s="1"/>
  <c r="A399" i="42" s="1"/>
  <c r="A400" i="42" s="1"/>
  <c r="A401" i="42" s="1"/>
  <c r="A402" i="42" s="1"/>
  <c r="A403" i="42" s="1"/>
  <c r="A404" i="42" s="1"/>
  <c r="A405" i="42" s="1"/>
  <c r="A406" i="42" s="1"/>
  <c r="A407" i="42" s="1"/>
  <c r="A408" i="42" s="1"/>
  <c r="A409" i="42" s="1"/>
  <c r="A410" i="42" s="1"/>
  <c r="A411" i="42" s="1"/>
  <c r="A412" i="42" s="1"/>
  <c r="A413" i="42" s="1"/>
  <c r="A414" i="42" s="1"/>
  <c r="A415" i="42" s="1"/>
  <c r="A416" i="42" s="1"/>
  <c r="A417" i="42" s="1"/>
  <c r="A418" i="42" s="1"/>
  <c r="B113" i="45"/>
  <c r="B114" i="45" s="1"/>
  <c r="B115" i="45" s="1"/>
  <c r="B116" i="45" s="1"/>
  <c r="B117" i="45" s="1"/>
  <c r="B118" i="45" s="1"/>
  <c r="B119" i="45" s="1"/>
  <c r="B120" i="45" s="1"/>
  <c r="B121" i="45" s="1"/>
  <c r="B122" i="45" s="1"/>
  <c r="B123" i="45" s="1"/>
  <c r="B124" i="45" s="1"/>
  <c r="B125" i="45" s="1"/>
  <c r="B126" i="45" s="1"/>
  <c r="B127" i="45" s="1"/>
  <c r="B128" i="45" s="1"/>
  <c r="B129" i="45" s="1"/>
  <c r="B130" i="45" s="1"/>
  <c r="B131" i="45" s="1"/>
  <c r="B132" i="45" s="1"/>
  <c r="B133" i="45" s="1"/>
  <c r="B134" i="45" s="1"/>
  <c r="B135" i="45" s="1"/>
  <c r="B136" i="45" s="1"/>
  <c r="B137" i="45" s="1"/>
  <c r="B138" i="45" s="1"/>
  <c r="B139" i="45" s="1"/>
  <c r="B140" i="45" s="1"/>
  <c r="B141" i="45" s="1"/>
  <c r="B142" i="45" s="1"/>
  <c r="B143" i="45" s="1"/>
  <c r="B144" i="45" s="1"/>
  <c r="B145" i="45" s="1"/>
  <c r="B146" i="45" s="1"/>
  <c r="B147" i="45" s="1"/>
  <c r="B148" i="45" s="1"/>
  <c r="B149" i="45" s="1"/>
  <c r="B150" i="45" s="1"/>
  <c r="B151" i="45" s="1"/>
  <c r="B152" i="45" s="1"/>
  <c r="B153" i="45" s="1"/>
  <c r="B154" i="45" s="1"/>
  <c r="B155" i="45" s="1"/>
  <c r="B156" i="45" s="1"/>
  <c r="B157" i="45" s="1"/>
  <c r="B158" i="45" s="1"/>
  <c r="B159" i="45" s="1"/>
  <c r="B160" i="45" s="1"/>
  <c r="B161" i="45" s="1"/>
  <c r="B162" i="45" s="1"/>
  <c r="B163" i="45" s="1"/>
  <c r="B164" i="45" s="1"/>
  <c r="B165" i="45" s="1"/>
  <c r="B166" i="45" s="1"/>
  <c r="B167" i="45" s="1"/>
  <c r="B168" i="45" s="1"/>
  <c r="B169" i="45" s="1"/>
  <c r="B170" i="45" s="1"/>
  <c r="B171" i="45" s="1"/>
  <c r="B172" i="45" s="1"/>
  <c r="B173" i="45" s="1"/>
  <c r="B174" i="45" s="1"/>
  <c r="B175" i="45" s="1"/>
  <c r="B176" i="45" s="1"/>
  <c r="B177" i="45" s="1"/>
  <c r="B2" i="45"/>
  <c r="B179" i="45"/>
  <c r="B180" i="45" s="1"/>
  <c r="B181" i="45" s="1"/>
  <c r="B361" i="45"/>
  <c r="B362" i="45" s="1"/>
  <c r="B363" i="45" s="1"/>
  <c r="B364" i="45" s="1"/>
  <c r="B365" i="45" s="1"/>
  <c r="B366" i="45" s="1"/>
  <c r="B367" i="45" s="1"/>
  <c r="B368" i="45" s="1"/>
  <c r="B369" i="45" s="1"/>
  <c r="B370" i="45" s="1"/>
  <c r="B371" i="45" s="1"/>
  <c r="B372" i="45" s="1"/>
  <c r="B373" i="45" s="1"/>
  <c r="B374" i="45" s="1"/>
  <c r="B375" i="45" s="1"/>
  <c r="B376" i="45" s="1"/>
  <c r="B377" i="45" s="1"/>
  <c r="B378" i="45" s="1"/>
  <c r="B379" i="45" s="1"/>
  <c r="B380" i="45" s="1"/>
  <c r="B381" i="45" s="1"/>
  <c r="B382" i="45" s="1"/>
  <c r="B383" i="45" s="1"/>
  <c r="B384" i="45" s="1"/>
  <c r="B385" i="45" s="1"/>
  <c r="B386" i="45" s="1"/>
  <c r="B387" i="45" s="1"/>
  <c r="B388" i="45" s="1"/>
  <c r="B389" i="45" s="1"/>
  <c r="B390" i="45" s="1"/>
  <c r="B391" i="45" s="1"/>
  <c r="B392" i="45" s="1"/>
  <c r="B393" i="45" s="1"/>
  <c r="B394" i="45" s="1"/>
  <c r="B395" i="45" s="1"/>
  <c r="B396" i="45" s="1"/>
  <c r="B397" i="45" s="1"/>
  <c r="B398" i="45" s="1"/>
  <c r="B399" i="45" s="1"/>
  <c r="B236" i="45"/>
  <c r="B237" i="45" s="1"/>
  <c r="B238" i="45" s="1"/>
  <c r="B239" i="45" s="1"/>
  <c r="B240" i="45" s="1"/>
  <c r="B241" i="45" s="1"/>
  <c r="B242" i="45" s="1"/>
  <c r="B243" i="45" s="1"/>
  <c r="B244" i="45" s="1"/>
  <c r="B245" i="45" s="1"/>
  <c r="B246" i="45" s="1"/>
  <c r="B247" i="45" s="1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B28" i="45" s="1"/>
  <c r="B29" i="45" s="1"/>
  <c r="B267" i="45"/>
  <c r="B268" i="45" s="1"/>
  <c r="B269" i="45" s="1"/>
  <c r="B270" i="45" s="1"/>
  <c r="B271" i="45" s="1"/>
  <c r="B348" i="45"/>
  <c r="B349" i="45" s="1"/>
  <c r="B350" i="45" s="1"/>
  <c r="B351" i="45" s="1"/>
  <c r="B352" i="45" s="1"/>
  <c r="B353" i="45" s="1"/>
  <c r="B354" i="45" s="1"/>
  <c r="B355" i="45" s="1"/>
  <c r="B356" i="45" s="1"/>
  <c r="B357" i="45" s="1"/>
  <c r="B358" i="45" s="1"/>
  <c r="B359" i="45" s="1"/>
  <c r="B272" i="45"/>
  <c r="B273" i="45" s="1"/>
  <c r="B274" i="45" s="1"/>
  <c r="B275" i="45" s="1"/>
  <c r="B276" i="45" s="1"/>
  <c r="B277" i="45" s="1"/>
  <c r="B278" i="45" s="1"/>
  <c r="B279" i="45" s="1"/>
  <c r="B280" i="45" s="1"/>
  <c r="B281" i="45" s="1"/>
  <c r="B282" i="45" s="1"/>
  <c r="B283" i="45" s="1"/>
  <c r="B284" i="45" s="1"/>
  <c r="B285" i="45" s="1"/>
  <c r="B286" i="45" s="1"/>
  <c r="B287" i="45" s="1"/>
  <c r="B288" i="45" s="1"/>
  <c r="B289" i="45" s="1"/>
  <c r="B290" i="45" s="1"/>
  <c r="B291" i="45" s="1"/>
  <c r="B292" i="45" s="1"/>
  <c r="B293" i="45" s="1"/>
  <c r="B294" i="45" s="1"/>
  <c r="B295" i="45" s="1"/>
  <c r="B296" i="45" s="1"/>
  <c r="B297" i="45" s="1"/>
  <c r="B298" i="45" s="1"/>
  <c r="B299" i="45" s="1"/>
  <c r="B300" i="45" s="1"/>
  <c r="B301" i="45" s="1"/>
  <c r="B302" i="45" s="1"/>
  <c r="B303" i="45" s="1"/>
  <c r="B304" i="45" s="1"/>
  <c r="B305" i="45" s="1"/>
  <c r="B306" i="45" s="1"/>
  <c r="B307" i="45" s="1"/>
  <c r="B308" i="45" s="1"/>
  <c r="B309" i="45" s="1"/>
  <c r="B310" i="45" s="1"/>
  <c r="B311" i="45" s="1"/>
  <c r="B312" i="45" s="1"/>
  <c r="B313" i="45" s="1"/>
  <c r="B314" i="45" s="1"/>
  <c r="B315" i="45" s="1"/>
  <c r="B316" i="45" s="1"/>
  <c r="B317" i="45" s="1"/>
  <c r="B318" i="45" s="1"/>
  <c r="B319" i="45" s="1"/>
  <c r="B320" i="45" s="1"/>
  <c r="B321" i="45" s="1"/>
  <c r="B322" i="45" s="1"/>
  <c r="B323" i="45" s="1"/>
  <c r="B324" i="45" s="1"/>
  <c r="B325" i="45" s="1"/>
  <c r="B326" i="45" s="1"/>
  <c r="B327" i="45" s="1"/>
  <c r="B328" i="45" s="1"/>
  <c r="B329" i="45" s="1"/>
  <c r="B330" i="45" s="1"/>
  <c r="B331" i="45" s="1"/>
  <c r="B332" i="45" s="1"/>
  <c r="B333" i="45" s="1"/>
  <c r="B334" i="45" s="1"/>
  <c r="B335" i="45" s="1"/>
  <c r="B336" i="45" s="1"/>
  <c r="B337" i="45" s="1"/>
  <c r="B338" i="45" s="1"/>
  <c r="B339" i="45" s="1"/>
  <c r="B340" i="45" s="1"/>
  <c r="B341" i="45" s="1"/>
  <c r="B342" i="45" s="1"/>
  <c r="B343" i="45" s="1"/>
  <c r="B344" i="45" s="1"/>
  <c r="B345" i="45" s="1"/>
  <c r="B346" i="45" s="1"/>
  <c r="B182" i="45"/>
  <c r="B183" i="45" s="1"/>
  <c r="B184" i="45" s="1"/>
  <c r="B185" i="45" s="1"/>
  <c r="B186" i="45" s="1"/>
  <c r="B187" i="45" s="1"/>
  <c r="B188" i="45" s="1"/>
  <c r="B189" i="45" s="1"/>
  <c r="B190" i="45" s="1"/>
  <c r="B191" i="45" s="1"/>
  <c r="B192" i="45" s="1"/>
  <c r="B193" i="45" s="1"/>
  <c r="B194" i="45" s="1"/>
  <c r="B195" i="45" s="1"/>
  <c r="B196" i="45" s="1"/>
  <c r="B197" i="45" s="1"/>
  <c r="B198" i="45" s="1"/>
  <c r="B199" i="45" s="1"/>
  <c r="B200" i="45" s="1"/>
  <c r="B201" i="45" s="1"/>
  <c r="B202" i="45" s="1"/>
  <c r="B203" i="45" s="1"/>
  <c r="B204" i="45" s="1"/>
  <c r="B205" i="45" s="1"/>
  <c r="B206" i="45" s="1"/>
  <c r="B207" i="45" s="1"/>
  <c r="B208" i="45" s="1"/>
  <c r="B209" i="45" s="1"/>
  <c r="B210" i="45" s="1"/>
  <c r="B211" i="45" s="1"/>
  <c r="B212" i="45" s="1"/>
  <c r="B213" i="45" s="1"/>
  <c r="B214" i="45" s="1"/>
  <c r="B215" i="45" s="1"/>
  <c r="B216" i="45" s="1"/>
  <c r="B217" i="45" s="1"/>
  <c r="B218" i="45" s="1"/>
  <c r="B219" i="45" s="1"/>
  <c r="B220" i="45" s="1"/>
  <c r="B221" i="45" s="1"/>
  <c r="B222" i="45" s="1"/>
  <c r="B223" i="45" s="1"/>
  <c r="B224" i="45" s="1"/>
  <c r="B31" i="45"/>
  <c r="B32" i="45" s="1"/>
  <c r="B33" i="45" s="1"/>
  <c r="B34" i="45" s="1"/>
  <c r="B35" i="45" s="1"/>
  <c r="B36" i="45" s="1"/>
  <c r="B37" i="45" s="1"/>
  <c r="B38" i="45" s="1"/>
  <c r="B39" i="45" s="1"/>
  <c r="B40" i="45" s="1"/>
  <c r="B41" i="45" s="1"/>
  <c r="B42" i="45" s="1"/>
  <c r="B43" i="45" s="1"/>
  <c r="B44" i="45" s="1"/>
  <c r="B45" i="45" s="1"/>
  <c r="B46" i="45" s="1"/>
  <c r="B47" i="45" s="1"/>
  <c r="B48" i="45" s="1"/>
  <c r="B49" i="45" s="1"/>
  <c r="B50" i="45" s="1"/>
  <c r="B51" i="45" s="1"/>
  <c r="B52" i="45" s="1"/>
  <c r="B53" i="45" s="1"/>
  <c r="B54" i="45" s="1"/>
  <c r="B55" i="45" s="1"/>
  <c r="B56" i="45" s="1"/>
  <c r="B57" i="45" s="1"/>
  <c r="B58" i="45" s="1"/>
  <c r="B59" i="45" s="1"/>
  <c r="B60" i="45" s="1"/>
  <c r="B61" i="45" s="1"/>
  <c r="B62" i="45" s="1"/>
  <c r="B63" i="45" s="1"/>
  <c r="B64" i="45" s="1"/>
  <c r="B65" i="45" s="1"/>
  <c r="B66" i="45" s="1"/>
  <c r="B67" i="45" s="1"/>
  <c r="B68" i="45" s="1"/>
  <c r="B69" i="45" s="1"/>
  <c r="B70" i="45" s="1"/>
  <c r="B71" i="45" s="1"/>
  <c r="B72" i="45" s="1"/>
  <c r="B73" i="45" s="1"/>
  <c r="B74" i="45" s="1"/>
  <c r="B75" i="45" s="1"/>
  <c r="B76" i="45" s="1"/>
  <c r="B77" i="45" s="1"/>
  <c r="B78" i="45" s="1"/>
  <c r="B79" i="45" s="1"/>
  <c r="B80" i="45" s="1"/>
  <c r="B81" i="45" s="1"/>
  <c r="B82" i="45" s="1"/>
  <c r="B83" i="45" s="1"/>
  <c r="B84" i="45" s="1"/>
  <c r="B85" i="45" s="1"/>
  <c r="B86" i="45" s="1"/>
  <c r="B87" i="45" s="1"/>
  <c r="B88" i="45" s="1"/>
  <c r="B89" i="45" s="1"/>
  <c r="B90" i="45" s="1"/>
  <c r="B91" i="45" s="1"/>
  <c r="B92" i="45" s="1"/>
  <c r="B93" i="45" s="1"/>
  <c r="B94" i="45" s="1"/>
  <c r="B95" i="45" s="1"/>
  <c r="B96" i="45" s="1"/>
  <c r="B97" i="45" s="1"/>
  <c r="B98" i="45" s="1"/>
  <c r="B99" i="45" s="1"/>
  <c r="B100" i="45" s="1"/>
  <c r="B101" i="45" s="1"/>
  <c r="B102" i="45" s="1"/>
  <c r="B103" i="45" s="1"/>
  <c r="B104" i="45" s="1"/>
  <c r="B105" i="45" s="1"/>
  <c r="B106" i="45" s="1"/>
  <c r="B107" i="45" s="1"/>
  <c r="B108" i="45" s="1"/>
  <c r="B109" i="45" s="1"/>
  <c r="B110" i="45" s="1"/>
  <c r="B111" i="45" s="1"/>
  <c r="B249" i="45"/>
  <c r="B250" i="45" s="1"/>
  <c r="B251" i="45" s="1"/>
  <c r="B252" i="45" s="1"/>
  <c r="B253" i="45" s="1"/>
  <c r="B254" i="45" s="1"/>
  <c r="B255" i="45" s="1"/>
  <c r="B256" i="45" s="1"/>
  <c r="B257" i="45" s="1"/>
  <c r="B258" i="45" s="1"/>
  <c r="B259" i="45" s="1"/>
  <c r="B260" i="45" s="1"/>
  <c r="B261" i="45" s="1"/>
  <c r="B262" i="45" s="1"/>
  <c r="B263" i="45" s="1"/>
  <c r="B264" i="45" s="1"/>
  <c r="B265" i="45" s="1"/>
  <c r="B226" i="45"/>
  <c r="B227" i="45" s="1"/>
  <c r="B228" i="45" s="1"/>
  <c r="B229" i="45" s="1"/>
  <c r="B230" i="45" s="1"/>
  <c r="B231" i="45" s="1"/>
  <c r="B232" i="45" s="1"/>
  <c r="B233" i="45" s="1"/>
  <c r="B234" i="45" s="1"/>
  <c r="B401" i="45"/>
  <c r="B402" i="45" s="1"/>
  <c r="B403" i="45" s="1"/>
  <c r="B404" i="45" s="1"/>
  <c r="B405" i="45" s="1"/>
  <c r="B406" i="45" s="1"/>
  <c r="B407" i="45" s="1"/>
  <c r="B408" i="45" s="1"/>
  <c r="B409" i="45" s="1"/>
  <c r="B410" i="45" s="1"/>
  <c r="B411" i="45" s="1"/>
  <c r="B412" i="45" s="1"/>
  <c r="B413" i="45" s="1"/>
  <c r="B414" i="45" s="1"/>
  <c r="B415" i="45" s="1"/>
  <c r="B416" i="45" s="1"/>
  <c r="B417" i="45" s="1"/>
  <c r="B418" i="45" s="1"/>
  <c r="B419" i="45" s="1"/>
  <c r="B420" i="45" s="1"/>
  <c r="B421" i="45" s="1"/>
  <c r="B422" i="45" s="1"/>
  <c r="B423" i="45" s="1"/>
  <c r="B424" i="45" s="1"/>
  <c r="B425" i="45" s="1"/>
  <c r="B426" i="45" s="1"/>
  <c r="B427" i="45" s="1"/>
  <c r="B428" i="45" s="1"/>
  <c r="B429" i="45" s="1"/>
</calcChain>
</file>

<file path=xl/sharedStrings.xml><?xml version="1.0" encoding="utf-8"?>
<sst xmlns="http://schemas.openxmlformats.org/spreadsheetml/2006/main" count="7550" uniqueCount="715">
  <si>
    <t>FIRST YEAR</t>
  </si>
  <si>
    <t>Description</t>
  </si>
  <si>
    <t>None</t>
  </si>
  <si>
    <t>College Algebra</t>
  </si>
  <si>
    <t>Mabini's Life, Works and Writings</t>
  </si>
  <si>
    <t>Rythmic Activities</t>
  </si>
  <si>
    <t>Technical Communication</t>
  </si>
  <si>
    <t>Analytic Geometry</t>
  </si>
  <si>
    <t>Philippine History</t>
  </si>
  <si>
    <t>FIRST SEMESTER</t>
  </si>
  <si>
    <t>SubCode</t>
  </si>
  <si>
    <t>Units</t>
  </si>
  <si>
    <t>Plane and Spherical Trigonometry</t>
  </si>
  <si>
    <t xml:space="preserve">Advanced Algebra </t>
  </si>
  <si>
    <t xml:space="preserve">Solid Mensuration </t>
  </si>
  <si>
    <t>Laurel's Life, Works and Writings</t>
  </si>
  <si>
    <t>Differential Calculus</t>
  </si>
  <si>
    <t xml:space="preserve">Computer Fundamentals and Programming </t>
  </si>
  <si>
    <t>Integral Calculus</t>
  </si>
  <si>
    <t>Computer Aided Drafting</t>
  </si>
  <si>
    <t>Financial Accounting</t>
  </si>
  <si>
    <t>Differential Equations</t>
  </si>
  <si>
    <t>Statics of Rigid Bodies</t>
  </si>
  <si>
    <t>Advanced Statistics</t>
  </si>
  <si>
    <t>Environmental Engineering</t>
  </si>
  <si>
    <t>Dynamics of Rigid Bodies</t>
  </si>
  <si>
    <t>Mechanics of Deformable Bodies</t>
  </si>
  <si>
    <t>Engineering Economy</t>
  </si>
  <si>
    <t>Safety Management</t>
  </si>
  <si>
    <t>Operations Research 1</t>
  </si>
  <si>
    <t>Industrial Quality Control</t>
  </si>
  <si>
    <t xml:space="preserve">Managerial Accounting </t>
  </si>
  <si>
    <t>Operations Research 2</t>
  </si>
  <si>
    <t>Production Systems</t>
  </si>
  <si>
    <t>Elementary Electrical Engineering</t>
  </si>
  <si>
    <t>Engineering Values and Ethics</t>
  </si>
  <si>
    <t>Rizal's Life, Works and Writings</t>
  </si>
  <si>
    <t>Systems Engineering</t>
  </si>
  <si>
    <t>5th Year Standing</t>
  </si>
  <si>
    <t>BACHELOR OF SCIENCE IN COMPUTER ENGINEERING (BSCpE)</t>
  </si>
  <si>
    <t>Engineering Drawing</t>
  </si>
  <si>
    <t>Computer Hardware and Fundamentals</t>
  </si>
  <si>
    <t>Probability and Statistics</t>
  </si>
  <si>
    <t>Electronics Circuits Analysis and Design</t>
  </si>
  <si>
    <t>Advanced Engineering Mathematics for CpE</t>
  </si>
  <si>
    <t xml:space="preserve">Computer Engineering Drafting and Design </t>
  </si>
  <si>
    <t>Engineering Management</t>
  </si>
  <si>
    <t xml:space="preserve">Environmental Engineering </t>
  </si>
  <si>
    <t>Principles of Communications</t>
  </si>
  <si>
    <t>Data Communications</t>
  </si>
  <si>
    <t>Design Project 1 (Methods of Research)</t>
  </si>
  <si>
    <t>Engineering Ethics &amp; Computer Laws</t>
  </si>
  <si>
    <t>Software Engineering</t>
  </si>
  <si>
    <t xml:space="preserve">Design Project 2 (Project Implementation) </t>
  </si>
  <si>
    <t>Entrepreneurship</t>
  </si>
  <si>
    <t>System Analysis Design</t>
  </si>
  <si>
    <t>Rizal's Life, Works and Writing</t>
  </si>
  <si>
    <t>Lab</t>
  </si>
  <si>
    <t>Microelectronics</t>
  </si>
  <si>
    <t>Instrumentation and Control</t>
  </si>
  <si>
    <t>Lec</t>
  </si>
  <si>
    <t xml:space="preserve">Discrete Mathematics </t>
  </si>
  <si>
    <t>Embedded Systems</t>
  </si>
  <si>
    <t>Seminars and Field Trips</t>
  </si>
  <si>
    <t>4th Year Standing</t>
  </si>
  <si>
    <t>5th year Standing</t>
  </si>
  <si>
    <t>Thermodynamics</t>
  </si>
  <si>
    <t>Principles of Economics</t>
  </si>
  <si>
    <t>Basic  Economics with TAR</t>
  </si>
  <si>
    <t>Philosophy and Ethics</t>
  </si>
  <si>
    <t>Information Systems</t>
  </si>
  <si>
    <t xml:space="preserve">Project Feasibility Study </t>
  </si>
  <si>
    <t>Computer System Organization with Assembly Languange - Lec</t>
  </si>
  <si>
    <t>Fundamentals of Games &amp; Sports</t>
  </si>
  <si>
    <t>Recreational Activities for College Students</t>
  </si>
  <si>
    <t>Arts Appreciation</t>
  </si>
  <si>
    <t>Lean Manufacturing</t>
  </si>
  <si>
    <t>Enterprise Resource Planning</t>
  </si>
  <si>
    <t>Supply Chain Management</t>
  </si>
  <si>
    <t>Computer Aided Manufacturing</t>
  </si>
  <si>
    <t>Facilities Planning and Design</t>
  </si>
  <si>
    <t>Politics &amp; Governance with Philippine Constitution</t>
  </si>
  <si>
    <t>Code</t>
  </si>
  <si>
    <t>SECOND SEMESTER</t>
  </si>
  <si>
    <t>SECOND YEAR</t>
  </si>
  <si>
    <t>Pagbasa at Pagsulat sa Iba't Ibang Disiplina</t>
  </si>
  <si>
    <t>THIRD YEAR</t>
  </si>
  <si>
    <t>FOURTH YEAR</t>
  </si>
  <si>
    <t>FIFTH YEAR</t>
  </si>
  <si>
    <t xml:space="preserve">General Chemistry </t>
  </si>
  <si>
    <t xml:space="preserve">Physics 1 </t>
  </si>
  <si>
    <t>Physics 2</t>
  </si>
  <si>
    <t>Electronics Devices and Circuits</t>
  </si>
  <si>
    <t xml:space="preserve">Advanced Logic Circuit </t>
  </si>
  <si>
    <t>Digital Signal Processing</t>
  </si>
  <si>
    <t>Computer System Architecture</t>
  </si>
  <si>
    <t>Microprocessor System</t>
  </si>
  <si>
    <t xml:space="preserve">Object Oriented Programming </t>
  </si>
  <si>
    <t>Politics and Governance w/ Phil. Constitution</t>
  </si>
  <si>
    <t>Operating Systems</t>
  </si>
  <si>
    <t>Advanced Mathematics for IE</t>
  </si>
  <si>
    <t xml:space="preserve">Methods Study </t>
  </si>
  <si>
    <t xml:space="preserve">Industrial Materials and Processes </t>
  </si>
  <si>
    <t>TOTAL</t>
  </si>
  <si>
    <t xml:space="preserve">Data Structures and Algorithms Analysis </t>
  </si>
  <si>
    <t xml:space="preserve">Control Systems </t>
  </si>
  <si>
    <t>Pre- Req Description</t>
  </si>
  <si>
    <t>Study and Thinking Skills</t>
  </si>
  <si>
    <t>Engl1</t>
  </si>
  <si>
    <t>Speech and Oral Communication</t>
  </si>
  <si>
    <t>Sining ng Pakikipagtalastasan</t>
  </si>
  <si>
    <t>Phys1</t>
  </si>
  <si>
    <t>Phys2</t>
  </si>
  <si>
    <t>NSci4</t>
  </si>
  <si>
    <t>General Psychology including Population Education</t>
  </si>
  <si>
    <t>Society and Culture</t>
  </si>
  <si>
    <t>TCCR1</t>
  </si>
  <si>
    <t>TCCR2</t>
  </si>
  <si>
    <t>Philosophy (Logic)</t>
  </si>
  <si>
    <t>Self Testing Activities</t>
  </si>
  <si>
    <t>NSTP1</t>
  </si>
  <si>
    <t>NSTP2</t>
  </si>
  <si>
    <t>LTS/MS11</t>
  </si>
  <si>
    <t>CWS/MS12</t>
  </si>
  <si>
    <t>Math3</t>
  </si>
  <si>
    <t>Math7</t>
  </si>
  <si>
    <t>Math8</t>
  </si>
  <si>
    <t>Math10</t>
  </si>
  <si>
    <t>Math11</t>
  </si>
  <si>
    <t>Math5</t>
  </si>
  <si>
    <t>Math9</t>
  </si>
  <si>
    <t>Math4</t>
  </si>
  <si>
    <t>Math3, Math5, Math7</t>
  </si>
  <si>
    <t>OJT (240 hrs)</t>
  </si>
  <si>
    <t>Data Structures and Algorithms Analysis -Lec</t>
  </si>
  <si>
    <t xml:space="preserve">Undergrad Research </t>
  </si>
  <si>
    <t>Ergonomics - Lec</t>
  </si>
  <si>
    <t>Subject</t>
  </si>
  <si>
    <t>Technical Writing in the Discipline</t>
  </si>
  <si>
    <t>Retorika</t>
  </si>
  <si>
    <t>Panitikan ng Filipinas</t>
  </si>
  <si>
    <t>Biological Science</t>
  </si>
  <si>
    <t>Earth Science</t>
  </si>
  <si>
    <t>Fundamentals of Math including College Algebra</t>
  </si>
  <si>
    <t>Information &amp; Communication Technology</t>
  </si>
  <si>
    <t>Fundamentals of Drawing</t>
  </si>
  <si>
    <t>Adolescent Psychology</t>
  </si>
  <si>
    <t>Facilitating Learning</t>
  </si>
  <si>
    <t>Social Dimension of Education</t>
  </si>
  <si>
    <t>The Teaching Profession including Code of Ethics</t>
  </si>
  <si>
    <t>Curriculum Development including Project Development</t>
  </si>
  <si>
    <t>Principles of Teaching</t>
  </si>
  <si>
    <t>Educational Technology 1</t>
  </si>
  <si>
    <t>Assessment of Student Learning 1</t>
  </si>
  <si>
    <t>Strategies of Teaching</t>
  </si>
  <si>
    <t>Educational Technology 2</t>
  </si>
  <si>
    <t>Assessment of Students Learning 2</t>
  </si>
  <si>
    <t>Career Guidance and Counselling</t>
  </si>
  <si>
    <t>Field Study 1-3</t>
  </si>
  <si>
    <t>Field Study 4-6</t>
  </si>
  <si>
    <t>Practice Teaching</t>
  </si>
  <si>
    <t>Special Research Project</t>
  </si>
  <si>
    <t>Occupational Health and Safety Practices</t>
  </si>
  <si>
    <t>Internal Combustion Engine Servicing, Repair, and Maintenance</t>
  </si>
  <si>
    <t xml:space="preserve">Preventive Maintenance and Gas/Diesel Engine Tune-up </t>
  </si>
  <si>
    <t>Automotive Body Electrical System Service, Repair and Maintenance</t>
  </si>
  <si>
    <t>Under Chassis Components  Servicing, Repairing and Maintenance</t>
  </si>
  <si>
    <t>Automotive Service Shop Management and Maintenance</t>
  </si>
  <si>
    <t>Motor Cycle and Small Engine Servicing, Repairing and Maintenance</t>
  </si>
  <si>
    <t>Automotive Body Repair and Substrate Preparation</t>
  </si>
  <si>
    <t>Engine Overhauling and Rebuilding</t>
  </si>
  <si>
    <t>Metallic and Solid Color Painting Applications and Techniques</t>
  </si>
  <si>
    <t>Basic Driving</t>
  </si>
  <si>
    <t>Basic Power Conversion System Service, Repair and Maintenance</t>
  </si>
  <si>
    <t>Basic Electronics Engine Management System Operation and Servicing</t>
  </si>
  <si>
    <t>Lec (Hrs)</t>
  </si>
  <si>
    <t>Lab (Hrs)</t>
  </si>
  <si>
    <t>PRE-REQ</t>
  </si>
  <si>
    <t>Occupational Health and Safety Practice</t>
  </si>
  <si>
    <t>Basic Electronics</t>
  </si>
  <si>
    <t>Digital Electronics</t>
  </si>
  <si>
    <t>Hrs/Sem</t>
  </si>
  <si>
    <t>Basic Economics with TAR, Entrepreneurship and Work Ethics</t>
  </si>
  <si>
    <t>Power Electronics</t>
  </si>
  <si>
    <t>Electronically-Controlled Domestic Household Appliances Repair and Maintenance</t>
  </si>
  <si>
    <t>Laurel's Life, Works  and Writings</t>
  </si>
  <si>
    <t>Pagbasa at Pagsulat sa iba't ibang Disiplina</t>
  </si>
  <si>
    <t xml:space="preserve">Physics </t>
  </si>
  <si>
    <t>Audio System Repair and Maintenance</t>
  </si>
  <si>
    <t>Cellular Phone Repair and Maintenance</t>
  </si>
  <si>
    <t>Video System Repair and Maintenance</t>
  </si>
  <si>
    <t>Instrumentation and Process Control</t>
  </si>
  <si>
    <t>SUMMER</t>
  </si>
  <si>
    <t>Industry Immersion 1*</t>
  </si>
  <si>
    <t>Instrumentation Trouble shooting and Maintenance</t>
  </si>
  <si>
    <t>Industrial Automation and Control Electronics</t>
  </si>
  <si>
    <t>Industry Immersion 2</t>
  </si>
  <si>
    <t>InIm122</t>
  </si>
  <si>
    <t xml:space="preserve">None </t>
  </si>
  <si>
    <t>LTS/MS 11</t>
  </si>
  <si>
    <t>none</t>
  </si>
  <si>
    <t>CWS/ MS 12</t>
  </si>
  <si>
    <t>* A student may exit after  one year of study with a Certificate of Achievement indicating the competencies taken. He may take the assessment administered by TESDA and if he/she passes the test, he/she shall be issued the Automotive Servicing NC I .</t>
  </si>
  <si>
    <t>Rizal's Life, Works &amp; Writings</t>
  </si>
  <si>
    <t>PCMS 231</t>
  </si>
  <si>
    <t>PCMS 331</t>
  </si>
  <si>
    <t>PCFS 131</t>
  </si>
  <si>
    <t xml:space="preserve">Elct211 </t>
  </si>
  <si>
    <t>Fundamentals of Electricity</t>
  </si>
  <si>
    <t>Electrical and Electronics Circuit &amp; Devices</t>
  </si>
  <si>
    <t xml:space="preserve">Electrical Wiring System and Design </t>
  </si>
  <si>
    <t>Signal and Communication System</t>
  </si>
  <si>
    <t>Industrial Motor Controller</t>
  </si>
  <si>
    <t>Direct Current Machines</t>
  </si>
  <si>
    <t>Logic Circuit Controller</t>
  </si>
  <si>
    <t>Industrial Electronics Circuits and Devices</t>
  </si>
  <si>
    <t>Pneumatic and Hydraulic System</t>
  </si>
  <si>
    <t>PLC System and Programming</t>
  </si>
  <si>
    <t>Industrial Process Controller</t>
  </si>
  <si>
    <t>Automation Control System</t>
  </si>
  <si>
    <t>Principles of Marketing</t>
  </si>
  <si>
    <t>Basic Finance</t>
  </si>
  <si>
    <t>Entrepreneurial Behavior</t>
  </si>
  <si>
    <t>Cost Accounting</t>
  </si>
  <si>
    <t>Entrepreneurship Integration</t>
  </si>
  <si>
    <t>Microeconomics</t>
  </si>
  <si>
    <t>Operations Research</t>
  </si>
  <si>
    <t>Business Law</t>
  </si>
  <si>
    <t>Taxation</t>
  </si>
  <si>
    <t>Business Policy</t>
  </si>
  <si>
    <t>Principles of Management and Organization</t>
  </si>
  <si>
    <t>Writing in the Discipline</t>
  </si>
  <si>
    <t>Integrated Office and Productivity Software</t>
  </si>
  <si>
    <t>Math of Investment</t>
  </si>
  <si>
    <t>Business Opportunities 1</t>
  </si>
  <si>
    <t>Introduction to Humanities</t>
  </si>
  <si>
    <t>Mangement Accounting</t>
  </si>
  <si>
    <t>Business Opportunities 2</t>
  </si>
  <si>
    <t>Business Communications</t>
  </si>
  <si>
    <t>Business Plan 1</t>
  </si>
  <si>
    <t>Production and Operations Management</t>
  </si>
  <si>
    <t>E-Commerce</t>
  </si>
  <si>
    <t>Business Plan 2</t>
  </si>
  <si>
    <t>Hospitality Management</t>
  </si>
  <si>
    <t>Convention and Meeting Management</t>
  </si>
  <si>
    <t>Business Plan Implementation 1</t>
  </si>
  <si>
    <t>Business Plan Implementation 2</t>
  </si>
  <si>
    <t>Medical Tourism</t>
  </si>
  <si>
    <t>Event Management</t>
  </si>
  <si>
    <t>Fundamental of Crop Science</t>
  </si>
  <si>
    <t xml:space="preserve">Introduction to Animal Science </t>
  </si>
  <si>
    <t>Analytical Geometry with Calculus</t>
  </si>
  <si>
    <t>Introduction to Livestock and Poultry Production</t>
  </si>
  <si>
    <t xml:space="preserve">Fundamentals of Horticulture </t>
  </si>
  <si>
    <t xml:space="preserve">Principle of Soil Science </t>
  </si>
  <si>
    <t xml:space="preserve">Plant Pathology </t>
  </si>
  <si>
    <t>Concepts and Dynamics of Management</t>
  </si>
  <si>
    <t xml:space="preserve">Introduction to Entrepreneurship </t>
  </si>
  <si>
    <t>Agriculture Extention and Communication</t>
  </si>
  <si>
    <t>Introduction to Agribusiness Management</t>
  </si>
  <si>
    <t>Intermediate Microeconomic Theory</t>
  </si>
  <si>
    <t xml:space="preserve">Agricultural Engineering </t>
  </si>
  <si>
    <t>Quantitative Business Analysis</t>
  </si>
  <si>
    <t>Personnel Management</t>
  </si>
  <si>
    <t>Strategic Management</t>
  </si>
  <si>
    <t>Special Problem/Thesis</t>
  </si>
  <si>
    <t>Practicum</t>
  </si>
  <si>
    <t>Credit</t>
  </si>
  <si>
    <t>I. Technical Courses</t>
  </si>
  <si>
    <t>B. Natural/ Physical Science</t>
  </si>
  <si>
    <t>C. Basic Engineering Sciences</t>
  </si>
  <si>
    <t>D. Allied Courses</t>
  </si>
  <si>
    <t>E. Professional Courses</t>
  </si>
  <si>
    <t>a</t>
  </si>
  <si>
    <t>c</t>
  </si>
  <si>
    <t>b</t>
  </si>
  <si>
    <t>e</t>
  </si>
  <si>
    <t>d</t>
  </si>
  <si>
    <t>F. Technical Electives</t>
  </si>
  <si>
    <t>f</t>
  </si>
  <si>
    <t>II. NON-TECHNICAL COURSES</t>
  </si>
  <si>
    <t>A. Social Sciences</t>
  </si>
  <si>
    <t>2a</t>
  </si>
  <si>
    <t>B. Humanities</t>
  </si>
  <si>
    <t>2b</t>
  </si>
  <si>
    <t>C. Languages</t>
  </si>
  <si>
    <t>2c</t>
  </si>
  <si>
    <t>D. Mandated Courses</t>
  </si>
  <si>
    <t>2d</t>
  </si>
  <si>
    <t>E. Physical Education</t>
  </si>
  <si>
    <t>2e</t>
  </si>
  <si>
    <t>F. National Training Service Program</t>
  </si>
  <si>
    <t>2f</t>
  </si>
  <si>
    <t xml:space="preserve">G. Institutional Requirements </t>
  </si>
  <si>
    <t>2g</t>
  </si>
  <si>
    <t>On-the-Job Training (240 hrs)</t>
  </si>
  <si>
    <t>TOTALS</t>
  </si>
  <si>
    <t>G. On-the-job Training</t>
  </si>
  <si>
    <t>I. General Education</t>
  </si>
  <si>
    <t>1. English</t>
  </si>
  <si>
    <t>2. Filipino</t>
  </si>
  <si>
    <t>3. Literature</t>
  </si>
  <si>
    <t>4. Natural Sciences</t>
  </si>
  <si>
    <t>5. Mathematics</t>
  </si>
  <si>
    <t>6. Social Sciences</t>
  </si>
  <si>
    <t>7. Information and Communication Technology</t>
  </si>
  <si>
    <t>8. Humanities</t>
  </si>
  <si>
    <t>9. Mandated Subjects</t>
  </si>
  <si>
    <t>II. Professional Courses</t>
  </si>
  <si>
    <t>1. Theory and Concepts</t>
  </si>
  <si>
    <t>2. Methods and Strategies of Teaching Technology</t>
  </si>
  <si>
    <t>3. Field Study and Practice Teaching</t>
  </si>
  <si>
    <t>4. Special Research Topic/ Project</t>
  </si>
  <si>
    <t>III. Area of Specialization</t>
  </si>
  <si>
    <t>Automotive Air-conditioning Servicing, Repair,and Maintenance</t>
  </si>
  <si>
    <t>Industry Immersion 1 (270 hours)</t>
  </si>
  <si>
    <t>Industry Immersion 2 (540 hours)</t>
  </si>
  <si>
    <t>V. National Training Program (NSTP)</t>
  </si>
  <si>
    <t xml:space="preserve">VI. Physical Education </t>
  </si>
  <si>
    <t>IV. National Training Program (NSTP)</t>
  </si>
  <si>
    <t xml:space="preserve">V. Physical Education </t>
  </si>
  <si>
    <t>VI. Institutional Requirements</t>
  </si>
  <si>
    <t>SUMMARY OF UNITS</t>
  </si>
  <si>
    <t>CHED</t>
  </si>
  <si>
    <t>UNITS</t>
  </si>
  <si>
    <t>Total No. of Units</t>
  </si>
  <si>
    <t>TCC</t>
  </si>
  <si>
    <t>ENGL1</t>
  </si>
  <si>
    <t>ENGL2</t>
  </si>
  <si>
    <t>ENGL3</t>
  </si>
  <si>
    <t>FILI1</t>
  </si>
  <si>
    <t>FILI2</t>
  </si>
  <si>
    <t>FILI3</t>
  </si>
  <si>
    <t>LITE1</t>
  </si>
  <si>
    <t>NSCI1</t>
  </si>
  <si>
    <t>NSCI2</t>
  </si>
  <si>
    <t>NSCI3</t>
  </si>
  <si>
    <t>MATH1</t>
  </si>
  <si>
    <t>MATH4</t>
  </si>
  <si>
    <t>SSCI2</t>
  </si>
  <si>
    <t>SSCI3</t>
  </si>
  <si>
    <t>ESCI1</t>
  </si>
  <si>
    <t>HUMA1</t>
  </si>
  <si>
    <t>HUMA4</t>
  </si>
  <si>
    <t>HIST1</t>
  </si>
  <si>
    <t>RIZA1</t>
  </si>
  <si>
    <t>PCTC1</t>
  </si>
  <si>
    <t>PCTC2</t>
  </si>
  <si>
    <t>PCTC3</t>
  </si>
  <si>
    <t>PCTC4</t>
  </si>
  <si>
    <t>PCTC5</t>
  </si>
  <si>
    <t>PCMS1</t>
  </si>
  <si>
    <t>PCMS2</t>
  </si>
  <si>
    <t>PCMS3</t>
  </si>
  <si>
    <t>PCMS4</t>
  </si>
  <si>
    <t>PCMS5</t>
  </si>
  <si>
    <t>PCMS6</t>
  </si>
  <si>
    <t>PCMS7</t>
  </si>
  <si>
    <t>PCFS1</t>
  </si>
  <si>
    <t>PCFS2</t>
  </si>
  <si>
    <t>PCPT1</t>
  </si>
  <si>
    <t>PCSR1</t>
  </si>
  <si>
    <t>AUTO1</t>
  </si>
  <si>
    <t>AUTO2</t>
  </si>
  <si>
    <t>AUTO3</t>
  </si>
  <si>
    <t>AUTO4</t>
  </si>
  <si>
    <t>AUTO5</t>
  </si>
  <si>
    <t>AUTO6</t>
  </si>
  <si>
    <t>AUTO7</t>
  </si>
  <si>
    <t>AUTO8</t>
  </si>
  <si>
    <t>AUTO9</t>
  </si>
  <si>
    <t>AUTO10</t>
  </si>
  <si>
    <t>AUTO11</t>
  </si>
  <si>
    <t>AUTO12</t>
  </si>
  <si>
    <t>AUTO13</t>
  </si>
  <si>
    <t>AUTO14</t>
  </si>
  <si>
    <t>INIM1</t>
  </si>
  <si>
    <t>INIM2</t>
  </si>
  <si>
    <t>PHED1</t>
  </si>
  <si>
    <t>PHED2</t>
  </si>
  <si>
    <t>PHED3</t>
  </si>
  <si>
    <t>PHED4</t>
  </si>
  <si>
    <t>3rd. Yr. Standing</t>
  </si>
  <si>
    <t>SSCI1</t>
  </si>
  <si>
    <t>Alternating Current Machine</t>
  </si>
  <si>
    <t>MATH2</t>
  </si>
  <si>
    <t>MATH8</t>
  </si>
  <si>
    <t>ESCI3</t>
  </si>
  <si>
    <t>SSCI4</t>
  </si>
  <si>
    <t>ENGL5</t>
  </si>
  <si>
    <t>HUMA3</t>
  </si>
  <si>
    <t>HUMA2</t>
  </si>
  <si>
    <t>A. Management</t>
  </si>
  <si>
    <t>MNGT1</t>
  </si>
  <si>
    <t>MNGT2</t>
  </si>
  <si>
    <t>Human Behavior in Organization</t>
  </si>
  <si>
    <t>B. Marketing</t>
  </si>
  <si>
    <t>MKTG1</t>
  </si>
  <si>
    <t>C. Accounting</t>
  </si>
  <si>
    <t>ACTG1</t>
  </si>
  <si>
    <t>D. Business Communication</t>
  </si>
  <si>
    <t>E. Finance</t>
  </si>
  <si>
    <t>FINA1</t>
  </si>
  <si>
    <t>II. Basic Business Core</t>
  </si>
  <si>
    <t>7.  Information and Communication Technology</t>
  </si>
  <si>
    <t>MNGT3</t>
  </si>
  <si>
    <t>F.  Computer</t>
  </si>
  <si>
    <t>ENTR1</t>
  </si>
  <si>
    <t>m</t>
  </si>
  <si>
    <t>III. Entrepreneurship Core</t>
  </si>
  <si>
    <t>ENTR2</t>
  </si>
  <si>
    <t>ENTR3</t>
  </si>
  <si>
    <t>ENTR4</t>
  </si>
  <si>
    <t>ENTR5</t>
  </si>
  <si>
    <t>ENTR6</t>
  </si>
  <si>
    <t>ETRR4</t>
  </si>
  <si>
    <t>ENTR7</t>
  </si>
  <si>
    <t>ENTR8</t>
  </si>
  <si>
    <t>MNGT1, ENTR1</t>
  </si>
  <si>
    <t>ENTR9</t>
  </si>
  <si>
    <t>ENTR10</t>
  </si>
  <si>
    <t>ENTR11</t>
  </si>
  <si>
    <t>ENTR12</t>
  </si>
  <si>
    <t>ENTR13</t>
  </si>
  <si>
    <t>ENTR14</t>
  </si>
  <si>
    <t>ENTR15</t>
  </si>
  <si>
    <t>ENTR16</t>
  </si>
  <si>
    <t>IV. Specialized Courses</t>
  </si>
  <si>
    <t>BLEC1</t>
  </si>
  <si>
    <t>BLEC2</t>
  </si>
  <si>
    <t>BLEC3</t>
  </si>
  <si>
    <t>BLEC4</t>
  </si>
  <si>
    <t>BLEC5</t>
  </si>
  <si>
    <t>VII. Institutional Requirements</t>
  </si>
  <si>
    <t>Microeconomis</t>
  </si>
  <si>
    <t>ETRR5</t>
  </si>
  <si>
    <t>ENTR17</t>
  </si>
  <si>
    <t>MATH3</t>
  </si>
  <si>
    <t>MATH5</t>
  </si>
  <si>
    <t>MATH7</t>
  </si>
  <si>
    <t>MATH9</t>
  </si>
  <si>
    <t>MATH10</t>
  </si>
  <si>
    <t>MATH11</t>
  </si>
  <si>
    <t>NSCI4</t>
  </si>
  <si>
    <t>PHYS1</t>
  </si>
  <si>
    <t>PHYS2</t>
  </si>
  <si>
    <t>BENG1</t>
  </si>
  <si>
    <t>CURRICULUM OUTLINE</t>
  </si>
  <si>
    <t>Management Accounting</t>
  </si>
  <si>
    <t>MATH6</t>
  </si>
  <si>
    <t>FUND1</t>
  </si>
  <si>
    <t>FUND2</t>
  </si>
  <si>
    <t>FUND3</t>
  </si>
  <si>
    <t>FUND4</t>
  </si>
  <si>
    <t>FUND5</t>
  </si>
  <si>
    <t>FUND6</t>
  </si>
  <si>
    <t>FUND7</t>
  </si>
  <si>
    <t>FUND8</t>
  </si>
  <si>
    <t>FUND9</t>
  </si>
  <si>
    <t>CORE1</t>
  </si>
  <si>
    <t>CORE2</t>
  </si>
  <si>
    <t>CORE3</t>
  </si>
  <si>
    <t>Entrepeneurial Behavior</t>
  </si>
  <si>
    <t>MNGT4</t>
  </si>
  <si>
    <t>PRAC1</t>
  </si>
  <si>
    <t>SPEC1</t>
  </si>
  <si>
    <t>4th yr. Standing</t>
  </si>
  <si>
    <t>Intro to Project Feasibility Study, Benefit Monitoring Evaluation</t>
  </si>
  <si>
    <t>ABUS1</t>
  </si>
  <si>
    <t>ABUS2</t>
  </si>
  <si>
    <t>ABUS3</t>
  </si>
  <si>
    <t>ABUS4</t>
  </si>
  <si>
    <t>ETRI1</t>
  </si>
  <si>
    <t>ETRI2</t>
  </si>
  <si>
    <t>ETRI3</t>
  </si>
  <si>
    <t>ETRI4</t>
  </si>
  <si>
    <t>ETRI5</t>
  </si>
  <si>
    <t>ETRI6</t>
  </si>
  <si>
    <t>ETRI7</t>
  </si>
  <si>
    <t>ETRI8</t>
  </si>
  <si>
    <t>ETRI9</t>
  </si>
  <si>
    <t>ETRI10</t>
  </si>
  <si>
    <t>ETRI11</t>
  </si>
  <si>
    <t>ETRI12</t>
  </si>
  <si>
    <t>ETRI13</t>
  </si>
  <si>
    <t>ETRI14</t>
  </si>
  <si>
    <r>
      <t>Alternating Current Machine</t>
    </r>
    <r>
      <rPr>
        <sz val="11"/>
        <color rgb="FF7030A0"/>
        <rFont val="Arial"/>
        <family val="2"/>
      </rPr>
      <t>*</t>
    </r>
  </si>
  <si>
    <t>ETRO1</t>
  </si>
  <si>
    <t>ETRO2</t>
  </si>
  <si>
    <t>ETRO3</t>
  </si>
  <si>
    <t>ETRO4</t>
  </si>
  <si>
    <t>ETRO5</t>
  </si>
  <si>
    <t>ETRO6</t>
  </si>
  <si>
    <t>ETRO7</t>
  </si>
  <si>
    <t>ETRO8</t>
  </si>
  <si>
    <t>ETRO9</t>
  </si>
  <si>
    <t>ETRO10</t>
  </si>
  <si>
    <t>ETRO11</t>
  </si>
  <si>
    <t>BENG2</t>
  </si>
  <si>
    <t>BENG3</t>
  </si>
  <si>
    <t>BENG4</t>
  </si>
  <si>
    <t>BENG5</t>
  </si>
  <si>
    <t>BENG6</t>
  </si>
  <si>
    <t>BENG7</t>
  </si>
  <si>
    <t>BENG8</t>
  </si>
  <si>
    <t>BENG9</t>
  </si>
  <si>
    <t>BENG10</t>
  </si>
  <si>
    <t>ENGL4</t>
  </si>
  <si>
    <t>HUMA5</t>
  </si>
  <si>
    <t>IENG6</t>
  </si>
  <si>
    <t>AENG3</t>
  </si>
  <si>
    <t>AENG1</t>
  </si>
  <si>
    <t>AENG4</t>
  </si>
  <si>
    <t>AENG2</t>
  </si>
  <si>
    <t>AENG5</t>
  </si>
  <si>
    <t>AENG6</t>
  </si>
  <si>
    <t>IENG3</t>
  </si>
  <si>
    <t>IENG1</t>
  </si>
  <si>
    <t>IENG2</t>
  </si>
  <si>
    <t>IENG4</t>
  </si>
  <si>
    <t>IENG5</t>
  </si>
  <si>
    <t>IENG8</t>
  </si>
  <si>
    <t>IENG13</t>
  </si>
  <si>
    <t>IENG7</t>
  </si>
  <si>
    <t>IENG10</t>
  </si>
  <si>
    <t>IENG15</t>
  </si>
  <si>
    <t>IENG12</t>
  </si>
  <si>
    <t>IENG9</t>
  </si>
  <si>
    <t>IENG14</t>
  </si>
  <si>
    <t>CPEN23</t>
  </si>
  <si>
    <t>ILEC1</t>
  </si>
  <si>
    <t>ILEC2</t>
  </si>
  <si>
    <t>ILEC3</t>
  </si>
  <si>
    <t>ILEC4</t>
  </si>
  <si>
    <t>IENGOJT</t>
  </si>
  <si>
    <t xml:space="preserve">Circuits 1 </t>
  </si>
  <si>
    <t>Circuits 2</t>
  </si>
  <si>
    <t xml:space="preserve">System Analysis Design </t>
  </si>
  <si>
    <t>Computer Networks</t>
  </si>
  <si>
    <t xml:space="preserve">Digital Signal Processing </t>
  </si>
  <si>
    <t>Logic Circuits and Switching Theory</t>
  </si>
  <si>
    <t>CPEN1</t>
  </si>
  <si>
    <t>CPEN2</t>
  </si>
  <si>
    <t>SSCI5</t>
  </si>
  <si>
    <t/>
  </si>
  <si>
    <t>CPEN3</t>
  </si>
  <si>
    <t>AENG7</t>
  </si>
  <si>
    <t>AENG8</t>
  </si>
  <si>
    <t>CPEN4</t>
  </si>
  <si>
    <t>CPEN5</t>
  </si>
  <si>
    <t>AENG9</t>
  </si>
  <si>
    <t>AENG10</t>
  </si>
  <si>
    <t>CPEN6</t>
  </si>
  <si>
    <t>CPEN7</t>
  </si>
  <si>
    <t>CPEN8</t>
  </si>
  <si>
    <t>CPEN9</t>
  </si>
  <si>
    <t>CPEN10</t>
  </si>
  <si>
    <t>CPEN11</t>
  </si>
  <si>
    <t>CPEN12</t>
  </si>
  <si>
    <t>CPEN13</t>
  </si>
  <si>
    <t>CPE14</t>
  </si>
  <si>
    <t>CPEN15</t>
  </si>
  <si>
    <t>CPEN16</t>
  </si>
  <si>
    <t>CLEC1</t>
  </si>
  <si>
    <t>CPEOJT</t>
  </si>
  <si>
    <t>CPEN20</t>
  </si>
  <si>
    <t>CPEN17</t>
  </si>
  <si>
    <t>CPEN22</t>
  </si>
  <si>
    <t>CLEC2</t>
  </si>
  <si>
    <t>CPEN18</t>
  </si>
  <si>
    <t>RIZA100</t>
  </si>
  <si>
    <t>CPEN19</t>
  </si>
  <si>
    <t>AENG11</t>
  </si>
  <si>
    <t>CPEN21</t>
  </si>
  <si>
    <t>CLEC3</t>
  </si>
  <si>
    <t>CPEN14</t>
  </si>
  <si>
    <t>NONE</t>
  </si>
  <si>
    <t>Phys2, Math10/ AEng7</t>
  </si>
  <si>
    <t>CpEN3/ CpEn4</t>
  </si>
  <si>
    <t>AEng8/ AEng10</t>
  </si>
  <si>
    <t>AEng8/ CpE6</t>
  </si>
  <si>
    <t>CpEN6/CpEN7</t>
  </si>
  <si>
    <t>CpEN5/ CpEN8</t>
  </si>
  <si>
    <t>AEng9,AEng10</t>
  </si>
  <si>
    <t>AEng9,AEng10/ CpEN10</t>
  </si>
  <si>
    <t>CpEN4/ CpEN12</t>
  </si>
  <si>
    <t>CpEN4, CpEN7/ CpEN13</t>
  </si>
  <si>
    <t>CpEN9</t>
  </si>
  <si>
    <t>CpEN4,CpEN6/CpEN15</t>
  </si>
  <si>
    <t>CpEN3/CpEN16</t>
  </si>
  <si>
    <t>CpEN15</t>
  </si>
  <si>
    <t>CpEN3</t>
  </si>
  <si>
    <t>2 (240hrs)</t>
  </si>
  <si>
    <t>2 (240 hrs)</t>
  </si>
  <si>
    <t>ENTR12, MATH1</t>
  </si>
  <si>
    <t>A. Mathemathics</t>
  </si>
  <si>
    <t>* A student may exit after  one year of study with a Certificate of Achievement indicating the competencies taken. He may take the assessment administered by TESDA and if he/she passes the test, he/she shall be issued the Automational and Mechatronics NC II .</t>
  </si>
  <si>
    <t>* A student may exit after  one year of study with a Certificate of Achievement indicating the competencies taken. He may take the assessment administered by TESDA and if he/she passes the test, he/she shall be issued the Consumer Electronics Servicing NC II and Instrumentation and Control Servicing NC II .</t>
  </si>
  <si>
    <t>* A student may exit after  one year of study with a Certificate of Achievement indicating the competencies taken. He may take the assessment administered by TESDA and if he/she passes the test, he/she shall be issued the Consumer Electronics Servicing NC II .</t>
  </si>
  <si>
    <t>* A student may exit after  one year of study with a Certificate of Achievement indicating the competencies taken. He may take the assessment administered by TESDA and if he/she passes the test, he/she shall be issued the Instrumentation  and Control Servicing NC II and Mechatronics Servicing NC II .</t>
  </si>
  <si>
    <t>* A student may exit after  one year of study with a Certificate of Achievement indicating the competencies taken. He may take the assessment administered by TESDA and if he/she passes the test, he/she shall be issued the Building Wiring Installation NC II .</t>
  </si>
  <si>
    <t xml:space="preserve">* A student may exit after  one year of study with a Certificate of Achievement indicating the competencies taken. He may take the assessment administered by TESDA and if he/she passes the test, he/she shall be issued the Automotive  Servicing NC II </t>
  </si>
  <si>
    <t>* A student may exit after  one year of study with a Certificate of Achievement indicating the competencies taken. He may take the assessment administered by TESDA and if he/she passes the test, he/she shall be issued the Automotive  Servicing NC III.</t>
  </si>
  <si>
    <t xml:space="preserve">Entomology </t>
  </si>
  <si>
    <t xml:space="preserve">* A student may exit after  one year of study with a Certificate of Achievement indicating the Industrial Electricity competencies taken. </t>
  </si>
  <si>
    <t xml:space="preserve">Approved by: </t>
  </si>
  <si>
    <t>1st Sem</t>
  </si>
  <si>
    <t>1st year</t>
  </si>
  <si>
    <t>2nd Sem</t>
  </si>
  <si>
    <t>2nd year</t>
  </si>
  <si>
    <t>Alternating Current Machine*</t>
  </si>
  <si>
    <t>3rd year</t>
  </si>
  <si>
    <t>4th year</t>
  </si>
  <si>
    <t>5th year</t>
  </si>
  <si>
    <t>NSTP</t>
  </si>
  <si>
    <t>PE</t>
  </si>
  <si>
    <t>Physics</t>
  </si>
  <si>
    <t>Summer</t>
  </si>
  <si>
    <t>Tanauan City College</t>
  </si>
  <si>
    <t>List of Subjects</t>
  </si>
  <si>
    <t>Basic Economics with TAR</t>
  </si>
  <si>
    <t>Educ</t>
  </si>
  <si>
    <t>Math</t>
  </si>
  <si>
    <t>Cpeng</t>
  </si>
  <si>
    <t>IENG</t>
  </si>
  <si>
    <t>Agri</t>
  </si>
  <si>
    <t>Etri</t>
  </si>
  <si>
    <t>Huma</t>
  </si>
  <si>
    <t>Etro</t>
  </si>
  <si>
    <t>Auto</t>
  </si>
  <si>
    <t>Bio</t>
  </si>
  <si>
    <t>Engl</t>
  </si>
  <si>
    <t>Bus</t>
  </si>
  <si>
    <t>ENGR</t>
  </si>
  <si>
    <t>Area</t>
  </si>
  <si>
    <t>Sec</t>
  </si>
  <si>
    <t>Unit</t>
  </si>
  <si>
    <t>Basic Eng</t>
  </si>
  <si>
    <t>Chem</t>
  </si>
  <si>
    <t>Psyc</t>
  </si>
  <si>
    <t>Comp</t>
  </si>
  <si>
    <t>Mabini</t>
  </si>
  <si>
    <t>Philo</t>
  </si>
  <si>
    <t>Mngt</t>
  </si>
  <si>
    <t>Fili</t>
  </si>
  <si>
    <t>Ceng</t>
  </si>
  <si>
    <t>Laurel</t>
  </si>
  <si>
    <t>Acctng</t>
  </si>
  <si>
    <t>Lit</t>
  </si>
  <si>
    <t>Social</t>
  </si>
  <si>
    <t>ETRO</t>
  </si>
  <si>
    <t>Rizal</t>
  </si>
  <si>
    <t>Immersion</t>
  </si>
  <si>
    <t>comp</t>
  </si>
  <si>
    <t>Engr</t>
  </si>
  <si>
    <t>Acctng/ Fina</t>
  </si>
  <si>
    <t>Acctgn/Fina</t>
  </si>
  <si>
    <t>AgriBus</t>
  </si>
  <si>
    <t>Mngt/ Tourism</t>
  </si>
  <si>
    <t>OJT</t>
  </si>
  <si>
    <t>Agribus</t>
  </si>
  <si>
    <t>Acctng/Eco</t>
  </si>
  <si>
    <t>Nsci</t>
  </si>
  <si>
    <t>Mngt/Eco</t>
  </si>
  <si>
    <t>Laboratory</t>
  </si>
  <si>
    <t>Computer</t>
  </si>
  <si>
    <t>Drawing</t>
  </si>
  <si>
    <t>Agriculture</t>
  </si>
  <si>
    <t>Automotive</t>
  </si>
  <si>
    <t>Chemistry</t>
  </si>
  <si>
    <t>Electronics</t>
  </si>
  <si>
    <t>Electrical</t>
  </si>
  <si>
    <t>Industrial</t>
  </si>
  <si>
    <t>Comp Hardware</t>
  </si>
  <si>
    <t xml:space="preserve">Ergonomics </t>
  </si>
  <si>
    <t>Auditorium/Field</t>
  </si>
  <si>
    <t>2nd Year</t>
  </si>
  <si>
    <t>4th Year</t>
  </si>
  <si>
    <t>5,6,7</t>
  </si>
  <si>
    <t>1,2</t>
  </si>
  <si>
    <t>1,2,3,4,5,6,7</t>
  </si>
  <si>
    <t>3,4</t>
  </si>
  <si>
    <t>3,4,5,6,7</t>
  </si>
  <si>
    <t>4,5,6</t>
  </si>
  <si>
    <t>1,2,3,4,5,6,7,</t>
  </si>
  <si>
    <t>4,5,6,7</t>
  </si>
  <si>
    <t>4,1,3</t>
  </si>
  <si>
    <t>1 to 7</t>
  </si>
  <si>
    <t>1,2,3</t>
  </si>
  <si>
    <t>1,3,4-AENG4</t>
  </si>
  <si>
    <t>1,2,5,6,7</t>
  </si>
  <si>
    <t>1,2,3,4</t>
  </si>
  <si>
    <t>1,2,3,5,6,7</t>
  </si>
  <si>
    <t>4,3</t>
  </si>
  <si>
    <t>1,2,3,4,</t>
  </si>
  <si>
    <t>1,2,4,5,6,7</t>
  </si>
  <si>
    <t>FORTH YEAR</t>
  </si>
  <si>
    <t>Komunikasyon sa Akademikong Filipino</t>
  </si>
  <si>
    <t>Pagbasa at Pagsulat Tungo sa Pananaliksik</t>
  </si>
  <si>
    <t>Masining na Pagpapahayag</t>
  </si>
  <si>
    <t>Pagbasa at Pagsulat sa Pananaliksik</t>
  </si>
  <si>
    <t xml:space="preserve"> </t>
  </si>
  <si>
    <t>Prepared by:</t>
  </si>
  <si>
    <t>__________________________</t>
  </si>
  <si>
    <t>____________________</t>
  </si>
  <si>
    <t>MR. JOEVELL P. JOVELLANO</t>
  </si>
  <si>
    <t>MR. MICHAEL E. LIRIO</t>
  </si>
  <si>
    <t xml:space="preserve">      VP for Academic Affairs</t>
  </si>
  <si>
    <t xml:space="preserve">             President </t>
  </si>
  <si>
    <t>________________________</t>
  </si>
  <si>
    <t xml:space="preserve">        MR. MICHAEL E. LIRIO</t>
  </si>
  <si>
    <t xml:space="preserve">         President </t>
  </si>
  <si>
    <t xml:space="preserve">      Prepared by:</t>
  </si>
  <si>
    <t xml:space="preserve">                     MR. MICHAEL E. LIRIO</t>
  </si>
  <si>
    <t xml:space="preserve">                President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</si>
</sst>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b/>
      <sz val="14"/>
      <color theme="1"/>
      <name val="Arial"/>
      <family val="2"/>
    </font>
    <font>
      <sz val="11"/>
      <color rgb="FF7030A0"/>
      <name val="Arial"/>
      <family val="2"/>
    </font>
    <font>
      <sz val="11"/>
      <color rgb="FF002060"/>
      <name val="Cooper Black"/>
      <family val="1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3" tint="0.39997558519241921"/>
      <name val="Arial"/>
      <family val="2"/>
    </font>
    <font>
      <sz val="11"/>
      <color rgb="FFFFC000"/>
      <name val="Arial"/>
      <family val="2"/>
    </font>
    <font>
      <sz val="11"/>
      <color rgb="FF0000FF"/>
      <name val="Arial"/>
      <family val="2"/>
    </font>
    <font>
      <b/>
      <sz val="14"/>
      <color rgb="FF002060"/>
      <name val="Cooper Std Black"/>
      <family val="1"/>
    </font>
    <font>
      <sz val="10"/>
      <color theme="1"/>
      <name val="Arial"/>
      <family val="2"/>
    </font>
    <font>
      <sz val="8"/>
      <name val="Arial"/>
      <family val="2"/>
    </font>
    <font>
      <sz val="7.5"/>
      <name val="Arial"/>
      <family val="2"/>
    </font>
    <font>
      <sz val="9"/>
      <color theme="1"/>
      <name val="Arial"/>
      <family val="2"/>
    </font>
    <font>
      <sz val="10.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5">
    <xf numFmtId="0" fontId="0" fillId="0" borderId="0" xfId="0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5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 vertical="top"/>
    </xf>
    <xf numFmtId="0" fontId="12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 wrapText="1"/>
    </xf>
    <xf numFmtId="0" fontId="10" fillId="0" borderId="7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top"/>
    </xf>
    <xf numFmtId="0" fontId="11" fillId="0" borderId="2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vertical="top"/>
    </xf>
    <xf numFmtId="0" fontId="11" fillId="0" borderId="3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left" vertical="top"/>
    </xf>
    <xf numFmtId="0" fontId="11" fillId="0" borderId="2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1" fillId="0" borderId="0" xfId="0" applyFont="1" applyFill="1" applyAlignment="1">
      <alignment vertical="top"/>
    </xf>
    <xf numFmtId="0" fontId="10" fillId="0" borderId="0" xfId="0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vertical="top"/>
    </xf>
    <xf numFmtId="0" fontId="10" fillId="0" borderId="1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11" fillId="0" borderId="0" xfId="0" applyFont="1" applyAlignment="1">
      <alignment vertical="top"/>
    </xf>
    <xf numFmtId="0" fontId="11" fillId="0" borderId="0" xfId="0" applyFont="1"/>
    <xf numFmtId="0" fontId="11" fillId="0" borderId="0" xfId="0" applyFont="1" applyFill="1" applyAlignment="1">
      <alignment vertical="top" wrapText="1"/>
    </xf>
    <xf numFmtId="0" fontId="11" fillId="0" borderId="7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1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vertic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9" fontId="11" fillId="0" borderId="1" xfId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vertical="center"/>
    </xf>
    <xf numFmtId="0" fontId="11" fillId="0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Fill="1" applyAlignment="1">
      <alignment vertical="center" wrapText="1"/>
    </xf>
    <xf numFmtId="0" fontId="5" fillId="0" borderId="0" xfId="0" applyFont="1" applyAlignment="1">
      <alignment vertical="center"/>
    </xf>
    <xf numFmtId="0" fontId="1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Border="1"/>
    <xf numFmtId="0" fontId="5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Fill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vertical="top"/>
    </xf>
    <xf numFmtId="0" fontId="11" fillId="3" borderId="0" xfId="0" applyFont="1" applyFill="1" applyBorder="1" applyAlignment="1">
      <alignment horizontal="center" vertical="top"/>
    </xf>
    <xf numFmtId="0" fontId="11" fillId="3" borderId="0" xfId="0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14" fillId="0" borderId="0" xfId="0" applyFont="1"/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/>
    <xf numFmtId="0" fontId="10" fillId="0" borderId="6" xfId="0" applyFont="1" applyFill="1" applyBorder="1" applyAlignment="1">
      <alignment horizontal="center" vertical="top"/>
    </xf>
    <xf numFmtId="0" fontId="11" fillId="0" borderId="7" xfId="0" applyFont="1" applyFill="1" applyBorder="1" applyAlignment="1">
      <alignment vertical="center"/>
    </xf>
    <xf numFmtId="0" fontId="11" fillId="0" borderId="7" xfId="0" applyFont="1" applyFill="1" applyBorder="1" applyAlignment="1">
      <alignment vertical="top"/>
    </xf>
    <xf numFmtId="0" fontId="5" fillId="0" borderId="2" xfId="0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vertical="top"/>
    </xf>
    <xf numFmtId="0" fontId="11" fillId="0" borderId="8" xfId="0" applyFont="1" applyFill="1" applyBorder="1" applyAlignment="1">
      <alignment horizontal="left" vertical="top"/>
    </xf>
    <xf numFmtId="9" fontId="11" fillId="0" borderId="2" xfId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left"/>
    </xf>
    <xf numFmtId="0" fontId="11" fillId="0" borderId="2" xfId="0" applyFont="1" applyFill="1" applyBorder="1" applyAlignment="1">
      <alignment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5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0" fillId="0" borderId="0" xfId="0" applyFont="1" applyFill="1" applyAlignment="1">
      <alignment vertical="top" wrapText="1"/>
    </xf>
    <xf numFmtId="0" fontId="10" fillId="0" borderId="4" xfId="0" applyFont="1" applyFill="1" applyBorder="1" applyAlignment="1">
      <alignment horizontal="center" vertical="top"/>
    </xf>
    <xf numFmtId="0" fontId="10" fillId="0" borderId="0" xfId="0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0" borderId="6" xfId="0" applyFont="1" applyFill="1" applyBorder="1" applyAlignment="1">
      <alignment vertical="top"/>
    </xf>
    <xf numFmtId="0" fontId="5" fillId="0" borderId="10" xfId="0" applyFont="1" applyBorder="1"/>
    <xf numFmtId="0" fontId="4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4" fillId="0" borderId="10" xfId="0" applyFont="1" applyBorder="1"/>
    <xf numFmtId="0" fontId="11" fillId="0" borderId="10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vertical="top"/>
    </xf>
    <xf numFmtId="0" fontId="10" fillId="0" borderId="10" xfId="0" applyFont="1" applyFill="1" applyBorder="1" applyAlignment="1">
      <alignment horizontal="left" vertical="top"/>
    </xf>
    <xf numFmtId="0" fontId="10" fillId="0" borderId="10" xfId="0" applyFont="1" applyFill="1" applyBorder="1" applyAlignment="1">
      <alignment vertical="top"/>
    </xf>
    <xf numFmtId="0" fontId="11" fillId="0" borderId="11" xfId="0" applyFont="1" applyFill="1" applyBorder="1" applyAlignment="1">
      <alignment vertical="top"/>
    </xf>
    <xf numFmtId="0" fontId="10" fillId="0" borderId="8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vertical="top"/>
    </xf>
    <xf numFmtId="0" fontId="10" fillId="0" borderId="14" xfId="0" applyFont="1" applyFill="1" applyBorder="1" applyAlignment="1">
      <alignment horizontal="center" vertical="top"/>
    </xf>
    <xf numFmtId="0" fontId="4" fillId="0" borderId="0" xfId="0" applyFont="1" applyBorder="1" applyAlignment="1"/>
    <xf numFmtId="0" fontId="11" fillId="0" borderId="9" xfId="0" applyFont="1" applyFill="1" applyBorder="1" applyAlignment="1">
      <alignment vertical="top"/>
    </xf>
    <xf numFmtId="0" fontId="11" fillId="0" borderId="13" xfId="0" applyFont="1" applyFill="1" applyBorder="1" applyAlignment="1">
      <alignment vertical="top"/>
    </xf>
    <xf numFmtId="0" fontId="11" fillId="0" borderId="12" xfId="0" applyFont="1" applyFill="1" applyBorder="1" applyAlignment="1">
      <alignment vertical="top"/>
    </xf>
    <xf numFmtId="0" fontId="14" fillId="0" borderId="10" xfId="0" applyFont="1" applyBorder="1" applyAlignment="1"/>
    <xf numFmtId="0" fontId="4" fillId="0" borderId="11" xfId="0" applyFont="1" applyBorder="1" applyAlignment="1"/>
    <xf numFmtId="0" fontId="5" fillId="0" borderId="0" xfId="0" applyFont="1" applyFill="1" applyBorder="1"/>
    <xf numFmtId="0" fontId="5" fillId="0" borderId="0" xfId="0" applyFont="1" applyFill="1"/>
    <xf numFmtId="0" fontId="5" fillId="0" borderId="9" xfId="0" applyFont="1" applyBorder="1"/>
    <xf numFmtId="0" fontId="5" fillId="0" borderId="13" xfId="0" applyFont="1" applyBorder="1"/>
    <xf numFmtId="0" fontId="5" fillId="0" borderId="12" xfId="0" applyFont="1" applyBorder="1"/>
    <xf numFmtId="0" fontId="4" fillId="0" borderId="10" xfId="0" applyFont="1" applyBorder="1" applyAlignment="1"/>
    <xf numFmtId="0" fontId="5" fillId="0" borderId="9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8" fillId="0" borderId="10" xfId="0" applyFont="1" applyBorder="1"/>
    <xf numFmtId="0" fontId="8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0" fontId="6" fillId="0" borderId="10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5" fillId="0" borderId="8" xfId="0" applyFont="1" applyBorder="1"/>
    <xf numFmtId="0" fontId="5" fillId="0" borderId="6" xfId="0" applyFont="1" applyBorder="1"/>
    <xf numFmtId="0" fontId="5" fillId="0" borderId="14" xfId="0" applyFont="1" applyBorder="1"/>
    <xf numFmtId="0" fontId="9" fillId="0" borderId="0" xfId="0" applyFont="1" applyBorder="1" applyAlignment="1"/>
    <xf numFmtId="0" fontId="8" fillId="0" borderId="8" xfId="0" applyFont="1" applyBorder="1"/>
    <xf numFmtId="0" fontId="8" fillId="0" borderId="6" xfId="0" applyFont="1" applyBorder="1"/>
    <xf numFmtId="0" fontId="11" fillId="0" borderId="0" xfId="0" applyFont="1" applyFill="1" applyAlignment="1">
      <alignment horizontal="left" vertical="top" wrapText="1"/>
    </xf>
    <xf numFmtId="0" fontId="17" fillId="0" borderId="0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center"/>
    </xf>
    <xf numFmtId="0" fontId="4" fillId="0" borderId="0" xfId="0" applyFont="1" applyFill="1"/>
    <xf numFmtId="0" fontId="5" fillId="0" borderId="0" xfId="0" applyFont="1" applyAlignment="1"/>
    <xf numFmtId="0" fontId="5" fillId="0" borderId="0" xfId="0" applyFont="1" applyBorder="1" applyAlignment="1"/>
    <xf numFmtId="0" fontId="8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Border="1"/>
    <xf numFmtId="0" fontId="11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/>
    </xf>
    <xf numFmtId="0" fontId="21" fillId="0" borderId="0" xfId="0" applyFont="1" applyBorder="1"/>
    <xf numFmtId="0" fontId="20" fillId="0" borderId="0" xfId="0" applyFont="1" applyFill="1" applyBorder="1" applyAlignment="1">
      <alignment horizontal="center" vertical="top"/>
    </xf>
    <xf numFmtId="0" fontId="20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11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/>
    </xf>
    <xf numFmtId="0" fontId="22" fillId="0" borderId="0" xfId="0" applyFont="1"/>
    <xf numFmtId="0" fontId="4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right" vertical="top"/>
    </xf>
    <xf numFmtId="16" fontId="5" fillId="0" borderId="0" xfId="0" applyNumberFormat="1" applyFont="1" applyBorder="1" applyAlignment="1"/>
    <xf numFmtId="0" fontId="11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/>
    </xf>
    <xf numFmtId="0" fontId="5" fillId="2" borderId="0" xfId="0" applyFont="1" applyFill="1"/>
    <xf numFmtId="0" fontId="5" fillId="4" borderId="0" xfId="0" applyFont="1" applyFill="1"/>
    <xf numFmtId="0" fontId="5" fillId="4" borderId="0" xfId="0" applyFont="1" applyFill="1" applyBorder="1"/>
    <xf numFmtId="0" fontId="19" fillId="5" borderId="0" xfId="0" applyFont="1" applyFill="1"/>
    <xf numFmtId="0" fontId="20" fillId="5" borderId="0" xfId="0" applyFont="1" applyFill="1"/>
    <xf numFmtId="0" fontId="20" fillId="5" borderId="0" xfId="0" applyFont="1" applyFill="1" applyAlignment="1">
      <alignment horizontal="right"/>
    </xf>
    <xf numFmtId="0" fontId="20" fillId="5" borderId="0" xfId="0" applyFont="1" applyFill="1" applyBorder="1"/>
    <xf numFmtId="0" fontId="5" fillId="0" borderId="0" xfId="0" applyFont="1" applyFill="1" applyBorder="1" applyAlignment="1"/>
    <xf numFmtId="0" fontId="20" fillId="0" borderId="0" xfId="0" applyFont="1" applyFill="1"/>
    <xf numFmtId="0" fontId="20" fillId="0" borderId="0" xfId="0" applyFont="1" applyFill="1" applyAlignment="1">
      <alignment horizontal="right"/>
    </xf>
    <xf numFmtId="0" fontId="5" fillId="0" borderId="0" xfId="0" applyFont="1" applyFill="1" applyAlignment="1"/>
    <xf numFmtId="0" fontId="19" fillId="0" borderId="0" xfId="0" applyFont="1" applyFill="1"/>
    <xf numFmtId="0" fontId="4" fillId="0" borderId="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 wrapText="1"/>
    </xf>
    <xf numFmtId="0" fontId="10" fillId="0" borderId="7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1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11" fillId="0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5" fillId="0" borderId="14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7" fillId="0" borderId="0" xfId="0" applyFont="1" applyFill="1" applyAlignment="1">
      <alignment horizontal="left" vertical="top"/>
    </xf>
    <xf numFmtId="0" fontId="1" fillId="0" borderId="2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2" fillId="0" borderId="2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 vertical="top"/>
    </xf>
    <xf numFmtId="0" fontId="24" fillId="0" borderId="1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left" vertical="center" wrapText="1"/>
    </xf>
    <xf numFmtId="0" fontId="24" fillId="0" borderId="1" xfId="0" applyFont="1" applyFill="1" applyBorder="1" applyAlignment="1">
      <alignment vertical="center"/>
    </xf>
    <xf numFmtId="0" fontId="25" fillId="0" borderId="1" xfId="0" applyFont="1" applyFill="1" applyBorder="1" applyAlignment="1">
      <alignment vertical="center"/>
    </xf>
    <xf numFmtId="0" fontId="26" fillId="0" borderId="2" xfId="0" applyFont="1" applyFill="1" applyBorder="1" applyAlignment="1">
      <alignment horizontal="left" vertical="center" wrapText="1"/>
    </xf>
    <xf numFmtId="0" fontId="27" fillId="0" borderId="2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/>
    </xf>
    <xf numFmtId="0" fontId="10" fillId="0" borderId="0" xfId="0" applyFont="1" applyFill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 wrapText="1"/>
    </xf>
    <xf numFmtId="0" fontId="16" fillId="0" borderId="0" xfId="0" applyFont="1" applyFill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00"/>
      <color rgb="FF0000FF"/>
      <color rgb="FFFFFF66"/>
      <color rgb="FFFF0066"/>
      <color rgb="FF3366CC"/>
      <color rgb="FFE5E549"/>
      <color rgb="FFFF00FF"/>
      <color rgb="FFFF99CC"/>
      <color rgb="FF66FF33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125"/>
  <sheetViews>
    <sheetView topLeftCell="B96" zoomScaleNormal="100" workbookViewId="0">
      <selection activeCell="J103" sqref="J103:N125"/>
    </sheetView>
  </sheetViews>
  <sheetFormatPr defaultRowHeight="14.25" x14ac:dyDescent="0.2"/>
  <cols>
    <col min="1" max="1" width="0" style="4" hidden="1" customWidth="1"/>
    <col min="2" max="2" width="10.42578125" style="4" customWidth="1"/>
    <col min="3" max="3" width="56.140625" style="4" customWidth="1"/>
    <col min="4" max="4" width="8.7109375" style="4" customWidth="1"/>
    <col min="5" max="6" width="10.5703125" style="4" customWidth="1"/>
    <col min="7" max="7" width="11.5703125" style="4" customWidth="1"/>
    <col min="8" max="8" width="8.7109375" style="4" hidden="1" customWidth="1"/>
    <col min="9" max="10" width="9.140625" style="4"/>
    <col min="11" max="11" width="60" style="4" customWidth="1"/>
    <col min="12" max="12" width="12.42578125" style="4" customWidth="1"/>
    <col min="13" max="14" width="9.7109375" style="4" customWidth="1"/>
    <col min="15" max="16384" width="9.140625" style="4"/>
  </cols>
  <sheetData>
    <row r="1" spans="1:14" ht="15" x14ac:dyDescent="0.2">
      <c r="B1" s="311"/>
      <c r="C1" s="311"/>
      <c r="D1" s="311"/>
      <c r="E1" s="311"/>
      <c r="F1" s="311"/>
      <c r="G1" s="311"/>
      <c r="H1" s="311"/>
    </row>
    <row r="2" spans="1:14" ht="15" x14ac:dyDescent="0.25">
      <c r="B2" s="311"/>
      <c r="C2" s="311"/>
      <c r="D2" s="311"/>
      <c r="E2" s="311"/>
      <c r="F2" s="311"/>
      <c r="G2" s="311"/>
      <c r="H2" s="311"/>
      <c r="J2" s="115" t="s">
        <v>447</v>
      </c>
    </row>
    <row r="3" spans="1:14" ht="15" x14ac:dyDescent="0.25">
      <c r="B3" s="311" t="s">
        <v>0</v>
      </c>
      <c r="C3" s="311"/>
      <c r="D3" s="311"/>
      <c r="E3" s="311"/>
      <c r="F3" s="311"/>
      <c r="G3" s="311"/>
      <c r="H3" s="9"/>
      <c r="J3" s="115"/>
    </row>
    <row r="4" spans="1:14" ht="15" x14ac:dyDescent="0.2">
      <c r="B4" s="10" t="s">
        <v>9</v>
      </c>
      <c r="C4" s="11"/>
      <c r="D4" s="12"/>
      <c r="E4" s="12"/>
      <c r="F4" s="12"/>
      <c r="G4" s="13"/>
      <c r="H4" s="9"/>
      <c r="J4" s="14" t="s">
        <v>137</v>
      </c>
      <c r="K4" s="315" t="s">
        <v>1</v>
      </c>
      <c r="L4" s="14" t="s">
        <v>267</v>
      </c>
      <c r="M4" s="315" t="s">
        <v>60</v>
      </c>
      <c r="N4" s="315" t="s">
        <v>57</v>
      </c>
    </row>
    <row r="5" spans="1:14" ht="15" customHeight="1" x14ac:dyDescent="0.25">
      <c r="B5" s="15" t="s">
        <v>10</v>
      </c>
      <c r="C5" s="15" t="s">
        <v>1</v>
      </c>
      <c r="D5" s="15" t="s">
        <v>11</v>
      </c>
      <c r="E5" s="15" t="s">
        <v>175</v>
      </c>
      <c r="F5" s="15" t="s">
        <v>176</v>
      </c>
      <c r="G5" s="16" t="s">
        <v>177</v>
      </c>
      <c r="H5" s="17" t="s">
        <v>181</v>
      </c>
      <c r="J5" s="18" t="s">
        <v>82</v>
      </c>
      <c r="K5" s="316"/>
      <c r="L5" s="18" t="s">
        <v>11</v>
      </c>
      <c r="M5" s="316"/>
      <c r="N5" s="316"/>
    </row>
    <row r="6" spans="1:14" ht="15" x14ac:dyDescent="0.25">
      <c r="A6" s="4">
        <v>1</v>
      </c>
      <c r="B6" s="19" t="s">
        <v>327</v>
      </c>
      <c r="C6" s="20" t="s">
        <v>107</v>
      </c>
      <c r="D6" s="21">
        <v>3</v>
      </c>
      <c r="E6" s="22">
        <v>3</v>
      </c>
      <c r="F6" s="22">
        <v>0</v>
      </c>
      <c r="G6" s="23" t="s">
        <v>2</v>
      </c>
      <c r="H6" s="24">
        <v>54</v>
      </c>
      <c r="J6" s="115" t="s">
        <v>298</v>
      </c>
      <c r="L6" s="5">
        <v>60</v>
      </c>
    </row>
    <row r="7" spans="1:14" ht="15" x14ac:dyDescent="0.25">
      <c r="A7" s="4">
        <v>2</v>
      </c>
      <c r="B7" s="19" t="s">
        <v>330</v>
      </c>
      <c r="C7" s="20" t="s">
        <v>697</v>
      </c>
      <c r="D7" s="21">
        <v>3</v>
      </c>
      <c r="E7" s="22">
        <v>3</v>
      </c>
      <c r="F7" s="22">
        <v>0</v>
      </c>
      <c r="G7" s="23" t="s">
        <v>2</v>
      </c>
      <c r="H7" s="24">
        <v>54</v>
      </c>
      <c r="J7" s="115" t="s">
        <v>299</v>
      </c>
    </row>
    <row r="8" spans="1:14" x14ac:dyDescent="0.2">
      <c r="A8" s="4">
        <v>4</v>
      </c>
      <c r="B8" s="19" t="s">
        <v>334</v>
      </c>
      <c r="C8" s="20" t="s">
        <v>141</v>
      </c>
      <c r="D8" s="21">
        <v>3</v>
      </c>
      <c r="E8" s="22">
        <v>3</v>
      </c>
      <c r="F8" s="22">
        <v>0</v>
      </c>
      <c r="G8" s="23" t="s">
        <v>2</v>
      </c>
      <c r="H8" s="24">
        <v>54</v>
      </c>
      <c r="J8" s="19" t="s">
        <v>327</v>
      </c>
      <c r="K8" s="20" t="s">
        <v>107</v>
      </c>
      <c r="L8" s="21">
        <v>3</v>
      </c>
      <c r="M8" s="22">
        <v>3</v>
      </c>
      <c r="N8" s="22">
        <v>0</v>
      </c>
    </row>
    <row r="9" spans="1:14" x14ac:dyDescent="0.2">
      <c r="A9" s="4">
        <v>5</v>
      </c>
      <c r="B9" s="19" t="s">
        <v>337</v>
      </c>
      <c r="C9" s="20" t="s">
        <v>143</v>
      </c>
      <c r="D9" s="21">
        <v>3</v>
      </c>
      <c r="E9" s="22">
        <v>3</v>
      </c>
      <c r="F9" s="22">
        <v>0</v>
      </c>
      <c r="G9" s="23" t="s">
        <v>2</v>
      </c>
      <c r="H9" s="24">
        <v>54</v>
      </c>
      <c r="J9" s="26" t="s">
        <v>328</v>
      </c>
      <c r="K9" s="27" t="s">
        <v>109</v>
      </c>
      <c r="L9" s="22">
        <v>3</v>
      </c>
      <c r="M9" s="22">
        <v>3</v>
      </c>
      <c r="N9" s="22">
        <v>0</v>
      </c>
    </row>
    <row r="10" spans="1:14" x14ac:dyDescent="0.2">
      <c r="B10" s="19" t="s">
        <v>362</v>
      </c>
      <c r="C10" s="20" t="s">
        <v>162</v>
      </c>
      <c r="D10" s="21">
        <v>1</v>
      </c>
      <c r="E10" s="22">
        <v>1</v>
      </c>
      <c r="F10" s="22">
        <v>0</v>
      </c>
      <c r="G10" s="23" t="s">
        <v>2</v>
      </c>
      <c r="H10" s="24">
        <v>18</v>
      </c>
      <c r="J10" s="26" t="s">
        <v>329</v>
      </c>
      <c r="K10" s="26" t="s">
        <v>138</v>
      </c>
      <c r="L10" s="21">
        <v>3</v>
      </c>
      <c r="M10" s="22">
        <v>3</v>
      </c>
      <c r="N10" s="22">
        <v>0</v>
      </c>
    </row>
    <row r="11" spans="1:14" ht="15" customHeight="1" x14ac:dyDescent="0.25">
      <c r="B11" s="19" t="s">
        <v>363</v>
      </c>
      <c r="C11" s="295" t="s">
        <v>163</v>
      </c>
      <c r="D11" s="21">
        <v>4</v>
      </c>
      <c r="E11" s="22">
        <v>2</v>
      </c>
      <c r="F11" s="22">
        <v>6</v>
      </c>
      <c r="G11" s="23" t="s">
        <v>2</v>
      </c>
      <c r="H11" s="22">
        <v>144</v>
      </c>
      <c r="L11" s="284">
        <v>9</v>
      </c>
      <c r="M11" s="284">
        <v>9</v>
      </c>
      <c r="N11" s="284">
        <v>0</v>
      </c>
    </row>
    <row r="12" spans="1:14" ht="15" customHeight="1" x14ac:dyDescent="0.2">
      <c r="B12" s="19" t="s">
        <v>364</v>
      </c>
      <c r="C12" s="36" t="s">
        <v>164</v>
      </c>
      <c r="D12" s="21">
        <v>3</v>
      </c>
      <c r="E12" s="22">
        <v>2</v>
      </c>
      <c r="F12" s="22">
        <v>3</v>
      </c>
      <c r="G12" s="23" t="s">
        <v>2</v>
      </c>
      <c r="H12" s="22">
        <v>90</v>
      </c>
      <c r="J12" s="29" t="s">
        <v>300</v>
      </c>
    </row>
    <row r="13" spans="1:14" x14ac:dyDescent="0.2">
      <c r="A13" s="4">
        <v>8</v>
      </c>
      <c r="B13" s="26" t="s">
        <v>342</v>
      </c>
      <c r="C13" s="34" t="s">
        <v>118</v>
      </c>
      <c r="D13" s="22">
        <v>3</v>
      </c>
      <c r="E13" s="22">
        <v>3</v>
      </c>
      <c r="F13" s="22">
        <v>0</v>
      </c>
      <c r="G13" s="23" t="s">
        <v>2</v>
      </c>
      <c r="H13" s="24">
        <v>54</v>
      </c>
      <c r="J13" s="19" t="s">
        <v>330</v>
      </c>
      <c r="K13" s="20" t="str">
        <f>C7</f>
        <v>Komunikasyon sa Akademikong Filipino</v>
      </c>
      <c r="L13" s="21">
        <v>3</v>
      </c>
      <c r="M13" s="22">
        <v>3</v>
      </c>
      <c r="N13" s="22">
        <v>0</v>
      </c>
    </row>
    <row r="14" spans="1:14" x14ac:dyDescent="0.2">
      <c r="A14" s="4">
        <v>51</v>
      </c>
      <c r="B14" s="19" t="s">
        <v>378</v>
      </c>
      <c r="C14" s="20" t="s">
        <v>119</v>
      </c>
      <c r="D14" s="21">
        <v>2</v>
      </c>
      <c r="E14" s="22">
        <v>2</v>
      </c>
      <c r="F14" s="22">
        <v>0</v>
      </c>
      <c r="G14" s="23" t="s">
        <v>2</v>
      </c>
      <c r="H14" s="24">
        <v>36</v>
      </c>
      <c r="J14" s="26" t="s">
        <v>331</v>
      </c>
      <c r="K14" s="27" t="str">
        <f>C21</f>
        <v>Pagbasa at Pagsulat sa iba't ibang Disiplina</v>
      </c>
      <c r="L14" s="22">
        <v>3</v>
      </c>
      <c r="M14" s="22">
        <v>3</v>
      </c>
      <c r="N14" s="22">
        <v>0</v>
      </c>
    </row>
    <row r="15" spans="1:14" x14ac:dyDescent="0.2">
      <c r="A15" s="4">
        <v>41</v>
      </c>
      <c r="B15" s="19" t="s">
        <v>120</v>
      </c>
      <c r="C15" s="20" t="s">
        <v>199</v>
      </c>
      <c r="D15" s="21">
        <v>3</v>
      </c>
      <c r="E15" s="22">
        <v>3</v>
      </c>
      <c r="F15" s="22">
        <v>0</v>
      </c>
      <c r="G15" s="23" t="s">
        <v>2</v>
      </c>
      <c r="H15" s="24">
        <v>54</v>
      </c>
      <c r="J15" s="19" t="s">
        <v>332</v>
      </c>
      <c r="K15" s="19" t="str">
        <f>C40</f>
        <v>Masining na Pagpapahayag</v>
      </c>
      <c r="L15" s="22">
        <v>3</v>
      </c>
      <c r="M15" s="22">
        <v>3</v>
      </c>
      <c r="N15" s="22">
        <v>0</v>
      </c>
    </row>
    <row r="16" spans="1:14" ht="15" x14ac:dyDescent="0.2">
      <c r="A16" s="4">
        <v>61</v>
      </c>
      <c r="B16" s="19" t="s">
        <v>116</v>
      </c>
      <c r="C16" s="20" t="s">
        <v>4</v>
      </c>
      <c r="D16" s="21">
        <v>2</v>
      </c>
      <c r="E16" s="22">
        <v>2</v>
      </c>
      <c r="F16" s="22">
        <v>0</v>
      </c>
      <c r="G16" s="23" t="s">
        <v>2</v>
      </c>
      <c r="H16" s="24">
        <v>36</v>
      </c>
      <c r="L16" s="285">
        <v>9</v>
      </c>
      <c r="M16" s="285">
        <v>9</v>
      </c>
      <c r="N16" s="285">
        <v>0</v>
      </c>
    </row>
    <row r="17" spans="1:14" ht="15" x14ac:dyDescent="0.25">
      <c r="B17" s="30"/>
      <c r="C17" s="31"/>
      <c r="D17" s="15">
        <v>30</v>
      </c>
      <c r="E17" s="12"/>
      <c r="F17" s="12"/>
      <c r="G17" s="13"/>
      <c r="H17" s="17">
        <v>648</v>
      </c>
      <c r="J17" s="29" t="s">
        <v>301</v>
      </c>
    </row>
    <row r="18" spans="1:14" ht="15" x14ac:dyDescent="0.2">
      <c r="B18" s="10" t="s">
        <v>83</v>
      </c>
      <c r="C18" s="31"/>
      <c r="D18" s="282"/>
      <c r="E18" s="12"/>
      <c r="F18" s="12"/>
      <c r="G18" s="13"/>
      <c r="H18" s="9"/>
      <c r="J18" s="26" t="s">
        <v>333</v>
      </c>
      <c r="K18" s="27" t="s">
        <v>140</v>
      </c>
      <c r="L18" s="22">
        <v>3</v>
      </c>
      <c r="M18" s="22">
        <v>3</v>
      </c>
      <c r="N18" s="22">
        <v>0</v>
      </c>
    </row>
    <row r="19" spans="1:14" ht="15" customHeight="1" x14ac:dyDescent="0.2">
      <c r="B19" s="15" t="s">
        <v>10</v>
      </c>
      <c r="C19" s="15" t="s">
        <v>1</v>
      </c>
      <c r="D19" s="15" t="s">
        <v>11</v>
      </c>
      <c r="E19" s="15" t="s">
        <v>175</v>
      </c>
      <c r="F19" s="15" t="s">
        <v>176</v>
      </c>
      <c r="G19" s="16" t="s">
        <v>177</v>
      </c>
      <c r="H19" s="15" t="s">
        <v>181</v>
      </c>
    </row>
    <row r="20" spans="1:14" ht="15" x14ac:dyDescent="0.2">
      <c r="A20" s="4">
        <v>1</v>
      </c>
      <c r="B20" s="26" t="s">
        <v>328</v>
      </c>
      <c r="C20" s="27" t="s">
        <v>109</v>
      </c>
      <c r="D20" s="22">
        <v>3</v>
      </c>
      <c r="E20" s="22">
        <v>3</v>
      </c>
      <c r="F20" s="22">
        <v>0</v>
      </c>
      <c r="G20" s="23" t="s">
        <v>327</v>
      </c>
      <c r="H20" s="24">
        <v>54</v>
      </c>
      <c r="J20" s="29" t="s">
        <v>302</v>
      </c>
    </row>
    <row r="21" spans="1:14" x14ac:dyDescent="0.2">
      <c r="A21" s="4">
        <v>2</v>
      </c>
      <c r="B21" s="26" t="s">
        <v>331</v>
      </c>
      <c r="C21" s="27" t="s">
        <v>186</v>
      </c>
      <c r="D21" s="22">
        <v>3</v>
      </c>
      <c r="E21" s="22">
        <v>3</v>
      </c>
      <c r="F21" s="22">
        <v>0</v>
      </c>
      <c r="G21" s="23" t="s">
        <v>330</v>
      </c>
      <c r="H21" s="24">
        <v>54</v>
      </c>
      <c r="J21" s="19" t="s">
        <v>334</v>
      </c>
      <c r="K21" s="20" t="s">
        <v>141</v>
      </c>
      <c r="L21" s="21">
        <v>3</v>
      </c>
      <c r="M21" s="22">
        <v>3</v>
      </c>
      <c r="N21" s="22">
        <v>0</v>
      </c>
    </row>
    <row r="22" spans="1:14" x14ac:dyDescent="0.2">
      <c r="A22" s="4">
        <v>4</v>
      </c>
      <c r="B22" s="26" t="s">
        <v>335</v>
      </c>
      <c r="C22" s="27" t="s">
        <v>142</v>
      </c>
      <c r="D22" s="22">
        <v>3</v>
      </c>
      <c r="E22" s="22">
        <v>3</v>
      </c>
      <c r="F22" s="22">
        <v>0</v>
      </c>
      <c r="G22" s="23" t="s">
        <v>200</v>
      </c>
      <c r="H22" s="24">
        <v>54</v>
      </c>
      <c r="J22" s="26" t="s">
        <v>335</v>
      </c>
      <c r="K22" s="27" t="s">
        <v>142</v>
      </c>
      <c r="L22" s="22">
        <v>3</v>
      </c>
      <c r="M22" s="22">
        <v>3</v>
      </c>
      <c r="N22" s="22">
        <v>0</v>
      </c>
    </row>
    <row r="23" spans="1:14" ht="15" customHeight="1" x14ac:dyDescent="0.2">
      <c r="A23" s="4">
        <v>6</v>
      </c>
      <c r="B23" s="26" t="s">
        <v>383</v>
      </c>
      <c r="C23" s="27" t="s">
        <v>114</v>
      </c>
      <c r="D23" s="22">
        <v>3</v>
      </c>
      <c r="E23" s="22">
        <v>3</v>
      </c>
      <c r="F23" s="22">
        <v>0</v>
      </c>
      <c r="G23" s="23" t="s">
        <v>2</v>
      </c>
      <c r="H23" s="24">
        <v>54</v>
      </c>
      <c r="J23" s="26" t="s">
        <v>336</v>
      </c>
      <c r="K23" s="34" t="s">
        <v>187</v>
      </c>
      <c r="L23" s="22">
        <v>3</v>
      </c>
      <c r="M23" s="22">
        <v>3</v>
      </c>
      <c r="N23" s="22">
        <v>0</v>
      </c>
    </row>
    <row r="24" spans="1:14" ht="15" customHeight="1" x14ac:dyDescent="0.25">
      <c r="B24" s="26" t="s">
        <v>365</v>
      </c>
      <c r="C24" s="297" t="s">
        <v>165</v>
      </c>
      <c r="D24" s="22">
        <v>5</v>
      </c>
      <c r="E24" s="22">
        <v>3</v>
      </c>
      <c r="F24" s="22">
        <v>6</v>
      </c>
      <c r="G24" s="23" t="s">
        <v>2</v>
      </c>
      <c r="H24" s="22">
        <v>162</v>
      </c>
      <c r="L24" s="284">
        <v>9</v>
      </c>
      <c r="M24" s="284">
        <v>9</v>
      </c>
      <c r="N24" s="284">
        <v>0</v>
      </c>
    </row>
    <row r="25" spans="1:14" ht="15" customHeight="1" x14ac:dyDescent="0.2">
      <c r="B25" s="26" t="s">
        <v>366</v>
      </c>
      <c r="C25" s="293" t="s">
        <v>166</v>
      </c>
      <c r="D25" s="22">
        <v>4</v>
      </c>
      <c r="E25" s="22">
        <v>2</v>
      </c>
      <c r="F25" s="22">
        <v>6</v>
      </c>
      <c r="G25" s="23" t="s">
        <v>2</v>
      </c>
      <c r="H25" s="22">
        <v>144</v>
      </c>
      <c r="J25" s="29" t="s">
        <v>303</v>
      </c>
    </row>
    <row r="26" spans="1:14" ht="15" customHeight="1" x14ac:dyDescent="0.2">
      <c r="B26" s="26" t="s">
        <v>367</v>
      </c>
      <c r="C26" s="34" t="s">
        <v>167</v>
      </c>
      <c r="D26" s="22">
        <v>1</v>
      </c>
      <c r="E26" s="22">
        <v>1</v>
      </c>
      <c r="F26" s="22">
        <v>0</v>
      </c>
      <c r="G26" s="23" t="s">
        <v>2</v>
      </c>
      <c r="H26" s="24">
        <v>18</v>
      </c>
      <c r="J26" s="19" t="s">
        <v>337</v>
      </c>
      <c r="K26" s="20" t="s">
        <v>143</v>
      </c>
      <c r="L26" s="21">
        <v>3</v>
      </c>
      <c r="M26" s="22">
        <v>3</v>
      </c>
      <c r="N26" s="22">
        <v>0</v>
      </c>
    </row>
    <row r="27" spans="1:14" x14ac:dyDescent="0.2">
      <c r="A27" s="4">
        <v>41</v>
      </c>
      <c r="B27" s="26" t="s">
        <v>121</v>
      </c>
      <c r="C27" s="34" t="s">
        <v>201</v>
      </c>
      <c r="D27" s="22">
        <v>3</v>
      </c>
      <c r="E27" s="22">
        <v>3</v>
      </c>
      <c r="F27" s="22">
        <v>0</v>
      </c>
      <c r="G27" s="23" t="s">
        <v>2</v>
      </c>
      <c r="H27" s="24">
        <v>54</v>
      </c>
      <c r="J27" s="26" t="s">
        <v>338</v>
      </c>
      <c r="K27" s="27" t="s">
        <v>12</v>
      </c>
      <c r="L27" s="22">
        <v>3</v>
      </c>
      <c r="M27" s="22">
        <v>3</v>
      </c>
      <c r="N27" s="22">
        <v>0</v>
      </c>
    </row>
    <row r="28" spans="1:14" ht="15" x14ac:dyDescent="0.25">
      <c r="A28" s="4">
        <v>61</v>
      </c>
      <c r="B28" s="26" t="s">
        <v>117</v>
      </c>
      <c r="C28" s="20" t="s">
        <v>185</v>
      </c>
      <c r="D28" s="22">
        <v>2</v>
      </c>
      <c r="E28" s="22">
        <v>2</v>
      </c>
      <c r="F28" s="22">
        <v>0</v>
      </c>
      <c r="G28" s="23" t="s">
        <v>2</v>
      </c>
      <c r="H28" s="24">
        <v>36</v>
      </c>
      <c r="L28" s="284">
        <v>6</v>
      </c>
      <c r="M28" s="284">
        <v>6</v>
      </c>
      <c r="N28" s="284">
        <v>0</v>
      </c>
    </row>
    <row r="29" spans="1:14" ht="15" customHeight="1" x14ac:dyDescent="0.2">
      <c r="A29" s="4">
        <v>51</v>
      </c>
      <c r="B29" s="26" t="s">
        <v>379</v>
      </c>
      <c r="C29" s="19" t="s">
        <v>5</v>
      </c>
      <c r="D29" s="22">
        <v>2</v>
      </c>
      <c r="E29" s="22">
        <v>2</v>
      </c>
      <c r="F29" s="22">
        <v>0</v>
      </c>
      <c r="G29" s="22" t="s">
        <v>378</v>
      </c>
      <c r="H29" s="24">
        <v>36</v>
      </c>
      <c r="J29" s="29" t="s">
        <v>304</v>
      </c>
    </row>
    <row r="30" spans="1:14" ht="15" customHeight="1" x14ac:dyDescent="0.25">
      <c r="B30" s="30"/>
      <c r="C30" s="31"/>
      <c r="D30" s="18">
        <v>29</v>
      </c>
      <c r="E30" s="282"/>
      <c r="F30" s="282"/>
      <c r="G30" s="13"/>
      <c r="H30" s="17">
        <v>666</v>
      </c>
      <c r="J30" s="26" t="s">
        <v>383</v>
      </c>
      <c r="K30" s="20" t="s">
        <v>114</v>
      </c>
      <c r="L30" s="22">
        <v>3</v>
      </c>
      <c r="M30" s="22">
        <v>3</v>
      </c>
      <c r="N30" s="22">
        <v>0</v>
      </c>
    </row>
    <row r="31" spans="1:14" ht="15" customHeight="1" x14ac:dyDescent="0.2">
      <c r="B31" s="313" t="s">
        <v>202</v>
      </c>
      <c r="C31" s="313"/>
      <c r="D31" s="313"/>
      <c r="E31" s="313"/>
      <c r="F31" s="313"/>
      <c r="G31" s="313"/>
      <c r="H31" s="165"/>
      <c r="J31" s="26" t="s">
        <v>339</v>
      </c>
      <c r="K31" s="36" t="s">
        <v>182</v>
      </c>
      <c r="L31" s="22">
        <v>3</v>
      </c>
      <c r="M31" s="22">
        <v>3</v>
      </c>
      <c r="N31" s="22">
        <v>0</v>
      </c>
    </row>
    <row r="32" spans="1:14" ht="14.25" customHeight="1" x14ac:dyDescent="0.2">
      <c r="B32" s="313"/>
      <c r="C32" s="313"/>
      <c r="D32" s="313"/>
      <c r="E32" s="313"/>
      <c r="F32" s="313"/>
      <c r="G32" s="313"/>
      <c r="H32" s="165"/>
      <c r="J32" s="26" t="s">
        <v>340</v>
      </c>
      <c r="K32" s="20" t="s">
        <v>81</v>
      </c>
      <c r="L32" s="22">
        <v>3</v>
      </c>
      <c r="M32" s="22">
        <v>3</v>
      </c>
      <c r="N32" s="22">
        <v>0</v>
      </c>
    </row>
    <row r="33" spans="1:14" ht="15" x14ac:dyDescent="0.25">
      <c r="B33" s="311" t="s">
        <v>84</v>
      </c>
      <c r="C33" s="311"/>
      <c r="D33" s="311"/>
      <c r="E33" s="311"/>
      <c r="F33" s="311"/>
      <c r="G33" s="311"/>
      <c r="H33" s="9"/>
      <c r="J33" s="37"/>
      <c r="K33" s="38"/>
      <c r="L33" s="284">
        <v>9</v>
      </c>
      <c r="M33" s="284">
        <v>9</v>
      </c>
      <c r="N33" s="284">
        <v>0</v>
      </c>
    </row>
    <row r="34" spans="1:14" ht="15" x14ac:dyDescent="0.2">
      <c r="B34" s="10" t="s">
        <v>9</v>
      </c>
      <c r="C34" s="11"/>
      <c r="D34" s="12"/>
      <c r="E34" s="12"/>
      <c r="F34" s="12"/>
      <c r="G34" s="13"/>
      <c r="H34" s="9"/>
      <c r="J34" s="29" t="s">
        <v>305</v>
      </c>
    </row>
    <row r="35" spans="1:14" ht="15" customHeight="1" x14ac:dyDescent="0.25">
      <c r="B35" s="15" t="s">
        <v>10</v>
      </c>
      <c r="C35" s="15" t="s">
        <v>1</v>
      </c>
      <c r="D35" s="15" t="s">
        <v>11</v>
      </c>
      <c r="E35" s="15" t="s">
        <v>175</v>
      </c>
      <c r="F35" s="15" t="s">
        <v>176</v>
      </c>
      <c r="G35" s="39" t="s">
        <v>177</v>
      </c>
      <c r="H35" s="17" t="s">
        <v>181</v>
      </c>
      <c r="J35" s="26" t="s">
        <v>341</v>
      </c>
      <c r="K35" s="27" t="s">
        <v>144</v>
      </c>
      <c r="L35" s="22">
        <v>3</v>
      </c>
      <c r="M35" s="22">
        <v>2</v>
      </c>
      <c r="N35" s="22">
        <v>1</v>
      </c>
    </row>
    <row r="36" spans="1:14" x14ac:dyDescent="0.2">
      <c r="B36" s="26" t="s">
        <v>333</v>
      </c>
      <c r="C36" s="27" t="s">
        <v>140</v>
      </c>
      <c r="D36" s="22">
        <v>3</v>
      </c>
      <c r="E36" s="22">
        <v>3</v>
      </c>
      <c r="F36" s="22">
        <v>0</v>
      </c>
      <c r="G36" s="23" t="s">
        <v>2</v>
      </c>
      <c r="H36" s="24">
        <v>54</v>
      </c>
    </row>
    <row r="37" spans="1:14" ht="15" x14ac:dyDescent="0.2">
      <c r="A37" s="4">
        <v>3</v>
      </c>
      <c r="B37" s="26" t="s">
        <v>338</v>
      </c>
      <c r="C37" s="27" t="s">
        <v>12</v>
      </c>
      <c r="D37" s="22">
        <v>3</v>
      </c>
      <c r="E37" s="22">
        <v>3</v>
      </c>
      <c r="F37" s="22">
        <v>0</v>
      </c>
      <c r="G37" s="23" t="s">
        <v>337</v>
      </c>
      <c r="H37" s="24">
        <v>54</v>
      </c>
      <c r="J37" s="29" t="s">
        <v>306</v>
      </c>
    </row>
    <row r="38" spans="1:14" x14ac:dyDescent="0.2">
      <c r="A38" s="4">
        <v>5</v>
      </c>
      <c r="B38" s="26" t="s">
        <v>329</v>
      </c>
      <c r="C38" s="50" t="s">
        <v>138</v>
      </c>
      <c r="D38" s="21">
        <v>3</v>
      </c>
      <c r="E38" s="22">
        <v>3</v>
      </c>
      <c r="F38" s="22">
        <v>0</v>
      </c>
      <c r="G38" s="23" t="s">
        <v>328</v>
      </c>
      <c r="H38" s="22">
        <v>54</v>
      </c>
      <c r="J38" s="26" t="s">
        <v>342</v>
      </c>
      <c r="K38" s="34" t="s">
        <v>118</v>
      </c>
      <c r="L38" s="22">
        <v>3</v>
      </c>
      <c r="M38" s="22">
        <v>3</v>
      </c>
      <c r="N38" s="22">
        <v>0</v>
      </c>
    </row>
    <row r="39" spans="1:14" x14ac:dyDescent="0.2">
      <c r="A39" s="4">
        <v>1</v>
      </c>
      <c r="B39" s="19" t="s">
        <v>343</v>
      </c>
      <c r="C39" s="20" t="s">
        <v>145</v>
      </c>
      <c r="D39" s="21">
        <v>3</v>
      </c>
      <c r="E39" s="22">
        <v>1.5</v>
      </c>
      <c r="F39" s="22">
        <v>1.5</v>
      </c>
      <c r="G39" s="23" t="s">
        <v>2</v>
      </c>
      <c r="H39" s="24">
        <v>54</v>
      </c>
      <c r="J39" s="19" t="s">
        <v>343</v>
      </c>
      <c r="K39" s="20" t="s">
        <v>145</v>
      </c>
      <c r="L39" s="21">
        <v>3</v>
      </c>
      <c r="M39" s="22">
        <v>1.5</v>
      </c>
      <c r="N39" s="22">
        <v>1.5</v>
      </c>
    </row>
    <row r="40" spans="1:14" ht="15" x14ac:dyDescent="0.25">
      <c r="A40" s="4">
        <v>8</v>
      </c>
      <c r="B40" s="19" t="s">
        <v>332</v>
      </c>
      <c r="C40" s="26" t="s">
        <v>699</v>
      </c>
      <c r="D40" s="22">
        <v>3</v>
      </c>
      <c r="E40" s="22">
        <v>3</v>
      </c>
      <c r="F40" s="22">
        <v>0</v>
      </c>
      <c r="G40" s="23" t="s">
        <v>331</v>
      </c>
      <c r="H40" s="22">
        <v>54</v>
      </c>
      <c r="J40" s="37"/>
      <c r="K40" s="38"/>
      <c r="L40" s="284">
        <v>6</v>
      </c>
      <c r="M40" s="284">
        <v>4.5</v>
      </c>
      <c r="N40" s="284">
        <v>1.5</v>
      </c>
    </row>
    <row r="41" spans="1:14" ht="15" x14ac:dyDescent="0.2">
      <c r="A41" s="4">
        <v>2</v>
      </c>
      <c r="B41" s="26" t="s">
        <v>340</v>
      </c>
      <c r="C41" s="27" t="s">
        <v>81</v>
      </c>
      <c r="D41" s="22">
        <v>3</v>
      </c>
      <c r="E41" s="22">
        <v>3</v>
      </c>
      <c r="F41" s="22">
        <v>0</v>
      </c>
      <c r="G41" s="23" t="s">
        <v>2</v>
      </c>
      <c r="H41" s="24">
        <v>54</v>
      </c>
      <c r="J41" s="29" t="s">
        <v>307</v>
      </c>
    </row>
    <row r="42" spans="1:14" x14ac:dyDescent="0.2">
      <c r="A42" s="4">
        <v>6</v>
      </c>
      <c r="B42" s="67" t="s">
        <v>368</v>
      </c>
      <c r="C42" s="293" t="s">
        <v>314</v>
      </c>
      <c r="D42" s="63">
        <v>2</v>
      </c>
      <c r="E42" s="63">
        <v>1</v>
      </c>
      <c r="F42" s="63">
        <v>3</v>
      </c>
      <c r="G42" s="64" t="s">
        <v>2</v>
      </c>
      <c r="H42" s="63">
        <v>72</v>
      </c>
      <c r="J42" s="26" t="s">
        <v>344</v>
      </c>
      <c r="K42" s="27" t="s">
        <v>8</v>
      </c>
      <c r="L42" s="22">
        <v>3</v>
      </c>
      <c r="M42" s="22">
        <v>3</v>
      </c>
      <c r="N42" s="22">
        <v>0</v>
      </c>
    </row>
    <row r="43" spans="1:14" ht="15" customHeight="1" x14ac:dyDescent="0.2">
      <c r="B43" s="26" t="s">
        <v>369</v>
      </c>
      <c r="C43" s="297" t="s">
        <v>168</v>
      </c>
      <c r="D43" s="22">
        <v>2</v>
      </c>
      <c r="E43" s="22">
        <v>1</v>
      </c>
      <c r="F43" s="22">
        <v>3</v>
      </c>
      <c r="G43" s="23" t="s">
        <v>2</v>
      </c>
      <c r="H43" s="22">
        <v>72</v>
      </c>
      <c r="J43" s="19" t="s">
        <v>345</v>
      </c>
      <c r="K43" s="20" t="s">
        <v>203</v>
      </c>
      <c r="L43" s="40">
        <v>3</v>
      </c>
      <c r="M43" s="23">
        <v>3</v>
      </c>
      <c r="N43" s="23">
        <v>0</v>
      </c>
    </row>
    <row r="44" spans="1:14" ht="15" customHeight="1" x14ac:dyDescent="0.25">
      <c r="B44" s="26" t="s">
        <v>370</v>
      </c>
      <c r="C44" s="34" t="s">
        <v>169</v>
      </c>
      <c r="D44" s="22">
        <v>4</v>
      </c>
      <c r="E44" s="22">
        <v>2</v>
      </c>
      <c r="F44" s="22">
        <v>6</v>
      </c>
      <c r="G44" s="23" t="s">
        <v>2</v>
      </c>
      <c r="H44" s="24">
        <v>162</v>
      </c>
      <c r="L44" s="284">
        <v>6</v>
      </c>
      <c r="M44" s="284">
        <v>6</v>
      </c>
      <c r="N44" s="284">
        <v>0</v>
      </c>
    </row>
    <row r="45" spans="1:14" ht="15" customHeight="1" x14ac:dyDescent="0.25">
      <c r="B45" s="26" t="s">
        <v>380</v>
      </c>
      <c r="C45" s="27" t="s">
        <v>73</v>
      </c>
      <c r="D45" s="22">
        <v>2</v>
      </c>
      <c r="E45" s="22">
        <v>2</v>
      </c>
      <c r="F45" s="22">
        <v>0</v>
      </c>
      <c r="G45" s="22" t="s">
        <v>379</v>
      </c>
      <c r="H45" s="24">
        <v>36</v>
      </c>
      <c r="J45" s="29" t="s">
        <v>308</v>
      </c>
      <c r="L45" s="5">
        <v>51</v>
      </c>
    </row>
    <row r="46" spans="1:14" ht="15" x14ac:dyDescent="0.25">
      <c r="A46" s="4">
        <v>51</v>
      </c>
      <c r="B46" s="30"/>
      <c r="C46" s="31"/>
      <c r="D46" s="18">
        <v>28</v>
      </c>
      <c r="E46" s="12"/>
      <c r="F46" s="12"/>
      <c r="G46" s="13"/>
      <c r="H46" s="17">
        <v>666</v>
      </c>
      <c r="J46" s="29" t="s">
        <v>309</v>
      </c>
    </row>
    <row r="47" spans="1:14" ht="15" x14ac:dyDescent="0.2">
      <c r="B47" s="10" t="s">
        <v>83</v>
      </c>
      <c r="C47" s="11"/>
      <c r="D47" s="12"/>
      <c r="E47" s="12"/>
      <c r="F47" s="12"/>
      <c r="G47" s="13"/>
      <c r="H47" s="9"/>
      <c r="J47" s="26" t="s">
        <v>346</v>
      </c>
      <c r="K47" s="27" t="s">
        <v>146</v>
      </c>
      <c r="L47" s="22">
        <v>3</v>
      </c>
      <c r="M47" s="22">
        <v>3</v>
      </c>
      <c r="N47" s="22">
        <v>0</v>
      </c>
    </row>
    <row r="48" spans="1:14" ht="15" customHeight="1" x14ac:dyDescent="0.25">
      <c r="B48" s="15" t="s">
        <v>10</v>
      </c>
      <c r="C48" s="15" t="s">
        <v>1</v>
      </c>
      <c r="D48" s="15" t="s">
        <v>11</v>
      </c>
      <c r="E48" s="15" t="s">
        <v>175</v>
      </c>
      <c r="F48" s="15" t="s">
        <v>176</v>
      </c>
      <c r="G48" s="39" t="s">
        <v>177</v>
      </c>
      <c r="H48" s="17" t="s">
        <v>181</v>
      </c>
      <c r="J48" s="26" t="s">
        <v>347</v>
      </c>
      <c r="K48" s="27" t="s">
        <v>147</v>
      </c>
      <c r="L48" s="22">
        <v>3</v>
      </c>
      <c r="M48" s="22">
        <v>3</v>
      </c>
      <c r="N48" s="22">
        <v>0</v>
      </c>
    </row>
    <row r="49" spans="1:14" x14ac:dyDescent="0.2">
      <c r="B49" s="26" t="s">
        <v>336</v>
      </c>
      <c r="C49" s="34" t="s">
        <v>187</v>
      </c>
      <c r="D49" s="22">
        <v>3</v>
      </c>
      <c r="E49" s="22">
        <v>3</v>
      </c>
      <c r="F49" s="22">
        <v>0</v>
      </c>
      <c r="G49" s="23" t="s">
        <v>2</v>
      </c>
      <c r="H49" s="24">
        <v>54</v>
      </c>
      <c r="J49" s="26" t="s">
        <v>348</v>
      </c>
      <c r="K49" s="27" t="s">
        <v>148</v>
      </c>
      <c r="L49" s="22">
        <v>3</v>
      </c>
      <c r="M49" s="22">
        <v>3</v>
      </c>
      <c r="N49" s="22">
        <v>0</v>
      </c>
    </row>
    <row r="50" spans="1:14" x14ac:dyDescent="0.2">
      <c r="A50" s="4">
        <v>4</v>
      </c>
      <c r="B50" s="26" t="s">
        <v>341</v>
      </c>
      <c r="C50" s="27" t="s">
        <v>144</v>
      </c>
      <c r="D50" s="22">
        <v>3</v>
      </c>
      <c r="E50" s="22">
        <v>2</v>
      </c>
      <c r="F50" s="22">
        <v>1</v>
      </c>
      <c r="G50" s="23" t="s">
        <v>2</v>
      </c>
      <c r="H50" s="24">
        <v>90</v>
      </c>
      <c r="J50" s="26" t="s">
        <v>349</v>
      </c>
      <c r="K50" s="34" t="s">
        <v>149</v>
      </c>
      <c r="L50" s="22">
        <v>3</v>
      </c>
      <c r="M50" s="22">
        <v>3</v>
      </c>
      <c r="N50" s="22">
        <v>0</v>
      </c>
    </row>
    <row r="51" spans="1:14" x14ac:dyDescent="0.2">
      <c r="A51" s="4">
        <v>7</v>
      </c>
      <c r="B51" s="92" t="s">
        <v>339</v>
      </c>
      <c r="C51" s="294" t="s">
        <v>182</v>
      </c>
      <c r="D51" s="93">
        <v>3</v>
      </c>
      <c r="E51" s="93">
        <v>3</v>
      </c>
      <c r="F51" s="93">
        <v>0</v>
      </c>
      <c r="G51" s="94" t="s">
        <v>2</v>
      </c>
      <c r="H51" s="93">
        <v>54</v>
      </c>
      <c r="J51" s="26" t="s">
        <v>350</v>
      </c>
      <c r="K51" s="27" t="s">
        <v>150</v>
      </c>
      <c r="L51" s="22">
        <v>3</v>
      </c>
      <c r="M51" s="22">
        <v>3</v>
      </c>
      <c r="N51" s="22">
        <v>0</v>
      </c>
    </row>
    <row r="52" spans="1:14" ht="15" x14ac:dyDescent="0.2">
      <c r="A52" s="4">
        <v>6</v>
      </c>
      <c r="B52" s="19" t="s">
        <v>345</v>
      </c>
      <c r="C52" s="20" t="s">
        <v>203</v>
      </c>
      <c r="D52" s="23">
        <v>3</v>
      </c>
      <c r="E52" s="23">
        <v>3</v>
      </c>
      <c r="F52" s="23">
        <v>0</v>
      </c>
      <c r="G52" s="23" t="s">
        <v>2</v>
      </c>
      <c r="H52" s="22">
        <v>54</v>
      </c>
      <c r="J52" s="37"/>
      <c r="K52" s="38"/>
      <c r="L52" s="15">
        <v>15</v>
      </c>
      <c r="M52" s="15">
        <v>15</v>
      </c>
      <c r="N52" s="15">
        <v>0</v>
      </c>
    </row>
    <row r="53" spans="1:14" ht="15" x14ac:dyDescent="0.2">
      <c r="A53" s="4">
        <v>9</v>
      </c>
      <c r="B53" s="19" t="s">
        <v>371</v>
      </c>
      <c r="C53" s="20" t="s">
        <v>170</v>
      </c>
      <c r="D53" s="22">
        <v>5</v>
      </c>
      <c r="E53" s="22">
        <v>3</v>
      </c>
      <c r="F53" s="22">
        <v>6</v>
      </c>
      <c r="G53" s="23" t="s">
        <v>2</v>
      </c>
      <c r="H53" s="22">
        <v>162</v>
      </c>
      <c r="J53" s="29" t="s">
        <v>310</v>
      </c>
    </row>
    <row r="54" spans="1:14" x14ac:dyDescent="0.2">
      <c r="B54" s="60" t="s">
        <v>372</v>
      </c>
      <c r="C54" s="295" t="s">
        <v>171</v>
      </c>
      <c r="D54" s="63">
        <v>3</v>
      </c>
      <c r="E54" s="63">
        <v>2</v>
      </c>
      <c r="F54" s="63">
        <v>3</v>
      </c>
      <c r="G54" s="64" t="s">
        <v>2</v>
      </c>
      <c r="H54" s="63">
        <v>90</v>
      </c>
      <c r="J54" s="26" t="s">
        <v>351</v>
      </c>
      <c r="K54" s="27" t="s">
        <v>151</v>
      </c>
      <c r="L54" s="22">
        <v>3</v>
      </c>
      <c r="M54" s="22">
        <v>3</v>
      </c>
      <c r="N54" s="22">
        <v>0</v>
      </c>
    </row>
    <row r="55" spans="1:14" x14ac:dyDescent="0.2">
      <c r="B55" s="19" t="s">
        <v>373</v>
      </c>
      <c r="C55" s="26" t="s">
        <v>172</v>
      </c>
      <c r="D55" s="22">
        <v>2</v>
      </c>
      <c r="E55" s="22">
        <v>1</v>
      </c>
      <c r="F55" s="22">
        <v>3</v>
      </c>
      <c r="G55" s="23" t="s">
        <v>2</v>
      </c>
      <c r="H55" s="22">
        <v>72</v>
      </c>
      <c r="J55" s="26" t="s">
        <v>352</v>
      </c>
      <c r="K55" s="27" t="s">
        <v>152</v>
      </c>
      <c r="L55" s="22">
        <v>3</v>
      </c>
      <c r="M55" s="22">
        <v>3</v>
      </c>
      <c r="N55" s="22">
        <v>0</v>
      </c>
    </row>
    <row r="56" spans="1:14" ht="15" customHeight="1" x14ac:dyDescent="0.2">
      <c r="B56" s="153" t="s">
        <v>381</v>
      </c>
      <c r="C56" s="26" t="s">
        <v>74</v>
      </c>
      <c r="D56" s="21">
        <v>2</v>
      </c>
      <c r="E56" s="22">
        <v>2</v>
      </c>
      <c r="F56" s="22">
        <v>0</v>
      </c>
      <c r="G56" s="22" t="s">
        <v>380</v>
      </c>
      <c r="H56" s="22">
        <v>36</v>
      </c>
      <c r="J56" s="26" t="s">
        <v>353</v>
      </c>
      <c r="K56" s="27" t="s">
        <v>153</v>
      </c>
      <c r="L56" s="22">
        <v>3</v>
      </c>
      <c r="M56" s="22">
        <v>3</v>
      </c>
      <c r="N56" s="22">
        <v>0</v>
      </c>
    </row>
    <row r="57" spans="1:14" ht="15" x14ac:dyDescent="0.25">
      <c r="A57" s="4">
        <v>51</v>
      </c>
      <c r="B57" s="30"/>
      <c r="C57" s="31"/>
      <c r="D57" s="15">
        <v>24</v>
      </c>
      <c r="E57" s="12"/>
      <c r="F57" s="12"/>
      <c r="G57" s="13"/>
      <c r="H57" s="17">
        <v>612</v>
      </c>
      <c r="J57" s="26" t="s">
        <v>354</v>
      </c>
      <c r="K57" s="27" t="s">
        <v>154</v>
      </c>
      <c r="L57" s="22">
        <v>3</v>
      </c>
      <c r="M57" s="22">
        <v>3</v>
      </c>
      <c r="N57" s="22">
        <v>0</v>
      </c>
    </row>
    <row r="58" spans="1:14" ht="15" x14ac:dyDescent="0.25">
      <c r="B58" s="10" t="s">
        <v>192</v>
      </c>
      <c r="C58" s="38"/>
      <c r="D58" s="282"/>
      <c r="E58" s="28"/>
      <c r="F58" s="28"/>
      <c r="G58" s="46"/>
      <c r="H58" s="154"/>
      <c r="J58" s="26" t="s">
        <v>355</v>
      </c>
      <c r="K58" s="27" t="s">
        <v>155</v>
      </c>
      <c r="L58" s="22">
        <v>3</v>
      </c>
      <c r="M58" s="22">
        <v>3</v>
      </c>
      <c r="N58" s="22">
        <v>0</v>
      </c>
    </row>
    <row r="59" spans="1:14" ht="15" customHeight="1" x14ac:dyDescent="0.25">
      <c r="B59" s="277" t="s">
        <v>10</v>
      </c>
      <c r="C59" s="282" t="s">
        <v>1</v>
      </c>
      <c r="D59" s="277" t="s">
        <v>11</v>
      </c>
      <c r="E59" s="277" t="s">
        <v>175</v>
      </c>
      <c r="F59" s="277" t="s">
        <v>176</v>
      </c>
      <c r="G59" s="124" t="s">
        <v>177</v>
      </c>
      <c r="H59" s="17" t="s">
        <v>181</v>
      </c>
      <c r="J59" s="26" t="s">
        <v>356</v>
      </c>
      <c r="K59" s="27" t="s">
        <v>156</v>
      </c>
      <c r="L59" s="22">
        <v>3</v>
      </c>
      <c r="M59" s="22">
        <v>3</v>
      </c>
      <c r="N59" s="22">
        <v>0</v>
      </c>
    </row>
    <row r="60" spans="1:14" s="110" customFormat="1" ht="15" customHeight="1" x14ac:dyDescent="0.25">
      <c r="B60" s="67" t="s">
        <v>376</v>
      </c>
      <c r="C60" s="68" t="s">
        <v>193</v>
      </c>
      <c r="D60" s="63">
        <v>5</v>
      </c>
      <c r="E60" s="63">
        <v>0</v>
      </c>
      <c r="F60" s="63">
        <v>30</v>
      </c>
      <c r="G60" s="299" t="s">
        <v>382</v>
      </c>
      <c r="H60" s="63">
        <v>270</v>
      </c>
      <c r="J60" s="67" t="s">
        <v>357</v>
      </c>
      <c r="K60" s="68" t="s">
        <v>157</v>
      </c>
      <c r="L60" s="63">
        <v>3</v>
      </c>
      <c r="M60" s="63">
        <v>3</v>
      </c>
      <c r="N60" s="63">
        <v>0</v>
      </c>
    </row>
    <row r="61" spans="1:14" ht="15" x14ac:dyDescent="0.25">
      <c r="A61" s="4">
        <v>31</v>
      </c>
      <c r="B61" s="277"/>
      <c r="C61" s="277"/>
      <c r="D61" s="18">
        <v>5</v>
      </c>
      <c r="E61" s="277"/>
      <c r="F61" s="277"/>
      <c r="G61" s="13"/>
      <c r="H61" s="24">
        <v>270</v>
      </c>
      <c r="L61" s="284">
        <v>21</v>
      </c>
      <c r="M61" s="284">
        <v>21</v>
      </c>
      <c r="N61" s="284">
        <v>0</v>
      </c>
    </row>
    <row r="62" spans="1:14" ht="15" x14ac:dyDescent="0.2">
      <c r="B62" s="314" t="s">
        <v>601</v>
      </c>
      <c r="C62" s="314"/>
      <c r="D62" s="314"/>
      <c r="E62" s="314"/>
      <c r="F62" s="314"/>
      <c r="G62" s="314"/>
      <c r="H62" s="49"/>
      <c r="J62" s="29" t="s">
        <v>311</v>
      </c>
    </row>
    <row r="63" spans="1:14" ht="14.25" customHeight="1" x14ac:dyDescent="0.2">
      <c r="B63" s="314"/>
      <c r="C63" s="314"/>
      <c r="D63" s="314"/>
      <c r="E63" s="314"/>
      <c r="F63" s="314"/>
      <c r="G63" s="314"/>
      <c r="H63" s="49"/>
      <c r="J63" s="26" t="s">
        <v>358</v>
      </c>
      <c r="K63" s="19" t="s">
        <v>158</v>
      </c>
      <c r="L63" s="22">
        <v>3</v>
      </c>
      <c r="M63" s="22">
        <v>3</v>
      </c>
      <c r="N63" s="22">
        <v>0</v>
      </c>
    </row>
    <row r="64" spans="1:14" ht="15" x14ac:dyDescent="0.2">
      <c r="B64" s="311" t="s">
        <v>86</v>
      </c>
      <c r="C64" s="311"/>
      <c r="D64" s="311"/>
      <c r="E64" s="311"/>
      <c r="F64" s="311"/>
      <c r="G64" s="311"/>
      <c r="H64" s="9"/>
      <c r="J64" s="26" t="s">
        <v>359</v>
      </c>
      <c r="K64" s="27" t="s">
        <v>159</v>
      </c>
      <c r="L64" s="22">
        <v>3</v>
      </c>
      <c r="M64" s="22">
        <v>3</v>
      </c>
      <c r="N64" s="22">
        <v>0</v>
      </c>
    </row>
    <row r="65" spans="1:14" ht="15" x14ac:dyDescent="0.2">
      <c r="B65" s="10" t="s">
        <v>9</v>
      </c>
      <c r="C65" s="11"/>
      <c r="D65" s="12"/>
      <c r="E65" s="12"/>
      <c r="F65" s="12"/>
      <c r="G65" s="13"/>
      <c r="H65" s="9"/>
      <c r="J65" s="26" t="s">
        <v>360</v>
      </c>
      <c r="K65" s="27" t="s">
        <v>160</v>
      </c>
      <c r="L65" s="22">
        <v>6</v>
      </c>
      <c r="M65" s="22">
        <v>24</v>
      </c>
      <c r="N65" s="22">
        <v>0</v>
      </c>
    </row>
    <row r="66" spans="1:14" ht="15" customHeight="1" x14ac:dyDescent="0.25">
      <c r="B66" s="15" t="s">
        <v>10</v>
      </c>
      <c r="C66" s="15" t="s">
        <v>1</v>
      </c>
      <c r="D66" s="15" t="s">
        <v>11</v>
      </c>
      <c r="E66" s="15" t="s">
        <v>175</v>
      </c>
      <c r="F66" s="15" t="s">
        <v>176</v>
      </c>
      <c r="G66" s="39" t="s">
        <v>177</v>
      </c>
      <c r="H66" s="17" t="s">
        <v>181</v>
      </c>
      <c r="L66" s="284">
        <v>12</v>
      </c>
      <c r="M66" s="284">
        <v>30</v>
      </c>
      <c r="N66" s="284">
        <v>0</v>
      </c>
    </row>
    <row r="67" spans="1:14" ht="15" customHeight="1" x14ac:dyDescent="0.2">
      <c r="B67" s="26" t="s">
        <v>374</v>
      </c>
      <c r="C67" s="34" t="s">
        <v>173</v>
      </c>
      <c r="D67" s="22">
        <v>3</v>
      </c>
      <c r="E67" s="22">
        <v>2</v>
      </c>
      <c r="F67" s="22">
        <v>3</v>
      </c>
      <c r="G67" s="22" t="s">
        <v>2</v>
      </c>
      <c r="H67" s="22">
        <v>90</v>
      </c>
      <c r="J67" s="29" t="s">
        <v>312</v>
      </c>
      <c r="K67" s="117"/>
      <c r="L67" s="117"/>
      <c r="M67" s="117"/>
      <c r="N67" s="117"/>
    </row>
    <row r="68" spans="1:14" ht="15" customHeight="1" x14ac:dyDescent="0.2">
      <c r="B68" s="26" t="s">
        <v>375</v>
      </c>
      <c r="C68" s="34" t="s">
        <v>174</v>
      </c>
      <c r="D68" s="22">
        <v>3</v>
      </c>
      <c r="E68" s="22">
        <v>2</v>
      </c>
      <c r="F68" s="22">
        <v>3</v>
      </c>
      <c r="G68" s="22" t="s">
        <v>2</v>
      </c>
      <c r="H68" s="22">
        <v>90</v>
      </c>
      <c r="J68" s="26" t="s">
        <v>361</v>
      </c>
      <c r="K68" s="36" t="s">
        <v>161</v>
      </c>
      <c r="L68" s="22">
        <v>3</v>
      </c>
      <c r="M68" s="22">
        <v>3</v>
      </c>
      <c r="N68" s="22">
        <v>3</v>
      </c>
    </row>
    <row r="69" spans="1:14" ht="15" customHeight="1" x14ac:dyDescent="0.2">
      <c r="B69" s="26" t="s">
        <v>346</v>
      </c>
      <c r="C69" s="27" t="s">
        <v>146</v>
      </c>
      <c r="D69" s="22">
        <v>3</v>
      </c>
      <c r="E69" s="22">
        <v>3</v>
      </c>
      <c r="F69" s="22">
        <v>0</v>
      </c>
      <c r="G69" s="22" t="s">
        <v>2</v>
      </c>
      <c r="H69" s="22">
        <v>54</v>
      </c>
    </row>
    <row r="70" spans="1:14" ht="15" x14ac:dyDescent="0.2">
      <c r="A70" s="4">
        <v>21</v>
      </c>
      <c r="B70" s="26" t="s">
        <v>347</v>
      </c>
      <c r="C70" s="27" t="s">
        <v>147</v>
      </c>
      <c r="D70" s="22">
        <v>3</v>
      </c>
      <c r="E70" s="22">
        <v>3</v>
      </c>
      <c r="F70" s="22">
        <v>0</v>
      </c>
      <c r="G70" s="22" t="s">
        <v>2</v>
      </c>
      <c r="H70" s="22">
        <v>54</v>
      </c>
      <c r="J70" s="29" t="s">
        <v>313</v>
      </c>
    </row>
    <row r="71" spans="1:14" x14ac:dyDescent="0.2">
      <c r="A71" s="4">
        <v>21</v>
      </c>
      <c r="B71" s="26" t="s">
        <v>348</v>
      </c>
      <c r="C71" s="27" t="s">
        <v>148</v>
      </c>
      <c r="D71" s="22">
        <v>3</v>
      </c>
      <c r="E71" s="22">
        <v>3</v>
      </c>
      <c r="F71" s="22">
        <v>0</v>
      </c>
      <c r="G71" s="22" t="s">
        <v>2</v>
      </c>
      <c r="H71" s="22">
        <v>54</v>
      </c>
      <c r="J71" s="19" t="s">
        <v>362</v>
      </c>
      <c r="K71" s="27" t="s">
        <v>162</v>
      </c>
      <c r="L71" s="22">
        <v>1</v>
      </c>
      <c r="M71" s="22">
        <v>1</v>
      </c>
      <c r="N71" s="22">
        <v>0</v>
      </c>
    </row>
    <row r="72" spans="1:14" ht="15" customHeight="1" x14ac:dyDescent="0.2">
      <c r="A72" s="4">
        <v>21</v>
      </c>
      <c r="B72" s="26" t="s">
        <v>351</v>
      </c>
      <c r="C72" s="27" t="s">
        <v>151</v>
      </c>
      <c r="D72" s="22">
        <v>3</v>
      </c>
      <c r="E72" s="22">
        <v>3</v>
      </c>
      <c r="F72" s="22">
        <v>0</v>
      </c>
      <c r="G72" s="22" t="s">
        <v>2</v>
      </c>
      <c r="H72" s="22">
        <v>54</v>
      </c>
      <c r="J72" s="19" t="s">
        <v>363</v>
      </c>
      <c r="K72" s="34" t="s">
        <v>163</v>
      </c>
      <c r="L72" s="22">
        <v>4</v>
      </c>
      <c r="M72" s="22">
        <v>2</v>
      </c>
      <c r="N72" s="22">
        <v>6</v>
      </c>
    </row>
    <row r="73" spans="1:14" ht="17.25" customHeight="1" x14ac:dyDescent="0.2">
      <c r="A73" s="4">
        <v>22</v>
      </c>
      <c r="B73" s="26" t="s">
        <v>352</v>
      </c>
      <c r="C73" s="27" t="s">
        <v>152</v>
      </c>
      <c r="D73" s="22">
        <v>3</v>
      </c>
      <c r="E73" s="22">
        <v>3</v>
      </c>
      <c r="F73" s="22">
        <v>0</v>
      </c>
      <c r="G73" s="23" t="s">
        <v>2</v>
      </c>
      <c r="H73" s="22">
        <v>54</v>
      </c>
      <c r="J73" s="19" t="s">
        <v>364</v>
      </c>
      <c r="K73" s="34" t="s">
        <v>164</v>
      </c>
      <c r="L73" s="22">
        <v>3</v>
      </c>
      <c r="M73" s="22">
        <v>2</v>
      </c>
      <c r="N73" s="22">
        <v>3</v>
      </c>
    </row>
    <row r="74" spans="1:14" ht="15" customHeight="1" x14ac:dyDescent="0.2">
      <c r="A74" s="4">
        <v>22</v>
      </c>
      <c r="B74" s="26" t="s">
        <v>353</v>
      </c>
      <c r="C74" s="27" t="s">
        <v>153</v>
      </c>
      <c r="D74" s="22">
        <v>3</v>
      </c>
      <c r="E74" s="22">
        <v>3</v>
      </c>
      <c r="F74" s="22">
        <v>0</v>
      </c>
      <c r="G74" s="23" t="s">
        <v>2</v>
      </c>
      <c r="H74" s="22">
        <v>54</v>
      </c>
      <c r="J74" s="19" t="s">
        <v>365</v>
      </c>
      <c r="K74" s="34" t="s">
        <v>165</v>
      </c>
      <c r="L74" s="22">
        <v>5</v>
      </c>
      <c r="M74" s="22">
        <v>3</v>
      </c>
      <c r="N74" s="22">
        <v>6</v>
      </c>
    </row>
    <row r="75" spans="1:14" ht="15" customHeight="1" x14ac:dyDescent="0.2">
      <c r="A75" s="4">
        <v>22</v>
      </c>
      <c r="B75" s="26" t="s">
        <v>358</v>
      </c>
      <c r="C75" s="19" t="s">
        <v>158</v>
      </c>
      <c r="D75" s="22">
        <v>3</v>
      </c>
      <c r="E75" s="22">
        <v>3</v>
      </c>
      <c r="F75" s="22">
        <v>0</v>
      </c>
      <c r="G75" s="23" t="s">
        <v>2</v>
      </c>
      <c r="H75" s="22">
        <v>54</v>
      </c>
      <c r="J75" s="19" t="s">
        <v>366</v>
      </c>
      <c r="K75" s="34" t="s">
        <v>166</v>
      </c>
      <c r="L75" s="22">
        <v>4</v>
      </c>
      <c r="M75" s="22">
        <v>2</v>
      </c>
      <c r="N75" s="22">
        <v>6</v>
      </c>
    </row>
    <row r="76" spans="1:14" ht="15" x14ac:dyDescent="0.2">
      <c r="A76" s="4">
        <v>23</v>
      </c>
      <c r="B76" s="30"/>
      <c r="C76" s="31"/>
      <c r="D76" s="15">
        <v>27</v>
      </c>
      <c r="E76" s="12"/>
      <c r="F76" s="12"/>
      <c r="G76" s="13"/>
      <c r="H76" s="22">
        <v>558</v>
      </c>
      <c r="J76" s="19" t="s">
        <v>367</v>
      </c>
      <c r="K76" s="34" t="s">
        <v>167</v>
      </c>
      <c r="L76" s="22">
        <v>1</v>
      </c>
      <c r="M76" s="22">
        <v>1</v>
      </c>
      <c r="N76" s="22">
        <v>0</v>
      </c>
    </row>
    <row r="77" spans="1:14" ht="15" customHeight="1" x14ac:dyDescent="0.2">
      <c r="B77" s="10" t="s">
        <v>83</v>
      </c>
      <c r="C77" s="11"/>
      <c r="D77" s="12"/>
      <c r="E77" s="12"/>
      <c r="F77" s="12"/>
      <c r="G77" s="13"/>
      <c r="H77" s="9"/>
      <c r="J77" s="19" t="s">
        <v>368</v>
      </c>
      <c r="K77" s="34" t="s">
        <v>314</v>
      </c>
      <c r="L77" s="22">
        <v>2</v>
      </c>
      <c r="M77" s="22">
        <v>1</v>
      </c>
      <c r="N77" s="22">
        <v>3</v>
      </c>
    </row>
    <row r="78" spans="1:14" ht="15" customHeight="1" x14ac:dyDescent="0.25">
      <c r="B78" s="277" t="s">
        <v>10</v>
      </c>
      <c r="C78" s="277" t="s">
        <v>1</v>
      </c>
      <c r="D78" s="277" t="s">
        <v>11</v>
      </c>
      <c r="E78" s="277" t="s">
        <v>175</v>
      </c>
      <c r="F78" s="277" t="s">
        <v>176</v>
      </c>
      <c r="G78" s="13" t="s">
        <v>177</v>
      </c>
      <c r="H78" s="17" t="s">
        <v>181</v>
      </c>
      <c r="J78" s="19" t="s">
        <v>369</v>
      </c>
      <c r="K78" s="34" t="s">
        <v>168</v>
      </c>
      <c r="L78" s="22">
        <v>2</v>
      </c>
      <c r="M78" s="22">
        <v>1</v>
      </c>
      <c r="N78" s="22">
        <v>3</v>
      </c>
    </row>
    <row r="79" spans="1:14" x14ac:dyDescent="0.2">
      <c r="B79" s="26" t="s">
        <v>377</v>
      </c>
      <c r="C79" s="156" t="s">
        <v>196</v>
      </c>
      <c r="D79" s="22">
        <v>10</v>
      </c>
      <c r="E79" s="22">
        <v>0</v>
      </c>
      <c r="F79" s="22">
        <v>30</v>
      </c>
      <c r="G79" s="22" t="s">
        <v>197</v>
      </c>
      <c r="H79" s="24">
        <v>540</v>
      </c>
      <c r="J79" s="19" t="s">
        <v>370</v>
      </c>
      <c r="K79" s="34" t="s">
        <v>169</v>
      </c>
      <c r="L79" s="22">
        <v>4</v>
      </c>
      <c r="M79" s="22">
        <v>2</v>
      </c>
      <c r="N79" s="22">
        <v>6</v>
      </c>
    </row>
    <row r="80" spans="1:14" ht="15" x14ac:dyDescent="0.25">
      <c r="A80" s="4">
        <v>31</v>
      </c>
      <c r="B80" s="30"/>
      <c r="C80" s="31"/>
      <c r="D80" s="15">
        <v>10</v>
      </c>
      <c r="E80" s="12"/>
      <c r="F80" s="12"/>
      <c r="G80" s="13"/>
      <c r="H80" s="17">
        <v>540</v>
      </c>
      <c r="J80" s="19" t="s">
        <v>371</v>
      </c>
      <c r="K80" s="151" t="s">
        <v>170</v>
      </c>
      <c r="L80" s="22">
        <v>5</v>
      </c>
      <c r="M80" s="22">
        <v>3</v>
      </c>
      <c r="N80" s="22">
        <v>6</v>
      </c>
    </row>
    <row r="81" spans="1:14" x14ac:dyDescent="0.2">
      <c r="B81" s="314" t="s">
        <v>602</v>
      </c>
      <c r="C81" s="314"/>
      <c r="D81" s="314"/>
      <c r="E81" s="314"/>
      <c r="F81" s="314"/>
      <c r="G81" s="314"/>
      <c r="H81" s="49"/>
      <c r="J81" s="19" t="s">
        <v>372</v>
      </c>
      <c r="K81" s="34" t="s">
        <v>171</v>
      </c>
      <c r="L81" s="22">
        <v>3</v>
      </c>
      <c r="M81" s="22">
        <v>2</v>
      </c>
      <c r="N81" s="22">
        <v>3</v>
      </c>
    </row>
    <row r="82" spans="1:14" ht="14.25" customHeight="1" x14ac:dyDescent="0.2">
      <c r="B82" s="314"/>
      <c r="C82" s="314"/>
      <c r="D82" s="314"/>
      <c r="E82" s="314"/>
      <c r="F82" s="314"/>
      <c r="G82" s="314"/>
      <c r="H82" s="49"/>
      <c r="J82" s="19" t="s">
        <v>373</v>
      </c>
      <c r="K82" s="19" t="s">
        <v>172</v>
      </c>
      <c r="L82" s="22">
        <v>2</v>
      </c>
      <c r="M82" s="22">
        <v>1</v>
      </c>
      <c r="N82" s="22">
        <v>3</v>
      </c>
    </row>
    <row r="83" spans="1:14" ht="15" customHeight="1" x14ac:dyDescent="0.2">
      <c r="B83" s="311" t="s">
        <v>87</v>
      </c>
      <c r="C83" s="311"/>
      <c r="D83" s="311"/>
      <c r="E83" s="311"/>
      <c r="F83" s="311"/>
      <c r="G83" s="311"/>
      <c r="H83" s="9"/>
      <c r="J83" s="19" t="s">
        <v>374</v>
      </c>
      <c r="K83" s="34" t="s">
        <v>173</v>
      </c>
      <c r="L83" s="22">
        <v>3</v>
      </c>
      <c r="M83" s="22">
        <v>2</v>
      </c>
      <c r="N83" s="22">
        <v>3</v>
      </c>
    </row>
    <row r="84" spans="1:14" ht="15" customHeight="1" x14ac:dyDescent="0.2">
      <c r="B84" s="10" t="s">
        <v>9</v>
      </c>
      <c r="C84" s="11"/>
      <c r="D84" s="12"/>
      <c r="E84" s="12"/>
      <c r="F84" s="12"/>
      <c r="G84" s="13"/>
      <c r="H84" s="9"/>
      <c r="J84" s="19" t="s">
        <v>375</v>
      </c>
      <c r="K84" s="34" t="s">
        <v>174</v>
      </c>
      <c r="L84" s="22">
        <v>3</v>
      </c>
      <c r="M84" s="22">
        <v>2</v>
      </c>
      <c r="N84" s="22">
        <v>3</v>
      </c>
    </row>
    <row r="85" spans="1:14" ht="15" customHeight="1" x14ac:dyDescent="0.25">
      <c r="B85" s="15" t="s">
        <v>10</v>
      </c>
      <c r="C85" s="15" t="s">
        <v>1</v>
      </c>
      <c r="D85" s="15" t="s">
        <v>11</v>
      </c>
      <c r="E85" s="15" t="s">
        <v>175</v>
      </c>
      <c r="F85" s="15" t="s">
        <v>176</v>
      </c>
      <c r="G85" s="39" t="s">
        <v>177</v>
      </c>
      <c r="H85" s="17" t="s">
        <v>181</v>
      </c>
      <c r="J85" s="26" t="s">
        <v>376</v>
      </c>
      <c r="K85" s="27" t="s">
        <v>315</v>
      </c>
      <c r="L85" s="22">
        <v>5</v>
      </c>
      <c r="M85" s="22">
        <v>0</v>
      </c>
      <c r="N85" s="22">
        <v>30</v>
      </c>
    </row>
    <row r="86" spans="1:14" x14ac:dyDescent="0.2">
      <c r="B86" s="26" t="s">
        <v>349</v>
      </c>
      <c r="C86" s="34" t="s">
        <v>149</v>
      </c>
      <c r="D86" s="22">
        <v>3</v>
      </c>
      <c r="E86" s="22">
        <v>3</v>
      </c>
      <c r="F86" s="22">
        <v>0</v>
      </c>
      <c r="G86" s="22" t="s">
        <v>198</v>
      </c>
      <c r="H86" s="22">
        <v>54</v>
      </c>
      <c r="J86" s="26" t="s">
        <v>377</v>
      </c>
      <c r="K86" s="156" t="s">
        <v>316</v>
      </c>
      <c r="L86" s="22">
        <v>10</v>
      </c>
      <c r="M86" s="22">
        <v>0</v>
      </c>
      <c r="N86" s="22">
        <v>30</v>
      </c>
    </row>
    <row r="87" spans="1:14" ht="15" customHeight="1" x14ac:dyDescent="0.2">
      <c r="A87" s="4">
        <v>21</v>
      </c>
      <c r="B87" s="26" t="s">
        <v>354</v>
      </c>
      <c r="C87" s="27" t="s">
        <v>154</v>
      </c>
      <c r="D87" s="22">
        <v>3</v>
      </c>
      <c r="E87" s="22">
        <v>3</v>
      </c>
      <c r="F87" s="22">
        <v>0</v>
      </c>
      <c r="G87" s="22" t="s">
        <v>198</v>
      </c>
      <c r="H87" s="22">
        <v>54</v>
      </c>
      <c r="L87" s="15">
        <v>57</v>
      </c>
      <c r="M87" s="15">
        <v>25</v>
      </c>
      <c r="N87" s="15">
        <v>111</v>
      </c>
    </row>
    <row r="88" spans="1:14" ht="15" x14ac:dyDescent="0.2">
      <c r="A88" s="4">
        <v>22</v>
      </c>
      <c r="B88" s="26" t="s">
        <v>355</v>
      </c>
      <c r="C88" s="27" t="s">
        <v>155</v>
      </c>
      <c r="D88" s="22">
        <v>3</v>
      </c>
      <c r="E88" s="22">
        <v>3</v>
      </c>
      <c r="F88" s="22">
        <v>0</v>
      </c>
      <c r="G88" s="22" t="s">
        <v>352</v>
      </c>
      <c r="H88" s="22">
        <v>54</v>
      </c>
      <c r="J88" s="29" t="s">
        <v>319</v>
      </c>
    </row>
    <row r="89" spans="1:14" x14ac:dyDescent="0.2">
      <c r="A89" s="4">
        <v>22</v>
      </c>
      <c r="B89" s="26" t="s">
        <v>344</v>
      </c>
      <c r="C89" s="27" t="s">
        <v>8</v>
      </c>
      <c r="D89" s="22">
        <v>3</v>
      </c>
      <c r="E89" s="22">
        <v>3</v>
      </c>
      <c r="F89" s="22">
        <v>0</v>
      </c>
      <c r="G89" s="22" t="s">
        <v>2</v>
      </c>
      <c r="H89" s="22">
        <v>54</v>
      </c>
      <c r="J89" s="19" t="s">
        <v>120</v>
      </c>
      <c r="K89" s="20" t="s">
        <v>199</v>
      </c>
      <c r="L89" s="21">
        <v>3</v>
      </c>
      <c r="M89" s="22">
        <v>3</v>
      </c>
      <c r="N89" s="22">
        <v>0</v>
      </c>
    </row>
    <row r="90" spans="1:14" x14ac:dyDescent="0.2">
      <c r="A90" s="4">
        <v>9</v>
      </c>
      <c r="B90" s="26" t="s">
        <v>350</v>
      </c>
      <c r="C90" s="27" t="s">
        <v>150</v>
      </c>
      <c r="D90" s="22">
        <v>3</v>
      </c>
      <c r="E90" s="22">
        <v>3</v>
      </c>
      <c r="F90" s="22">
        <v>0</v>
      </c>
      <c r="G90" s="22" t="s">
        <v>198</v>
      </c>
      <c r="H90" s="22">
        <v>54</v>
      </c>
      <c r="J90" s="26" t="s">
        <v>121</v>
      </c>
      <c r="K90" s="34" t="s">
        <v>201</v>
      </c>
      <c r="L90" s="22">
        <v>3</v>
      </c>
      <c r="M90" s="22">
        <v>3</v>
      </c>
      <c r="N90" s="22">
        <v>0</v>
      </c>
    </row>
    <row r="91" spans="1:14" ht="15" x14ac:dyDescent="0.25">
      <c r="A91" s="4">
        <v>21</v>
      </c>
      <c r="B91" s="26" t="s">
        <v>356</v>
      </c>
      <c r="C91" s="27" t="s">
        <v>156</v>
      </c>
      <c r="D91" s="22">
        <v>3</v>
      </c>
      <c r="E91" s="22">
        <v>3</v>
      </c>
      <c r="F91" s="22">
        <v>0</v>
      </c>
      <c r="G91" s="22" t="s">
        <v>353</v>
      </c>
      <c r="H91" s="22">
        <v>54</v>
      </c>
      <c r="L91" s="284">
        <v>6</v>
      </c>
      <c r="M91" s="284">
        <v>6</v>
      </c>
      <c r="N91" s="284">
        <v>0</v>
      </c>
    </row>
    <row r="92" spans="1:14" ht="15" x14ac:dyDescent="0.2">
      <c r="A92" s="4">
        <v>22</v>
      </c>
      <c r="B92" s="26" t="s">
        <v>357</v>
      </c>
      <c r="C92" s="27" t="s">
        <v>157</v>
      </c>
      <c r="D92" s="22">
        <v>3</v>
      </c>
      <c r="E92" s="22">
        <v>3</v>
      </c>
      <c r="F92" s="22">
        <v>0</v>
      </c>
      <c r="G92" s="23" t="s">
        <v>198</v>
      </c>
      <c r="H92" s="22">
        <v>54</v>
      </c>
      <c r="J92" s="29" t="s">
        <v>320</v>
      </c>
    </row>
    <row r="93" spans="1:14" x14ac:dyDescent="0.2">
      <c r="A93" s="4">
        <v>22</v>
      </c>
      <c r="B93" s="26" t="s">
        <v>359</v>
      </c>
      <c r="C93" s="27" t="s">
        <v>159</v>
      </c>
      <c r="D93" s="22">
        <v>3</v>
      </c>
      <c r="E93" s="22">
        <v>3</v>
      </c>
      <c r="F93" s="22">
        <v>0</v>
      </c>
      <c r="G93" s="23" t="s">
        <v>358</v>
      </c>
      <c r="H93" s="22">
        <v>54</v>
      </c>
      <c r="J93" s="19" t="s">
        <v>378</v>
      </c>
      <c r="K93" s="20" t="s">
        <v>119</v>
      </c>
      <c r="L93" s="21">
        <v>2</v>
      </c>
      <c r="M93" s="22">
        <v>2</v>
      </c>
      <c r="N93" s="22">
        <v>0</v>
      </c>
    </row>
    <row r="94" spans="1:14" ht="15" customHeight="1" x14ac:dyDescent="0.2">
      <c r="A94" s="4">
        <v>23</v>
      </c>
      <c r="B94" s="26" t="s">
        <v>361</v>
      </c>
      <c r="C94" s="34" t="s">
        <v>161</v>
      </c>
      <c r="D94" s="22">
        <v>3</v>
      </c>
      <c r="E94" s="22">
        <v>3</v>
      </c>
      <c r="F94" s="22">
        <v>0</v>
      </c>
      <c r="G94" s="23" t="s">
        <v>329</v>
      </c>
      <c r="H94" s="22">
        <v>54</v>
      </c>
      <c r="J94" s="19" t="s">
        <v>379</v>
      </c>
      <c r="K94" s="19" t="s">
        <v>5</v>
      </c>
      <c r="L94" s="22">
        <v>2</v>
      </c>
      <c r="M94" s="22">
        <v>2</v>
      </c>
      <c r="N94" s="22">
        <v>0</v>
      </c>
    </row>
    <row r="95" spans="1:14" ht="15" customHeight="1" x14ac:dyDescent="0.2">
      <c r="A95" s="4">
        <v>24</v>
      </c>
      <c r="B95" s="277"/>
      <c r="C95" s="277"/>
      <c r="D95" s="18">
        <v>27</v>
      </c>
      <c r="E95" s="277"/>
      <c r="F95" s="277"/>
      <c r="G95" s="13"/>
      <c r="H95" s="22">
        <v>486</v>
      </c>
      <c r="J95" s="19" t="s">
        <v>380</v>
      </c>
      <c r="K95" s="27" t="s">
        <v>73</v>
      </c>
      <c r="L95" s="22">
        <v>2</v>
      </c>
      <c r="M95" s="22">
        <v>2</v>
      </c>
      <c r="N95" s="22">
        <v>0</v>
      </c>
    </row>
    <row r="96" spans="1:14" ht="15" x14ac:dyDescent="0.2">
      <c r="B96" s="311" t="s">
        <v>87</v>
      </c>
      <c r="C96" s="311"/>
      <c r="D96" s="311"/>
      <c r="E96" s="311"/>
      <c r="F96" s="311"/>
      <c r="G96" s="311"/>
      <c r="H96" s="9"/>
      <c r="J96" s="19" t="s">
        <v>381</v>
      </c>
      <c r="K96" s="50" t="s">
        <v>74</v>
      </c>
      <c r="L96" s="21">
        <v>2</v>
      </c>
      <c r="M96" s="22">
        <v>2</v>
      </c>
      <c r="N96" s="22">
        <v>0</v>
      </c>
    </row>
    <row r="97" spans="1:14" ht="15" x14ac:dyDescent="0.25">
      <c r="B97" s="10" t="s">
        <v>83</v>
      </c>
      <c r="C97" s="11"/>
      <c r="D97" s="12"/>
      <c r="E97" s="12"/>
      <c r="F97" s="12"/>
      <c r="G97" s="13"/>
      <c r="H97" s="9"/>
      <c r="L97" s="284">
        <v>8</v>
      </c>
      <c r="M97" s="284">
        <v>8</v>
      </c>
      <c r="N97" s="284">
        <v>0</v>
      </c>
    </row>
    <row r="98" spans="1:14" ht="15" customHeight="1" x14ac:dyDescent="0.25">
      <c r="B98" s="15" t="s">
        <v>10</v>
      </c>
      <c r="C98" s="15" t="s">
        <v>1</v>
      </c>
      <c r="D98" s="15" t="s">
        <v>11</v>
      </c>
      <c r="E98" s="15" t="s">
        <v>175</v>
      </c>
      <c r="F98" s="15" t="s">
        <v>176</v>
      </c>
      <c r="G98" s="39" t="s">
        <v>177</v>
      </c>
      <c r="H98" s="17" t="s">
        <v>181</v>
      </c>
      <c r="J98" s="29" t="s">
        <v>321</v>
      </c>
    </row>
    <row r="99" spans="1:14" x14ac:dyDescent="0.2">
      <c r="B99" s="26" t="s">
        <v>360</v>
      </c>
      <c r="C99" s="27" t="s">
        <v>160</v>
      </c>
      <c r="D99" s="22">
        <v>6</v>
      </c>
      <c r="E99" s="22">
        <v>24</v>
      </c>
      <c r="F99" s="22">
        <v>0</v>
      </c>
      <c r="G99" s="22" t="s">
        <v>377</v>
      </c>
      <c r="H99" s="24">
        <v>360</v>
      </c>
      <c r="J99" s="26" t="s">
        <v>116</v>
      </c>
      <c r="K99" s="20" t="s">
        <v>4</v>
      </c>
      <c r="L99" s="22">
        <v>2</v>
      </c>
      <c r="M99" s="22">
        <v>2</v>
      </c>
      <c r="N99" s="22">
        <v>0</v>
      </c>
    </row>
    <row r="100" spans="1:14" ht="15" x14ac:dyDescent="0.25">
      <c r="A100" s="4">
        <v>23</v>
      </c>
      <c r="B100" s="277"/>
      <c r="C100" s="277"/>
      <c r="D100" s="15">
        <v>6</v>
      </c>
      <c r="E100" s="277"/>
      <c r="F100" s="277"/>
      <c r="G100" s="13"/>
      <c r="H100" s="17">
        <v>360</v>
      </c>
      <c r="J100" s="26" t="s">
        <v>117</v>
      </c>
      <c r="K100" s="20" t="s">
        <v>185</v>
      </c>
      <c r="L100" s="22">
        <v>2</v>
      </c>
      <c r="M100" s="22">
        <v>2</v>
      </c>
      <c r="N100" s="22">
        <v>0</v>
      </c>
    </row>
    <row r="101" spans="1:14" ht="15" x14ac:dyDescent="0.25">
      <c r="B101" s="292" t="s">
        <v>103</v>
      </c>
      <c r="C101" s="31"/>
      <c r="D101" s="282"/>
      <c r="E101" s="12"/>
      <c r="F101" s="12"/>
      <c r="G101" s="13"/>
      <c r="H101" s="9"/>
      <c r="J101" s="37"/>
      <c r="K101" s="38"/>
      <c r="L101" s="284">
        <v>4</v>
      </c>
      <c r="M101" s="284">
        <v>4</v>
      </c>
      <c r="N101" s="284">
        <v>0</v>
      </c>
    </row>
    <row r="102" spans="1:14" ht="15" x14ac:dyDescent="0.25">
      <c r="B102" s="30"/>
      <c r="C102" s="31"/>
      <c r="D102" s="12"/>
      <c r="E102" s="12"/>
      <c r="F102" s="12"/>
      <c r="G102" s="13"/>
      <c r="H102" s="9"/>
      <c r="J102" s="29" t="s">
        <v>296</v>
      </c>
      <c r="K102" s="117"/>
      <c r="L102" s="122">
        <v>186</v>
      </c>
      <c r="M102" s="122">
        <v>97</v>
      </c>
      <c r="N102" s="122">
        <v>114</v>
      </c>
    </row>
    <row r="103" spans="1:14" ht="15" x14ac:dyDescent="0.2">
      <c r="B103" s="30"/>
      <c r="C103" s="47"/>
      <c r="D103" s="48"/>
      <c r="E103" s="48"/>
      <c r="F103" s="48"/>
      <c r="G103" s="13"/>
      <c r="H103" s="9"/>
      <c r="J103" s="29"/>
      <c r="L103" s="146"/>
      <c r="M103" s="146"/>
      <c r="N103" s="146"/>
    </row>
    <row r="104" spans="1:14" x14ac:dyDescent="0.2">
      <c r="B104" s="296" t="s">
        <v>702</v>
      </c>
      <c r="C104" s="30"/>
      <c r="D104" s="47"/>
      <c r="E104" s="31" t="s">
        <v>605</v>
      </c>
      <c r="F104" s="48"/>
      <c r="G104" s="48"/>
      <c r="J104" s="193"/>
      <c r="K104" s="194"/>
      <c r="L104" s="194"/>
      <c r="M104" s="194"/>
      <c r="N104" s="195"/>
    </row>
    <row r="105" spans="1:14" ht="15" x14ac:dyDescent="0.25">
      <c r="B105" s="120"/>
      <c r="E105" s="31"/>
      <c r="J105" s="196" t="s">
        <v>322</v>
      </c>
      <c r="K105" s="185"/>
      <c r="L105" s="185"/>
      <c r="M105" s="185"/>
      <c r="N105" s="190"/>
    </row>
    <row r="106" spans="1:14" ht="15" x14ac:dyDescent="0.25">
      <c r="B106" s="120"/>
      <c r="J106" s="173"/>
      <c r="K106" s="117"/>
      <c r="L106" s="121" t="s">
        <v>326</v>
      </c>
      <c r="M106" s="121"/>
      <c r="N106" s="174" t="s">
        <v>323</v>
      </c>
    </row>
    <row r="107" spans="1:14" ht="15" x14ac:dyDescent="0.25">
      <c r="B107" s="120"/>
      <c r="C107" s="4" t="s">
        <v>703</v>
      </c>
      <c r="E107" s="30"/>
      <c r="F107" s="4" t="s">
        <v>704</v>
      </c>
      <c r="J107" s="173"/>
      <c r="K107" s="117"/>
      <c r="L107" s="121" t="s">
        <v>324</v>
      </c>
      <c r="M107" s="121"/>
      <c r="N107" s="174" t="s">
        <v>324</v>
      </c>
    </row>
    <row r="108" spans="1:14" ht="15" x14ac:dyDescent="0.25">
      <c r="B108" s="120"/>
      <c r="C108" s="115" t="s">
        <v>705</v>
      </c>
      <c r="F108" s="10" t="s">
        <v>706</v>
      </c>
      <c r="J108" s="173"/>
      <c r="K108" s="117"/>
      <c r="L108" s="123"/>
      <c r="M108" s="123"/>
      <c r="N108" s="175"/>
    </row>
    <row r="109" spans="1:14" ht="15" x14ac:dyDescent="0.25">
      <c r="B109" s="120"/>
      <c r="C109" s="4" t="s">
        <v>707</v>
      </c>
      <c r="F109" s="30" t="s">
        <v>708</v>
      </c>
      <c r="J109" s="173" t="s">
        <v>298</v>
      </c>
      <c r="K109" s="116"/>
      <c r="L109" s="123">
        <v>60</v>
      </c>
      <c r="M109" s="123"/>
      <c r="N109" s="175">
        <v>60</v>
      </c>
    </row>
    <row r="110" spans="1:14" ht="15" x14ac:dyDescent="0.2">
      <c r="J110" s="177" t="s">
        <v>308</v>
      </c>
      <c r="K110" s="29"/>
      <c r="L110" s="123">
        <v>51</v>
      </c>
      <c r="M110" s="123"/>
      <c r="N110" s="175">
        <v>51</v>
      </c>
    </row>
    <row r="111" spans="1:14" ht="15" x14ac:dyDescent="0.2">
      <c r="J111" s="177" t="s">
        <v>313</v>
      </c>
      <c r="K111" s="29"/>
      <c r="L111" s="123">
        <v>57</v>
      </c>
      <c r="M111" s="123"/>
      <c r="N111" s="175">
        <v>57</v>
      </c>
    </row>
    <row r="112" spans="1:14" ht="15" x14ac:dyDescent="0.2">
      <c r="J112" s="177" t="s">
        <v>319</v>
      </c>
      <c r="K112" s="29"/>
      <c r="L112" s="123">
        <v>6</v>
      </c>
      <c r="M112" s="123"/>
      <c r="N112" s="175">
        <v>6</v>
      </c>
    </row>
    <row r="113" spans="10:15" ht="15" x14ac:dyDescent="0.2">
      <c r="J113" s="177" t="s">
        <v>320</v>
      </c>
      <c r="K113" s="29"/>
      <c r="L113" s="123">
        <v>8</v>
      </c>
      <c r="M113" s="123"/>
      <c r="N113" s="175">
        <v>8</v>
      </c>
    </row>
    <row r="114" spans="10:15" ht="15" x14ac:dyDescent="0.2">
      <c r="J114" s="177" t="s">
        <v>321</v>
      </c>
      <c r="K114" s="29"/>
      <c r="L114" s="123">
        <v>4</v>
      </c>
      <c r="M114" s="123"/>
      <c r="N114" s="175">
        <v>0</v>
      </c>
    </row>
    <row r="115" spans="10:15" ht="15" x14ac:dyDescent="0.25">
      <c r="J115" s="179" t="s">
        <v>325</v>
      </c>
      <c r="K115" s="116"/>
      <c r="L115" s="121">
        <v>186</v>
      </c>
      <c r="M115" s="121"/>
      <c r="N115" s="174">
        <v>182</v>
      </c>
    </row>
    <row r="116" spans="10:15" x14ac:dyDescent="0.2">
      <c r="J116" s="207"/>
      <c r="K116" s="208"/>
      <c r="L116" s="208"/>
      <c r="M116" s="208"/>
      <c r="N116" s="209"/>
    </row>
    <row r="120" spans="10:15" x14ac:dyDescent="0.2">
      <c r="J120" s="296" t="s">
        <v>712</v>
      </c>
      <c r="K120" s="30"/>
      <c r="L120" s="31" t="s">
        <v>605</v>
      </c>
      <c r="M120" s="48"/>
      <c r="O120" s="48"/>
    </row>
    <row r="121" spans="10:15" x14ac:dyDescent="0.2">
      <c r="J121" s="120"/>
      <c r="L121" s="31"/>
    </row>
    <row r="122" spans="10:15" x14ac:dyDescent="0.2">
      <c r="J122" s="120"/>
    </row>
    <row r="123" spans="10:15" x14ac:dyDescent="0.2">
      <c r="J123" s="120"/>
      <c r="K123" s="4" t="s">
        <v>703</v>
      </c>
      <c r="L123" s="310" t="s">
        <v>709</v>
      </c>
      <c r="M123" s="310"/>
      <c r="N123" s="310"/>
    </row>
    <row r="124" spans="10:15" ht="15" x14ac:dyDescent="0.25">
      <c r="J124" s="120"/>
      <c r="K124" s="115" t="s">
        <v>705</v>
      </c>
      <c r="L124" s="311" t="s">
        <v>710</v>
      </c>
      <c r="M124" s="311"/>
      <c r="N124" s="311"/>
    </row>
    <row r="125" spans="10:15" x14ac:dyDescent="0.2">
      <c r="J125" s="120"/>
      <c r="K125" s="4" t="s">
        <v>707</v>
      </c>
      <c r="L125" s="312" t="s">
        <v>711</v>
      </c>
      <c r="M125" s="312"/>
      <c r="N125" s="312"/>
    </row>
  </sheetData>
  <mergeCells count="16">
    <mergeCell ref="L123:N123"/>
    <mergeCell ref="L124:N124"/>
    <mergeCell ref="L125:N125"/>
    <mergeCell ref="B1:H1"/>
    <mergeCell ref="B2:H2"/>
    <mergeCell ref="B3:G3"/>
    <mergeCell ref="B31:G32"/>
    <mergeCell ref="B62:G63"/>
    <mergeCell ref="K4:K5"/>
    <mergeCell ref="M4:M5"/>
    <mergeCell ref="N4:N5"/>
    <mergeCell ref="B83:G83"/>
    <mergeCell ref="B96:G96"/>
    <mergeCell ref="B64:G64"/>
    <mergeCell ref="B33:G33"/>
    <mergeCell ref="B81:G82"/>
  </mergeCells>
  <pageMargins left="0.2" right="0.2" top="1.75" bottom="1.35" header="0" footer="1.1000000000000001"/>
  <pageSetup paperSize="5" scale="47" fitToHeight="0" orientation="portrait" horizontalDpi="0" verticalDpi="0" r:id="rId1"/>
  <headerFooter>
    <oddHeader>&amp;C&amp;"Cooper Std Black,Regular"&amp;16&amp;K002060
Tanauan City College&amp;"-,Regular"&amp;11&amp;K01+000
&amp;"Copperplate Gothic Bold,Regular"&amp;K002060Bachelor of Technical Teacher Education
Major in Automotive Technology
Proposed Curriculum
AY 2016-2017</oddHeader>
    <oddFooter>&amp;L&amp;K03+000TANAUAN CITY COLLEGE&amp;C&amp;K03+000PROPOSED CURRICULUM&amp;R&amp;K03+000BTTE - AUTOMOTIVE TECHNOLOGY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9"/>
  <sheetViews>
    <sheetView topLeftCell="A465" workbookViewId="0">
      <selection sqref="A1:I57"/>
    </sheetView>
  </sheetViews>
  <sheetFormatPr defaultRowHeight="14.25" x14ac:dyDescent="0.2"/>
  <cols>
    <col min="1" max="1" width="4.85546875" style="4" customWidth="1"/>
    <col min="2" max="2" width="3.28515625" style="4" customWidth="1"/>
    <col min="3" max="3" width="9.140625" style="4"/>
    <col min="4" max="4" width="61.140625" style="4" customWidth="1"/>
    <col min="5" max="7" width="4.7109375" style="224" customWidth="1"/>
    <col min="8" max="8" width="5.7109375" style="227" customWidth="1"/>
    <col min="9" max="9" width="5.85546875" style="4" customWidth="1"/>
    <col min="10" max="16384" width="9.140625" style="4"/>
  </cols>
  <sheetData>
    <row r="1" spans="1:9" ht="18.75" x14ac:dyDescent="0.3">
      <c r="B1" s="240" t="s">
        <v>618</v>
      </c>
      <c r="C1" s="115"/>
      <c r="D1" s="115"/>
    </row>
    <row r="2" spans="1:9" ht="15" x14ac:dyDescent="0.2">
      <c r="B2" s="226" t="s">
        <v>619</v>
      </c>
    </row>
    <row r="3" spans="1:9" ht="15" x14ac:dyDescent="0.2">
      <c r="B3" s="226"/>
    </row>
    <row r="4" spans="1:9" s="192" customFormat="1" ht="15" x14ac:dyDescent="0.25">
      <c r="A4" s="192" t="s">
        <v>0</v>
      </c>
      <c r="B4" s="223"/>
      <c r="E4" s="256"/>
      <c r="F4" s="256"/>
      <c r="G4" s="256"/>
      <c r="H4" s="257"/>
    </row>
    <row r="5" spans="1:9" x14ac:dyDescent="0.2">
      <c r="A5" s="246">
        <v>1</v>
      </c>
      <c r="B5" s="247">
        <v>1</v>
      </c>
      <c r="C5" s="4" t="s">
        <v>385</v>
      </c>
      <c r="D5" s="4" t="s">
        <v>3</v>
      </c>
      <c r="E5" s="224">
        <v>3</v>
      </c>
      <c r="F5" s="224">
        <v>3</v>
      </c>
      <c r="G5" s="224">
        <v>0</v>
      </c>
      <c r="H5" s="249">
        <v>11</v>
      </c>
      <c r="I5" s="246">
        <v>1</v>
      </c>
    </row>
    <row r="6" spans="1:9" x14ac:dyDescent="0.2">
      <c r="A6" s="246">
        <f t="shared" ref="A6:A68" si="0">A5+1</f>
        <v>2</v>
      </c>
      <c r="B6" s="247">
        <v>1</v>
      </c>
      <c r="C6" s="4" t="s">
        <v>446</v>
      </c>
      <c r="D6" s="4" t="s">
        <v>40</v>
      </c>
      <c r="E6" s="224">
        <v>1</v>
      </c>
      <c r="F6" s="224">
        <v>0</v>
      </c>
      <c r="G6" s="224">
        <v>3</v>
      </c>
      <c r="H6" s="249">
        <v>11</v>
      </c>
      <c r="I6" s="246">
        <f>I5+1</f>
        <v>2</v>
      </c>
    </row>
    <row r="7" spans="1:9" x14ac:dyDescent="0.2">
      <c r="A7" s="246">
        <f t="shared" si="0"/>
        <v>3</v>
      </c>
      <c r="B7" s="247">
        <v>1</v>
      </c>
      <c r="C7" s="4" t="s">
        <v>443</v>
      </c>
      <c r="D7" s="4" t="s">
        <v>89</v>
      </c>
      <c r="E7" s="224">
        <v>4</v>
      </c>
      <c r="F7" s="224">
        <v>3</v>
      </c>
      <c r="G7" s="224">
        <v>3</v>
      </c>
      <c r="H7" s="249">
        <v>11</v>
      </c>
      <c r="I7" s="246">
        <f t="shared" ref="I7:I70" si="1">I6+1</f>
        <v>3</v>
      </c>
    </row>
    <row r="8" spans="1:9" x14ac:dyDescent="0.2">
      <c r="A8" s="246">
        <f t="shared" si="0"/>
        <v>4</v>
      </c>
      <c r="B8" s="247">
        <v>1</v>
      </c>
      <c r="C8" s="4" t="s">
        <v>383</v>
      </c>
      <c r="D8" s="4" t="s">
        <v>114</v>
      </c>
      <c r="E8" s="224">
        <v>3</v>
      </c>
      <c r="F8" s="224">
        <v>3</v>
      </c>
      <c r="G8" s="224">
        <v>0</v>
      </c>
      <c r="H8" s="249">
        <v>11</v>
      </c>
      <c r="I8" s="246">
        <f t="shared" si="1"/>
        <v>4</v>
      </c>
    </row>
    <row r="9" spans="1:9" x14ac:dyDescent="0.2">
      <c r="A9" s="246">
        <f t="shared" si="0"/>
        <v>5</v>
      </c>
      <c r="B9" s="247">
        <v>1</v>
      </c>
      <c r="C9" s="4" t="s">
        <v>120</v>
      </c>
      <c r="D9" s="4" t="s">
        <v>122</v>
      </c>
      <c r="E9" s="224">
        <v>3</v>
      </c>
      <c r="F9" s="224">
        <v>3</v>
      </c>
      <c r="G9" s="224">
        <v>0</v>
      </c>
      <c r="H9" s="249">
        <v>11</v>
      </c>
      <c r="I9" s="246">
        <f t="shared" si="1"/>
        <v>5</v>
      </c>
    </row>
    <row r="10" spans="1:9" x14ac:dyDescent="0.2">
      <c r="A10" s="246">
        <f t="shared" si="0"/>
        <v>6</v>
      </c>
      <c r="B10" s="247">
        <v>1</v>
      </c>
      <c r="C10" s="4" t="s">
        <v>116</v>
      </c>
      <c r="D10" s="4" t="s">
        <v>4</v>
      </c>
      <c r="E10" s="224">
        <v>2</v>
      </c>
      <c r="F10" s="224">
        <v>2</v>
      </c>
      <c r="G10" s="224">
        <v>0</v>
      </c>
      <c r="H10" s="249">
        <v>11</v>
      </c>
      <c r="I10" s="246">
        <f t="shared" si="1"/>
        <v>6</v>
      </c>
    </row>
    <row r="11" spans="1:9" x14ac:dyDescent="0.2">
      <c r="A11" s="246">
        <f t="shared" si="0"/>
        <v>7</v>
      </c>
      <c r="B11" s="247">
        <v>1</v>
      </c>
      <c r="C11" s="4" t="s">
        <v>338</v>
      </c>
      <c r="D11" s="4" t="s">
        <v>12</v>
      </c>
      <c r="E11" s="224">
        <v>3</v>
      </c>
      <c r="F11" s="224">
        <v>3</v>
      </c>
      <c r="G11" s="224">
        <v>0</v>
      </c>
      <c r="H11" s="249">
        <v>11</v>
      </c>
      <c r="I11" s="246">
        <f t="shared" si="1"/>
        <v>7</v>
      </c>
    </row>
    <row r="12" spans="1:9" x14ac:dyDescent="0.2">
      <c r="A12" s="246">
        <f t="shared" si="0"/>
        <v>8</v>
      </c>
      <c r="B12" s="247">
        <v>1</v>
      </c>
      <c r="C12" s="4" t="s">
        <v>378</v>
      </c>
      <c r="D12" s="4" t="s">
        <v>119</v>
      </c>
      <c r="E12" s="224">
        <v>2</v>
      </c>
      <c r="F12" s="224">
        <v>2</v>
      </c>
      <c r="G12" s="224">
        <v>0</v>
      </c>
      <c r="H12" s="249">
        <v>11</v>
      </c>
      <c r="I12" s="246">
        <f t="shared" si="1"/>
        <v>8</v>
      </c>
    </row>
    <row r="13" spans="1:9" x14ac:dyDescent="0.2">
      <c r="A13" s="246">
        <f t="shared" si="0"/>
        <v>9</v>
      </c>
      <c r="B13" s="247">
        <v>1</v>
      </c>
      <c r="C13" s="4" t="s">
        <v>330</v>
      </c>
      <c r="D13" s="4" t="s">
        <v>110</v>
      </c>
      <c r="E13" s="224">
        <v>3</v>
      </c>
      <c r="F13" s="224">
        <v>3</v>
      </c>
      <c r="G13" s="224">
        <v>0</v>
      </c>
      <c r="H13" s="249">
        <v>11</v>
      </c>
      <c r="I13" s="246">
        <f t="shared" si="1"/>
        <v>9</v>
      </c>
    </row>
    <row r="14" spans="1:9" x14ac:dyDescent="0.2">
      <c r="A14" s="246">
        <f t="shared" si="0"/>
        <v>10</v>
      </c>
      <c r="B14" s="247">
        <v>1</v>
      </c>
      <c r="C14" s="4" t="s">
        <v>327</v>
      </c>
      <c r="D14" s="4" t="s">
        <v>107</v>
      </c>
      <c r="E14" s="224">
        <v>3</v>
      </c>
      <c r="F14" s="224">
        <v>3</v>
      </c>
      <c r="G14" s="224">
        <v>0</v>
      </c>
      <c r="H14" s="249">
        <v>11</v>
      </c>
      <c r="I14" s="246">
        <f t="shared" si="1"/>
        <v>10</v>
      </c>
    </row>
    <row r="15" spans="1:9" x14ac:dyDescent="0.2">
      <c r="A15" s="246">
        <f t="shared" si="0"/>
        <v>11</v>
      </c>
      <c r="B15" s="247">
        <v>2</v>
      </c>
      <c r="C15" s="4" t="s">
        <v>383</v>
      </c>
      <c r="D15" s="4" t="s">
        <v>114</v>
      </c>
      <c r="E15" s="224">
        <v>3</v>
      </c>
      <c r="F15" s="224">
        <v>3</v>
      </c>
      <c r="G15" s="224">
        <v>0</v>
      </c>
      <c r="H15" s="249">
        <v>11</v>
      </c>
      <c r="I15" s="246">
        <f t="shared" si="1"/>
        <v>11</v>
      </c>
    </row>
    <row r="16" spans="1:9" x14ac:dyDescent="0.2">
      <c r="A16" s="246">
        <f t="shared" si="0"/>
        <v>12</v>
      </c>
      <c r="B16" s="247">
        <v>2</v>
      </c>
      <c r="C16" s="4" t="s">
        <v>120</v>
      </c>
      <c r="D16" s="4" t="s">
        <v>122</v>
      </c>
      <c r="E16" s="224">
        <v>3</v>
      </c>
      <c r="F16" s="224">
        <v>3</v>
      </c>
      <c r="G16" s="224">
        <v>0</v>
      </c>
      <c r="H16" s="249">
        <v>11</v>
      </c>
      <c r="I16" s="246">
        <f t="shared" si="1"/>
        <v>12</v>
      </c>
    </row>
    <row r="17" spans="1:9" x14ac:dyDescent="0.2">
      <c r="A17" s="246">
        <f t="shared" si="0"/>
        <v>13</v>
      </c>
      <c r="B17" s="247">
        <v>2</v>
      </c>
      <c r="C17" s="4" t="s">
        <v>116</v>
      </c>
      <c r="D17" s="4" t="s">
        <v>4</v>
      </c>
      <c r="E17" s="224">
        <v>2</v>
      </c>
      <c r="F17" s="224">
        <v>2</v>
      </c>
      <c r="G17" s="224">
        <v>0</v>
      </c>
      <c r="H17" s="249">
        <v>11</v>
      </c>
      <c r="I17" s="246">
        <f t="shared" si="1"/>
        <v>13</v>
      </c>
    </row>
    <row r="18" spans="1:9" x14ac:dyDescent="0.2">
      <c r="A18" s="246">
        <f t="shared" si="0"/>
        <v>14</v>
      </c>
      <c r="B18" s="247">
        <v>2</v>
      </c>
      <c r="C18" s="4" t="s">
        <v>338</v>
      </c>
      <c r="D18" s="4" t="s">
        <v>12</v>
      </c>
      <c r="E18" s="224">
        <v>3</v>
      </c>
      <c r="F18" s="224">
        <v>3</v>
      </c>
      <c r="G18" s="224">
        <v>0</v>
      </c>
      <c r="H18" s="249">
        <v>11</v>
      </c>
      <c r="I18" s="246">
        <f t="shared" si="1"/>
        <v>14</v>
      </c>
    </row>
    <row r="19" spans="1:9" x14ac:dyDescent="0.2">
      <c r="A19" s="246">
        <f t="shared" si="0"/>
        <v>15</v>
      </c>
      <c r="B19" s="247">
        <v>2</v>
      </c>
      <c r="C19" s="4" t="s">
        <v>378</v>
      </c>
      <c r="D19" s="4" t="s">
        <v>119</v>
      </c>
      <c r="E19" s="224">
        <v>2</v>
      </c>
      <c r="F19" s="224">
        <v>2</v>
      </c>
      <c r="G19" s="224">
        <v>0</v>
      </c>
      <c r="H19" s="249">
        <v>11</v>
      </c>
      <c r="I19" s="246">
        <f t="shared" si="1"/>
        <v>15</v>
      </c>
    </row>
    <row r="20" spans="1:9" x14ac:dyDescent="0.2">
      <c r="A20" s="246">
        <f t="shared" si="0"/>
        <v>16</v>
      </c>
      <c r="B20" s="247">
        <v>2</v>
      </c>
      <c r="C20" s="4" t="s">
        <v>330</v>
      </c>
      <c r="D20" s="4" t="s">
        <v>110</v>
      </c>
      <c r="E20" s="224">
        <v>3</v>
      </c>
      <c r="F20" s="224">
        <v>3</v>
      </c>
      <c r="G20" s="224">
        <v>0</v>
      </c>
      <c r="H20" s="249">
        <v>11</v>
      </c>
      <c r="I20" s="246">
        <f t="shared" si="1"/>
        <v>16</v>
      </c>
    </row>
    <row r="21" spans="1:9" x14ac:dyDescent="0.2">
      <c r="A21" s="246">
        <f t="shared" si="0"/>
        <v>17</v>
      </c>
      <c r="B21" s="247">
        <v>2</v>
      </c>
      <c r="C21" s="4" t="s">
        <v>327</v>
      </c>
      <c r="D21" s="4" t="s">
        <v>107</v>
      </c>
      <c r="E21" s="224">
        <v>3</v>
      </c>
      <c r="F21" s="224">
        <v>3</v>
      </c>
      <c r="G21" s="224">
        <v>0</v>
      </c>
      <c r="H21" s="249">
        <v>11</v>
      </c>
      <c r="I21" s="246">
        <f t="shared" si="1"/>
        <v>17</v>
      </c>
    </row>
    <row r="22" spans="1:9" x14ac:dyDescent="0.2">
      <c r="A22" s="246">
        <f t="shared" si="0"/>
        <v>18</v>
      </c>
      <c r="B22" s="247">
        <v>3</v>
      </c>
      <c r="C22" s="4" t="s">
        <v>120</v>
      </c>
      <c r="D22" s="4" t="s">
        <v>199</v>
      </c>
      <c r="E22" s="224">
        <v>3</v>
      </c>
      <c r="F22" s="224">
        <v>3</v>
      </c>
      <c r="G22" s="224">
        <v>0</v>
      </c>
      <c r="H22" s="249">
        <v>11</v>
      </c>
      <c r="I22" s="246">
        <f t="shared" si="1"/>
        <v>18</v>
      </c>
    </row>
    <row r="23" spans="1:9" x14ac:dyDescent="0.2">
      <c r="A23" s="246">
        <f t="shared" si="0"/>
        <v>19</v>
      </c>
      <c r="B23" s="247">
        <v>3</v>
      </c>
      <c r="C23" s="4" t="s">
        <v>116</v>
      </c>
      <c r="D23" s="4" t="s">
        <v>4</v>
      </c>
      <c r="E23" s="224">
        <v>2</v>
      </c>
      <c r="F23" s="224">
        <v>2</v>
      </c>
      <c r="G23" s="224">
        <v>0</v>
      </c>
      <c r="H23" s="249">
        <v>11</v>
      </c>
      <c r="I23" s="246">
        <f t="shared" si="1"/>
        <v>19</v>
      </c>
    </row>
    <row r="24" spans="1:9" x14ac:dyDescent="0.2">
      <c r="A24" s="246">
        <f t="shared" si="0"/>
        <v>20</v>
      </c>
      <c r="B24" s="247">
        <v>3</v>
      </c>
      <c r="C24" s="4" t="s">
        <v>338</v>
      </c>
      <c r="D24" s="4" t="s">
        <v>12</v>
      </c>
      <c r="E24" s="224">
        <v>3</v>
      </c>
      <c r="F24" s="224">
        <v>3</v>
      </c>
      <c r="G24" s="224">
        <v>0</v>
      </c>
      <c r="H24" s="249">
        <v>11</v>
      </c>
      <c r="I24" s="246">
        <f t="shared" si="1"/>
        <v>20</v>
      </c>
    </row>
    <row r="25" spans="1:9" x14ac:dyDescent="0.2">
      <c r="A25" s="246">
        <f t="shared" si="0"/>
        <v>21</v>
      </c>
      <c r="B25" s="247">
        <v>3</v>
      </c>
      <c r="C25" s="4" t="s">
        <v>378</v>
      </c>
      <c r="D25" s="4" t="s">
        <v>119</v>
      </c>
      <c r="E25" s="224">
        <v>2</v>
      </c>
      <c r="F25" s="224">
        <v>2</v>
      </c>
      <c r="G25" s="224">
        <v>0</v>
      </c>
      <c r="H25" s="249">
        <v>11</v>
      </c>
      <c r="I25" s="246">
        <f t="shared" si="1"/>
        <v>21</v>
      </c>
    </row>
    <row r="26" spans="1:9" x14ac:dyDescent="0.2">
      <c r="A26" s="246">
        <f t="shared" si="0"/>
        <v>22</v>
      </c>
      <c r="B26" s="247">
        <v>3</v>
      </c>
      <c r="C26" s="4" t="s">
        <v>330</v>
      </c>
      <c r="D26" s="4" t="s">
        <v>110</v>
      </c>
      <c r="E26" s="224">
        <v>3</v>
      </c>
      <c r="F26" s="224">
        <v>3</v>
      </c>
      <c r="G26" s="224">
        <v>0</v>
      </c>
      <c r="H26" s="249">
        <v>11</v>
      </c>
      <c r="I26" s="246">
        <f t="shared" si="1"/>
        <v>22</v>
      </c>
    </row>
    <row r="27" spans="1:9" x14ac:dyDescent="0.2">
      <c r="A27" s="246">
        <f t="shared" si="0"/>
        <v>23</v>
      </c>
      <c r="B27" s="247">
        <v>3</v>
      </c>
      <c r="C27" s="4" t="s">
        <v>327</v>
      </c>
      <c r="D27" s="4" t="s">
        <v>107</v>
      </c>
      <c r="E27" s="224">
        <v>3</v>
      </c>
      <c r="F27" s="224">
        <v>3</v>
      </c>
      <c r="G27" s="224">
        <v>0</v>
      </c>
      <c r="H27" s="249">
        <v>11</v>
      </c>
      <c r="I27" s="246">
        <f t="shared" si="1"/>
        <v>23</v>
      </c>
    </row>
    <row r="28" spans="1:9" x14ac:dyDescent="0.2">
      <c r="A28" s="246">
        <f t="shared" si="0"/>
        <v>24</v>
      </c>
      <c r="B28" s="247">
        <v>4</v>
      </c>
      <c r="C28" s="4" t="s">
        <v>120</v>
      </c>
      <c r="D28" s="4" t="s">
        <v>199</v>
      </c>
      <c r="E28" s="224">
        <v>3</v>
      </c>
      <c r="F28" s="224">
        <v>3</v>
      </c>
      <c r="G28" s="224">
        <v>0</v>
      </c>
      <c r="H28" s="249">
        <v>11</v>
      </c>
      <c r="I28" s="246">
        <f t="shared" si="1"/>
        <v>24</v>
      </c>
    </row>
    <row r="29" spans="1:9" x14ac:dyDescent="0.2">
      <c r="A29" s="246">
        <f t="shared" si="0"/>
        <v>25</v>
      </c>
      <c r="B29" s="247">
        <v>4</v>
      </c>
      <c r="C29" s="4" t="s">
        <v>116</v>
      </c>
      <c r="D29" s="4" t="s">
        <v>4</v>
      </c>
      <c r="E29" s="224">
        <v>2</v>
      </c>
      <c r="F29" s="224">
        <v>2</v>
      </c>
      <c r="G29" s="224">
        <v>0</v>
      </c>
      <c r="H29" s="249">
        <v>11</v>
      </c>
      <c r="I29" s="246">
        <f t="shared" si="1"/>
        <v>25</v>
      </c>
    </row>
    <row r="30" spans="1:9" x14ac:dyDescent="0.2">
      <c r="A30" s="246">
        <f t="shared" si="0"/>
        <v>26</v>
      </c>
      <c r="B30" s="247">
        <v>4</v>
      </c>
      <c r="C30" s="4" t="s">
        <v>393</v>
      </c>
      <c r="D30" s="4" t="s">
        <v>230</v>
      </c>
      <c r="E30" s="224">
        <v>3</v>
      </c>
      <c r="F30" s="224">
        <v>3</v>
      </c>
      <c r="G30" s="224">
        <v>0</v>
      </c>
      <c r="H30" s="249">
        <v>11</v>
      </c>
      <c r="I30" s="246">
        <f t="shared" si="1"/>
        <v>26</v>
      </c>
    </row>
    <row r="31" spans="1:9" x14ac:dyDescent="0.2">
      <c r="A31" s="246">
        <f t="shared" si="0"/>
        <v>27</v>
      </c>
      <c r="B31" s="247">
        <v>4</v>
      </c>
      <c r="C31" s="4" t="s">
        <v>378</v>
      </c>
      <c r="D31" s="4" t="s">
        <v>119</v>
      </c>
      <c r="E31" s="224">
        <v>2</v>
      </c>
      <c r="F31" s="224">
        <v>2</v>
      </c>
      <c r="G31" s="224">
        <v>0</v>
      </c>
      <c r="H31" s="249">
        <v>11</v>
      </c>
      <c r="I31" s="246">
        <f t="shared" si="1"/>
        <v>27</v>
      </c>
    </row>
    <row r="32" spans="1:9" x14ac:dyDescent="0.2">
      <c r="A32" s="246">
        <f t="shared" si="0"/>
        <v>28</v>
      </c>
      <c r="B32" s="247">
        <v>4</v>
      </c>
      <c r="C32" s="4" t="s">
        <v>330</v>
      </c>
      <c r="D32" s="4" t="s">
        <v>110</v>
      </c>
      <c r="E32" s="224">
        <v>3</v>
      </c>
      <c r="F32" s="224">
        <v>3</v>
      </c>
      <c r="G32" s="224">
        <v>0</v>
      </c>
      <c r="H32" s="249">
        <v>11</v>
      </c>
      <c r="I32" s="246">
        <f t="shared" si="1"/>
        <v>28</v>
      </c>
    </row>
    <row r="33" spans="1:9" x14ac:dyDescent="0.2">
      <c r="A33" s="246">
        <f t="shared" si="0"/>
        <v>29</v>
      </c>
      <c r="B33" s="247">
        <v>4</v>
      </c>
      <c r="C33" s="4" t="s">
        <v>327</v>
      </c>
      <c r="D33" s="4" t="s">
        <v>107</v>
      </c>
      <c r="E33" s="224">
        <v>3</v>
      </c>
      <c r="F33" s="224">
        <v>3</v>
      </c>
      <c r="G33" s="224">
        <v>0</v>
      </c>
      <c r="H33" s="249">
        <v>11</v>
      </c>
      <c r="I33" s="246">
        <f t="shared" si="1"/>
        <v>29</v>
      </c>
    </row>
    <row r="34" spans="1:9" x14ac:dyDescent="0.2">
      <c r="A34" s="246">
        <f t="shared" si="0"/>
        <v>30</v>
      </c>
      <c r="B34" s="247">
        <v>5</v>
      </c>
      <c r="C34" s="4" t="s">
        <v>337</v>
      </c>
      <c r="D34" s="4" t="s">
        <v>143</v>
      </c>
      <c r="E34" s="224">
        <v>3</v>
      </c>
      <c r="F34" s="224">
        <v>3</v>
      </c>
      <c r="G34" s="224">
        <v>0</v>
      </c>
      <c r="H34" s="249">
        <v>11</v>
      </c>
      <c r="I34" s="246">
        <f t="shared" si="1"/>
        <v>30</v>
      </c>
    </row>
    <row r="35" spans="1:9" x14ac:dyDescent="0.2">
      <c r="A35" s="246">
        <f t="shared" si="0"/>
        <v>31</v>
      </c>
      <c r="B35" s="247">
        <v>5</v>
      </c>
      <c r="C35" s="4" t="s">
        <v>120</v>
      </c>
      <c r="D35" s="4" t="s">
        <v>199</v>
      </c>
      <c r="E35" s="224">
        <v>3</v>
      </c>
      <c r="F35" s="224">
        <v>3</v>
      </c>
      <c r="G35" s="224">
        <v>0</v>
      </c>
      <c r="H35" s="249">
        <v>11</v>
      </c>
      <c r="I35" s="246">
        <f t="shared" si="1"/>
        <v>31</v>
      </c>
    </row>
    <row r="36" spans="1:9" x14ac:dyDescent="0.2">
      <c r="A36" s="246">
        <f t="shared" si="0"/>
        <v>32</v>
      </c>
      <c r="B36" s="247">
        <v>5</v>
      </c>
      <c r="C36" s="4" t="s">
        <v>116</v>
      </c>
      <c r="D36" s="4" t="s">
        <v>4</v>
      </c>
      <c r="E36" s="224">
        <v>2</v>
      </c>
      <c r="F36" s="224">
        <v>2</v>
      </c>
      <c r="G36" s="224">
        <v>0</v>
      </c>
      <c r="H36" s="249">
        <v>11</v>
      </c>
      <c r="I36" s="246">
        <f t="shared" si="1"/>
        <v>32</v>
      </c>
    </row>
    <row r="37" spans="1:9" x14ac:dyDescent="0.2">
      <c r="A37" s="246">
        <f t="shared" si="0"/>
        <v>33</v>
      </c>
      <c r="B37" s="247">
        <v>5</v>
      </c>
      <c r="C37" s="4" t="s">
        <v>472</v>
      </c>
      <c r="D37" s="4" t="s">
        <v>162</v>
      </c>
      <c r="E37" s="224">
        <v>1</v>
      </c>
      <c r="F37" s="224">
        <v>1</v>
      </c>
      <c r="G37" s="224">
        <v>0</v>
      </c>
      <c r="H37" s="249">
        <v>11</v>
      </c>
      <c r="I37" s="246">
        <f t="shared" si="1"/>
        <v>33</v>
      </c>
    </row>
    <row r="38" spans="1:9" x14ac:dyDescent="0.2">
      <c r="A38" s="246">
        <f t="shared" si="0"/>
        <v>34</v>
      </c>
      <c r="B38" s="247">
        <v>5</v>
      </c>
      <c r="C38" s="4" t="s">
        <v>342</v>
      </c>
      <c r="D38" s="4" t="s">
        <v>118</v>
      </c>
      <c r="E38" s="224">
        <v>3</v>
      </c>
      <c r="F38" s="224">
        <v>3</v>
      </c>
      <c r="G38" s="224">
        <v>0</v>
      </c>
      <c r="H38" s="249">
        <v>11</v>
      </c>
      <c r="I38" s="246">
        <f t="shared" si="1"/>
        <v>34</v>
      </c>
    </row>
    <row r="39" spans="1:9" x14ac:dyDescent="0.2">
      <c r="A39" s="246">
        <f t="shared" si="0"/>
        <v>35</v>
      </c>
      <c r="B39" s="247">
        <v>5</v>
      </c>
      <c r="C39" s="4" t="s">
        <v>378</v>
      </c>
      <c r="D39" s="4" t="s">
        <v>119</v>
      </c>
      <c r="E39" s="224">
        <v>2</v>
      </c>
      <c r="F39" s="224">
        <v>2</v>
      </c>
      <c r="G39" s="224">
        <v>0</v>
      </c>
      <c r="H39" s="249">
        <v>11</v>
      </c>
      <c r="I39" s="246">
        <f t="shared" si="1"/>
        <v>35</v>
      </c>
    </row>
    <row r="40" spans="1:9" x14ac:dyDescent="0.2">
      <c r="A40" s="246">
        <f t="shared" si="0"/>
        <v>36</v>
      </c>
      <c r="B40" s="247">
        <v>5</v>
      </c>
      <c r="C40" s="4" t="s">
        <v>330</v>
      </c>
      <c r="D40" s="4" t="s">
        <v>110</v>
      </c>
      <c r="E40" s="224">
        <v>3</v>
      </c>
      <c r="F40" s="224">
        <v>3</v>
      </c>
      <c r="G40" s="224">
        <v>0</v>
      </c>
      <c r="H40" s="249">
        <v>11</v>
      </c>
      <c r="I40" s="246">
        <f t="shared" si="1"/>
        <v>36</v>
      </c>
    </row>
    <row r="41" spans="1:9" x14ac:dyDescent="0.2">
      <c r="A41" s="246">
        <f t="shared" si="0"/>
        <v>37</v>
      </c>
      <c r="B41" s="247">
        <v>5</v>
      </c>
      <c r="C41" s="4" t="s">
        <v>327</v>
      </c>
      <c r="D41" s="4" t="s">
        <v>107</v>
      </c>
      <c r="E41" s="224">
        <v>3</v>
      </c>
      <c r="F41" s="224">
        <v>3</v>
      </c>
      <c r="G41" s="224">
        <v>0</v>
      </c>
      <c r="H41" s="249">
        <v>11</v>
      </c>
      <c r="I41" s="246">
        <f t="shared" si="1"/>
        <v>37</v>
      </c>
    </row>
    <row r="42" spans="1:9" x14ac:dyDescent="0.2">
      <c r="A42" s="246">
        <f t="shared" si="0"/>
        <v>38</v>
      </c>
      <c r="B42" s="247">
        <v>6</v>
      </c>
      <c r="C42" s="4" t="s">
        <v>337</v>
      </c>
      <c r="D42" s="4" t="s">
        <v>143</v>
      </c>
      <c r="E42" s="224">
        <v>3</v>
      </c>
      <c r="F42" s="224">
        <v>3</v>
      </c>
      <c r="G42" s="224">
        <v>0</v>
      </c>
      <c r="H42" s="249">
        <v>11</v>
      </c>
      <c r="I42" s="246">
        <f t="shared" si="1"/>
        <v>38</v>
      </c>
    </row>
    <row r="43" spans="1:9" x14ac:dyDescent="0.2">
      <c r="A43" s="246">
        <f t="shared" si="0"/>
        <v>39</v>
      </c>
      <c r="B43" s="247">
        <v>6</v>
      </c>
      <c r="C43" s="4" t="s">
        <v>120</v>
      </c>
      <c r="D43" s="4" t="s">
        <v>199</v>
      </c>
      <c r="E43" s="224">
        <v>3</v>
      </c>
      <c r="F43" s="224">
        <v>3</v>
      </c>
      <c r="G43" s="224">
        <v>0</v>
      </c>
      <c r="H43" s="249">
        <v>11</v>
      </c>
      <c r="I43" s="246">
        <f t="shared" si="1"/>
        <v>39</v>
      </c>
    </row>
    <row r="44" spans="1:9" x14ac:dyDescent="0.2">
      <c r="A44" s="246">
        <f t="shared" si="0"/>
        <v>40</v>
      </c>
      <c r="B44" s="247">
        <v>6</v>
      </c>
      <c r="C44" s="4" t="s">
        <v>116</v>
      </c>
      <c r="D44" s="4" t="s">
        <v>4</v>
      </c>
      <c r="E44" s="224">
        <v>2</v>
      </c>
      <c r="F44" s="224">
        <v>2</v>
      </c>
      <c r="G44" s="224">
        <v>0</v>
      </c>
      <c r="H44" s="249">
        <v>11</v>
      </c>
      <c r="I44" s="246">
        <f t="shared" si="1"/>
        <v>40</v>
      </c>
    </row>
    <row r="45" spans="1:9" x14ac:dyDescent="0.2">
      <c r="A45" s="246">
        <f t="shared" si="0"/>
        <v>41</v>
      </c>
      <c r="B45" s="247">
        <v>6</v>
      </c>
      <c r="C45" s="4" t="s">
        <v>487</v>
      </c>
      <c r="D45" s="4" t="s">
        <v>178</v>
      </c>
      <c r="E45" s="224">
        <v>1</v>
      </c>
      <c r="F45" s="224">
        <v>1</v>
      </c>
      <c r="G45" s="224">
        <v>0</v>
      </c>
      <c r="H45" s="249">
        <v>11</v>
      </c>
      <c r="I45" s="246">
        <f t="shared" si="1"/>
        <v>41</v>
      </c>
    </row>
    <row r="46" spans="1:9" x14ac:dyDescent="0.2">
      <c r="A46" s="246">
        <f t="shared" si="0"/>
        <v>42</v>
      </c>
      <c r="B46" s="247">
        <v>6</v>
      </c>
      <c r="C46" s="4" t="s">
        <v>342</v>
      </c>
      <c r="D46" s="4" t="s">
        <v>118</v>
      </c>
      <c r="E46" s="224">
        <v>3</v>
      </c>
      <c r="F46" s="224">
        <v>3</v>
      </c>
      <c r="G46" s="224">
        <v>0</v>
      </c>
      <c r="H46" s="249">
        <v>11</v>
      </c>
      <c r="I46" s="246">
        <f t="shared" si="1"/>
        <v>42</v>
      </c>
    </row>
    <row r="47" spans="1:9" x14ac:dyDescent="0.2">
      <c r="A47" s="246">
        <f t="shared" si="0"/>
        <v>43</v>
      </c>
      <c r="B47" s="247">
        <v>6</v>
      </c>
      <c r="C47" s="4" t="s">
        <v>378</v>
      </c>
      <c r="D47" s="4" t="s">
        <v>119</v>
      </c>
      <c r="E47" s="224">
        <v>2</v>
      </c>
      <c r="F47" s="224">
        <v>2</v>
      </c>
      <c r="G47" s="224">
        <v>0</v>
      </c>
      <c r="H47" s="249">
        <v>11</v>
      </c>
      <c r="I47" s="246">
        <f t="shared" si="1"/>
        <v>43</v>
      </c>
    </row>
    <row r="48" spans="1:9" x14ac:dyDescent="0.2">
      <c r="A48" s="246">
        <f t="shared" si="0"/>
        <v>44</v>
      </c>
      <c r="B48" s="247">
        <v>6</v>
      </c>
      <c r="C48" s="4" t="s">
        <v>330</v>
      </c>
      <c r="D48" s="4" t="s">
        <v>110</v>
      </c>
      <c r="E48" s="224">
        <v>3</v>
      </c>
      <c r="F48" s="224">
        <v>3</v>
      </c>
      <c r="G48" s="224">
        <v>0</v>
      </c>
      <c r="H48" s="249">
        <v>11</v>
      </c>
      <c r="I48" s="246">
        <f t="shared" si="1"/>
        <v>44</v>
      </c>
    </row>
    <row r="49" spans="1:9" x14ac:dyDescent="0.2">
      <c r="A49" s="246">
        <f t="shared" si="0"/>
        <v>45</v>
      </c>
      <c r="B49" s="247">
        <v>6</v>
      </c>
      <c r="C49" s="4" t="s">
        <v>327</v>
      </c>
      <c r="D49" s="4" t="s">
        <v>107</v>
      </c>
      <c r="E49" s="224">
        <v>3</v>
      </c>
      <c r="F49" s="224">
        <v>3</v>
      </c>
      <c r="G49" s="224">
        <v>0</v>
      </c>
      <c r="H49" s="249">
        <v>11</v>
      </c>
      <c r="I49" s="246">
        <f t="shared" si="1"/>
        <v>45</v>
      </c>
    </row>
    <row r="50" spans="1:9" x14ac:dyDescent="0.2">
      <c r="A50" s="246">
        <f t="shared" si="0"/>
        <v>46</v>
      </c>
      <c r="B50" s="247">
        <v>7</v>
      </c>
      <c r="C50" s="4" t="s">
        <v>120</v>
      </c>
      <c r="D50" s="4" t="s">
        <v>199</v>
      </c>
      <c r="E50" s="224">
        <v>3</v>
      </c>
      <c r="F50" s="224">
        <v>3</v>
      </c>
      <c r="G50" s="224">
        <v>0</v>
      </c>
      <c r="H50" s="249">
        <v>11</v>
      </c>
      <c r="I50" s="246">
        <f t="shared" si="1"/>
        <v>46</v>
      </c>
    </row>
    <row r="51" spans="1:9" x14ac:dyDescent="0.2">
      <c r="A51" s="246">
        <f t="shared" si="0"/>
        <v>47</v>
      </c>
      <c r="B51" s="247">
        <v>7</v>
      </c>
      <c r="C51" s="4" t="s">
        <v>116</v>
      </c>
      <c r="D51" s="4" t="s">
        <v>4</v>
      </c>
      <c r="E51" s="224">
        <v>2</v>
      </c>
      <c r="F51" s="224">
        <v>2</v>
      </c>
      <c r="G51" s="224">
        <v>0</v>
      </c>
      <c r="H51" s="249">
        <v>11</v>
      </c>
      <c r="I51" s="246">
        <f t="shared" si="1"/>
        <v>47</v>
      </c>
    </row>
    <row r="52" spans="1:9" x14ac:dyDescent="0.2">
      <c r="A52" s="246">
        <f t="shared" si="0"/>
        <v>48</v>
      </c>
      <c r="B52" s="247">
        <v>7</v>
      </c>
      <c r="C52" s="4" t="s">
        <v>362</v>
      </c>
      <c r="D52" s="4" t="s">
        <v>162</v>
      </c>
      <c r="E52" s="224">
        <v>1</v>
      </c>
      <c r="F52" s="224">
        <v>1</v>
      </c>
      <c r="G52" s="224">
        <v>0</v>
      </c>
      <c r="H52" s="249">
        <v>11</v>
      </c>
      <c r="I52" s="246">
        <f t="shared" si="1"/>
        <v>48</v>
      </c>
    </row>
    <row r="53" spans="1:9" x14ac:dyDescent="0.2">
      <c r="A53" s="246">
        <f t="shared" si="0"/>
        <v>49</v>
      </c>
      <c r="B53" s="247">
        <v>7</v>
      </c>
      <c r="C53" s="4" t="s">
        <v>342</v>
      </c>
      <c r="D53" s="4" t="s">
        <v>118</v>
      </c>
      <c r="E53" s="224">
        <v>3</v>
      </c>
      <c r="F53" s="224">
        <v>3</v>
      </c>
      <c r="G53" s="224">
        <v>0</v>
      </c>
      <c r="H53" s="249">
        <v>11</v>
      </c>
      <c r="I53" s="246">
        <f t="shared" si="1"/>
        <v>49</v>
      </c>
    </row>
    <row r="54" spans="1:9" x14ac:dyDescent="0.2">
      <c r="A54" s="246">
        <f t="shared" si="0"/>
        <v>50</v>
      </c>
      <c r="B54" s="247">
        <v>7</v>
      </c>
      <c r="C54" s="4" t="s">
        <v>364</v>
      </c>
      <c r="D54" s="4" t="s">
        <v>164</v>
      </c>
      <c r="E54" s="224">
        <v>3</v>
      </c>
      <c r="F54" s="224">
        <v>2</v>
      </c>
      <c r="G54" s="224">
        <v>3</v>
      </c>
      <c r="H54" s="249">
        <v>11</v>
      </c>
      <c r="I54" s="246">
        <f t="shared" si="1"/>
        <v>50</v>
      </c>
    </row>
    <row r="55" spans="1:9" x14ac:dyDescent="0.2">
      <c r="A55" s="246">
        <f t="shared" si="0"/>
        <v>51</v>
      </c>
      <c r="B55" s="247">
        <v>7</v>
      </c>
      <c r="C55" s="4" t="s">
        <v>378</v>
      </c>
      <c r="D55" s="4" t="s">
        <v>119</v>
      </c>
      <c r="E55" s="224">
        <v>2</v>
      </c>
      <c r="F55" s="224">
        <v>2</v>
      </c>
      <c r="G55" s="224">
        <v>0</v>
      </c>
      <c r="H55" s="249">
        <v>11</v>
      </c>
      <c r="I55" s="246">
        <f t="shared" si="1"/>
        <v>51</v>
      </c>
    </row>
    <row r="56" spans="1:9" x14ac:dyDescent="0.2">
      <c r="A56" s="246">
        <f t="shared" si="0"/>
        <v>52</v>
      </c>
      <c r="B56" s="247">
        <v>7</v>
      </c>
      <c r="C56" s="4" t="s">
        <v>330</v>
      </c>
      <c r="D56" s="4" t="s">
        <v>110</v>
      </c>
      <c r="E56" s="224">
        <v>3</v>
      </c>
      <c r="F56" s="224">
        <v>3</v>
      </c>
      <c r="G56" s="224">
        <v>0</v>
      </c>
      <c r="H56" s="249">
        <v>11</v>
      </c>
      <c r="I56" s="246">
        <f t="shared" si="1"/>
        <v>52</v>
      </c>
    </row>
    <row r="57" spans="1:9" x14ac:dyDescent="0.2">
      <c r="A57" s="246">
        <f t="shared" si="0"/>
        <v>53</v>
      </c>
      <c r="B57" s="247">
        <v>7</v>
      </c>
      <c r="C57" s="4" t="s">
        <v>327</v>
      </c>
      <c r="D57" s="4" t="s">
        <v>107</v>
      </c>
      <c r="E57" s="224">
        <v>3</v>
      </c>
      <c r="F57" s="224">
        <v>3</v>
      </c>
      <c r="G57" s="224">
        <v>0</v>
      </c>
      <c r="H57" s="249">
        <v>11</v>
      </c>
      <c r="I57" s="246">
        <f t="shared" si="1"/>
        <v>53</v>
      </c>
    </row>
    <row r="58" spans="1:9" x14ac:dyDescent="0.2">
      <c r="A58" s="246">
        <f t="shared" si="0"/>
        <v>54</v>
      </c>
      <c r="B58" s="248">
        <v>1</v>
      </c>
      <c r="C58" s="117" t="s">
        <v>437</v>
      </c>
      <c r="D58" s="117" t="s">
        <v>13</v>
      </c>
      <c r="E58" s="225">
        <v>2</v>
      </c>
      <c r="F58" s="225">
        <v>2</v>
      </c>
      <c r="G58" s="225">
        <v>0</v>
      </c>
      <c r="H58" s="250">
        <v>12</v>
      </c>
      <c r="I58" s="246">
        <v>1</v>
      </c>
    </row>
    <row r="59" spans="1:9" x14ac:dyDescent="0.2">
      <c r="A59" s="246">
        <f t="shared" si="0"/>
        <v>55</v>
      </c>
      <c r="B59" s="248">
        <v>1</v>
      </c>
      <c r="C59" s="117" t="s">
        <v>438</v>
      </c>
      <c r="D59" s="117" t="s">
        <v>7</v>
      </c>
      <c r="E59" s="225">
        <v>2</v>
      </c>
      <c r="F59" s="225">
        <v>2</v>
      </c>
      <c r="G59" s="225">
        <v>0</v>
      </c>
      <c r="H59" s="250">
        <v>12</v>
      </c>
      <c r="I59" s="246">
        <f t="shared" si="1"/>
        <v>2</v>
      </c>
    </row>
    <row r="60" spans="1:9" x14ac:dyDescent="0.2">
      <c r="A60" s="246">
        <f t="shared" si="0"/>
        <v>56</v>
      </c>
      <c r="B60" s="248">
        <v>1</v>
      </c>
      <c r="C60" s="117" t="s">
        <v>339</v>
      </c>
      <c r="D60" s="117" t="s">
        <v>620</v>
      </c>
      <c r="E60" s="225">
        <v>3</v>
      </c>
      <c r="F60" s="225">
        <v>3</v>
      </c>
      <c r="G60" s="225">
        <v>0</v>
      </c>
      <c r="H60" s="250">
        <v>12</v>
      </c>
      <c r="I60" s="246">
        <f t="shared" si="1"/>
        <v>3</v>
      </c>
    </row>
    <row r="61" spans="1:9" x14ac:dyDescent="0.2">
      <c r="A61" s="246">
        <f t="shared" si="0"/>
        <v>57</v>
      </c>
      <c r="B61" s="248">
        <v>1</v>
      </c>
      <c r="C61" s="117" t="s">
        <v>121</v>
      </c>
      <c r="D61" s="117" t="s">
        <v>123</v>
      </c>
      <c r="E61" s="225">
        <v>3</v>
      </c>
      <c r="F61" s="225">
        <v>3</v>
      </c>
      <c r="G61" s="225">
        <v>0</v>
      </c>
      <c r="H61" s="250">
        <v>12</v>
      </c>
      <c r="I61" s="246">
        <f t="shared" si="1"/>
        <v>4</v>
      </c>
    </row>
    <row r="62" spans="1:9" x14ac:dyDescent="0.2">
      <c r="A62" s="246">
        <f t="shared" si="0"/>
        <v>58</v>
      </c>
      <c r="B62" s="248">
        <v>1</v>
      </c>
      <c r="C62" s="117" t="s">
        <v>117</v>
      </c>
      <c r="D62" s="117" t="s">
        <v>15</v>
      </c>
      <c r="E62" s="225">
        <v>2</v>
      </c>
      <c r="F62" s="225">
        <v>2</v>
      </c>
      <c r="G62" s="225">
        <v>0</v>
      </c>
      <c r="H62" s="250">
        <v>12</v>
      </c>
      <c r="I62" s="246">
        <f t="shared" si="1"/>
        <v>5</v>
      </c>
    </row>
    <row r="63" spans="1:9" x14ac:dyDescent="0.2">
      <c r="A63" s="246">
        <f t="shared" si="0"/>
        <v>59</v>
      </c>
      <c r="B63" s="248">
        <v>1</v>
      </c>
      <c r="C63" s="117" t="s">
        <v>331</v>
      </c>
      <c r="D63" s="117" t="s">
        <v>85</v>
      </c>
      <c r="E63" s="225">
        <v>3</v>
      </c>
      <c r="F63" s="225">
        <v>3</v>
      </c>
      <c r="G63" s="225">
        <v>0</v>
      </c>
      <c r="H63" s="250">
        <v>12</v>
      </c>
      <c r="I63" s="246">
        <f t="shared" si="1"/>
        <v>6</v>
      </c>
    </row>
    <row r="64" spans="1:9" x14ac:dyDescent="0.2">
      <c r="A64" s="246">
        <f t="shared" si="0"/>
        <v>60</v>
      </c>
      <c r="B64" s="248">
        <v>1</v>
      </c>
      <c r="C64" s="117" t="s">
        <v>444</v>
      </c>
      <c r="D64" s="117" t="s">
        <v>90</v>
      </c>
      <c r="E64" s="225">
        <v>4</v>
      </c>
      <c r="F64" s="225">
        <v>3</v>
      </c>
      <c r="G64" s="225">
        <v>3</v>
      </c>
      <c r="H64" s="250">
        <v>12</v>
      </c>
      <c r="I64" s="246">
        <f t="shared" si="1"/>
        <v>7</v>
      </c>
    </row>
    <row r="65" spans="1:9" x14ac:dyDescent="0.2">
      <c r="A65" s="246">
        <f t="shared" si="0"/>
        <v>61</v>
      </c>
      <c r="B65" s="248">
        <v>1</v>
      </c>
      <c r="C65" s="117" t="s">
        <v>379</v>
      </c>
      <c r="D65" s="117" t="s">
        <v>5</v>
      </c>
      <c r="E65" s="225">
        <v>2</v>
      </c>
      <c r="F65" s="225">
        <v>2</v>
      </c>
      <c r="G65" s="225">
        <v>0</v>
      </c>
      <c r="H65" s="250">
        <v>12</v>
      </c>
      <c r="I65" s="246">
        <f t="shared" si="1"/>
        <v>8</v>
      </c>
    </row>
    <row r="66" spans="1:9" x14ac:dyDescent="0.2">
      <c r="A66" s="246">
        <f t="shared" si="0"/>
        <v>62</v>
      </c>
      <c r="B66" s="248">
        <v>1</v>
      </c>
      <c r="C66" s="117" t="s">
        <v>439</v>
      </c>
      <c r="D66" s="117" t="s">
        <v>14</v>
      </c>
      <c r="E66" s="225">
        <v>2</v>
      </c>
      <c r="F66" s="225">
        <v>2</v>
      </c>
      <c r="G66" s="225">
        <v>0</v>
      </c>
      <c r="H66" s="250">
        <v>12</v>
      </c>
      <c r="I66" s="246">
        <f t="shared" si="1"/>
        <v>9</v>
      </c>
    </row>
    <row r="67" spans="1:9" x14ac:dyDescent="0.2">
      <c r="A67" s="246">
        <f t="shared" si="0"/>
        <v>63</v>
      </c>
      <c r="B67" s="248">
        <v>1</v>
      </c>
      <c r="C67" s="117" t="s">
        <v>328</v>
      </c>
      <c r="D67" s="117" t="s">
        <v>109</v>
      </c>
      <c r="E67" s="225">
        <v>3</v>
      </c>
      <c r="F67" s="225">
        <v>3</v>
      </c>
      <c r="G67" s="225">
        <v>0</v>
      </c>
      <c r="H67" s="250">
        <v>12</v>
      </c>
      <c r="I67" s="246">
        <f t="shared" si="1"/>
        <v>10</v>
      </c>
    </row>
    <row r="68" spans="1:9" x14ac:dyDescent="0.2">
      <c r="A68" s="246">
        <f t="shared" si="0"/>
        <v>64</v>
      </c>
      <c r="B68" s="248">
        <v>2</v>
      </c>
      <c r="C68" s="37" t="s">
        <v>437</v>
      </c>
      <c r="D68" s="38" t="s">
        <v>13</v>
      </c>
      <c r="E68" s="38">
        <v>2</v>
      </c>
      <c r="F68" s="38">
        <v>2</v>
      </c>
      <c r="G68" s="38">
        <v>0</v>
      </c>
      <c r="H68" s="250">
        <v>12</v>
      </c>
      <c r="I68" s="246">
        <f t="shared" si="1"/>
        <v>11</v>
      </c>
    </row>
    <row r="69" spans="1:9" x14ac:dyDescent="0.2">
      <c r="A69" s="246">
        <f t="shared" ref="A69:A133" si="2">A68+1</f>
        <v>65</v>
      </c>
      <c r="B69" s="248">
        <v>2</v>
      </c>
      <c r="C69" s="37" t="s">
        <v>438</v>
      </c>
      <c r="D69" s="38" t="s">
        <v>7</v>
      </c>
      <c r="E69" s="38">
        <v>2</v>
      </c>
      <c r="F69" s="38">
        <v>2</v>
      </c>
      <c r="G69" s="38">
        <v>0</v>
      </c>
      <c r="H69" s="250">
        <v>12</v>
      </c>
      <c r="I69" s="246">
        <f t="shared" si="1"/>
        <v>12</v>
      </c>
    </row>
    <row r="70" spans="1:9" x14ac:dyDescent="0.2">
      <c r="A70" s="246">
        <f t="shared" si="2"/>
        <v>66</v>
      </c>
      <c r="B70" s="248">
        <v>2</v>
      </c>
      <c r="C70" s="37" t="s">
        <v>339</v>
      </c>
      <c r="D70" s="38" t="s">
        <v>620</v>
      </c>
      <c r="E70" s="38">
        <v>3</v>
      </c>
      <c r="F70" s="38">
        <v>3</v>
      </c>
      <c r="G70" s="38">
        <v>0</v>
      </c>
      <c r="H70" s="250">
        <v>12</v>
      </c>
      <c r="I70" s="246">
        <f t="shared" si="1"/>
        <v>13</v>
      </c>
    </row>
    <row r="71" spans="1:9" x14ac:dyDescent="0.2">
      <c r="A71" s="246">
        <f t="shared" si="2"/>
        <v>67</v>
      </c>
      <c r="B71" s="248">
        <v>2</v>
      </c>
      <c r="C71" s="231" t="s">
        <v>541</v>
      </c>
      <c r="D71" s="231" t="s">
        <v>41</v>
      </c>
      <c r="E71" s="165">
        <v>1</v>
      </c>
      <c r="F71" s="165">
        <v>0</v>
      </c>
      <c r="G71" s="165">
        <v>3</v>
      </c>
      <c r="H71" s="250">
        <v>12</v>
      </c>
      <c r="I71" s="246">
        <f t="shared" ref="I71:I135" si="3">I70+1</f>
        <v>14</v>
      </c>
    </row>
    <row r="72" spans="1:9" x14ac:dyDescent="0.2">
      <c r="A72" s="246">
        <f t="shared" si="2"/>
        <v>68</v>
      </c>
      <c r="B72" s="248">
        <v>2</v>
      </c>
      <c r="C72" s="37" t="s">
        <v>121</v>
      </c>
      <c r="D72" s="38" t="s">
        <v>123</v>
      </c>
      <c r="E72" s="38">
        <v>3</v>
      </c>
      <c r="F72" s="38">
        <v>3</v>
      </c>
      <c r="G72" s="38">
        <v>0</v>
      </c>
      <c r="H72" s="250">
        <v>12</v>
      </c>
      <c r="I72" s="246">
        <f t="shared" si="3"/>
        <v>15</v>
      </c>
    </row>
    <row r="73" spans="1:9" x14ac:dyDescent="0.2">
      <c r="A73" s="246">
        <f t="shared" si="2"/>
        <v>69</v>
      </c>
      <c r="B73" s="248">
        <v>2</v>
      </c>
      <c r="C73" s="37" t="s">
        <v>117</v>
      </c>
      <c r="D73" s="38" t="s">
        <v>15</v>
      </c>
      <c r="E73" s="38">
        <v>2</v>
      </c>
      <c r="F73" s="38">
        <v>2</v>
      </c>
      <c r="G73" s="38">
        <v>0</v>
      </c>
      <c r="H73" s="250">
        <v>12</v>
      </c>
      <c r="I73" s="246">
        <f t="shared" si="3"/>
        <v>16</v>
      </c>
    </row>
    <row r="74" spans="1:9" x14ac:dyDescent="0.2">
      <c r="A74" s="246">
        <f t="shared" si="2"/>
        <v>70</v>
      </c>
      <c r="B74" s="248">
        <v>2</v>
      </c>
      <c r="C74" s="37" t="s">
        <v>331</v>
      </c>
      <c r="D74" s="38" t="s">
        <v>85</v>
      </c>
      <c r="E74" s="38">
        <v>3</v>
      </c>
      <c r="F74" s="38">
        <v>3</v>
      </c>
      <c r="G74" s="38">
        <v>0</v>
      </c>
      <c r="H74" s="250">
        <v>12</v>
      </c>
      <c r="I74" s="246">
        <f t="shared" si="3"/>
        <v>17</v>
      </c>
    </row>
    <row r="75" spans="1:9" x14ac:dyDescent="0.2">
      <c r="A75" s="246">
        <f t="shared" si="2"/>
        <v>71</v>
      </c>
      <c r="B75" s="248">
        <v>2</v>
      </c>
      <c r="C75" s="37" t="s">
        <v>444</v>
      </c>
      <c r="D75" s="38" t="s">
        <v>90</v>
      </c>
      <c r="E75" s="38">
        <v>4</v>
      </c>
      <c r="F75" s="38">
        <v>3</v>
      </c>
      <c r="G75" s="38">
        <v>3</v>
      </c>
      <c r="H75" s="250">
        <v>12</v>
      </c>
      <c r="I75" s="246">
        <f t="shared" si="3"/>
        <v>18</v>
      </c>
    </row>
    <row r="76" spans="1:9" x14ac:dyDescent="0.2">
      <c r="A76" s="246">
        <f t="shared" si="2"/>
        <v>72</v>
      </c>
      <c r="B76" s="248">
        <v>2</v>
      </c>
      <c r="C76" s="37" t="s">
        <v>379</v>
      </c>
      <c r="D76" s="37" t="s">
        <v>5</v>
      </c>
      <c r="E76" s="38">
        <v>2</v>
      </c>
      <c r="F76" s="38">
        <v>2</v>
      </c>
      <c r="G76" s="38">
        <v>0</v>
      </c>
      <c r="H76" s="250">
        <v>12</v>
      </c>
      <c r="I76" s="246">
        <f t="shared" si="3"/>
        <v>19</v>
      </c>
    </row>
    <row r="77" spans="1:9" x14ac:dyDescent="0.2">
      <c r="A77" s="246">
        <f t="shared" si="2"/>
        <v>73</v>
      </c>
      <c r="B77" s="248">
        <v>2</v>
      </c>
      <c r="C77" s="37" t="s">
        <v>439</v>
      </c>
      <c r="D77" s="38" t="s">
        <v>14</v>
      </c>
      <c r="E77" s="38">
        <v>2</v>
      </c>
      <c r="F77" s="38">
        <v>2</v>
      </c>
      <c r="G77" s="38">
        <v>0</v>
      </c>
      <c r="H77" s="250">
        <v>12</v>
      </c>
      <c r="I77" s="246">
        <f t="shared" si="3"/>
        <v>20</v>
      </c>
    </row>
    <row r="78" spans="1:9" x14ac:dyDescent="0.2">
      <c r="A78" s="246">
        <f t="shared" si="2"/>
        <v>74</v>
      </c>
      <c r="B78" s="248">
        <v>2</v>
      </c>
      <c r="C78" s="37" t="s">
        <v>328</v>
      </c>
      <c r="D78" s="38" t="s">
        <v>109</v>
      </c>
      <c r="E78" s="38">
        <v>3</v>
      </c>
      <c r="F78" s="38">
        <v>3</v>
      </c>
      <c r="G78" s="38">
        <v>0</v>
      </c>
      <c r="H78" s="250">
        <v>12</v>
      </c>
      <c r="I78" s="246">
        <f t="shared" si="3"/>
        <v>21</v>
      </c>
    </row>
    <row r="79" spans="1:9" x14ac:dyDescent="0.2">
      <c r="A79" s="246">
        <f t="shared" si="2"/>
        <v>75</v>
      </c>
      <c r="B79" s="248">
        <v>3</v>
      </c>
      <c r="C79" s="117" t="s">
        <v>121</v>
      </c>
      <c r="D79" s="117" t="s">
        <v>201</v>
      </c>
      <c r="E79" s="225">
        <v>3</v>
      </c>
      <c r="F79" s="225">
        <v>3</v>
      </c>
      <c r="G79" s="225">
        <v>0</v>
      </c>
      <c r="H79" s="250">
        <v>12</v>
      </c>
      <c r="I79" s="246">
        <f t="shared" si="3"/>
        <v>22</v>
      </c>
    </row>
    <row r="80" spans="1:9" x14ac:dyDescent="0.2">
      <c r="A80" s="246">
        <f t="shared" si="2"/>
        <v>76</v>
      </c>
      <c r="B80" s="248">
        <v>3</v>
      </c>
      <c r="C80" s="117" t="s">
        <v>451</v>
      </c>
      <c r="D80" s="117" t="s">
        <v>603</v>
      </c>
      <c r="E80" s="225">
        <v>3</v>
      </c>
      <c r="F80" s="225">
        <v>2</v>
      </c>
      <c r="G80" s="225">
        <v>3</v>
      </c>
      <c r="H80" s="250">
        <v>12</v>
      </c>
      <c r="I80" s="246">
        <f t="shared" si="3"/>
        <v>23</v>
      </c>
    </row>
    <row r="81" spans="1:9" x14ac:dyDescent="0.2">
      <c r="A81" s="246">
        <f t="shared" si="2"/>
        <v>77</v>
      </c>
      <c r="B81" s="248">
        <v>3</v>
      </c>
      <c r="C81" s="117" t="s">
        <v>383</v>
      </c>
      <c r="D81" s="117" t="s">
        <v>114</v>
      </c>
      <c r="E81" s="225">
        <v>3</v>
      </c>
      <c r="F81" s="225">
        <v>3</v>
      </c>
      <c r="G81" s="225">
        <v>0</v>
      </c>
      <c r="H81" s="250">
        <v>12</v>
      </c>
      <c r="I81" s="246">
        <f t="shared" si="3"/>
        <v>24</v>
      </c>
    </row>
    <row r="82" spans="1:9" x14ac:dyDescent="0.2">
      <c r="A82" s="246">
        <f t="shared" si="2"/>
        <v>78</v>
      </c>
      <c r="B82" s="248">
        <v>3</v>
      </c>
      <c r="C82" s="117" t="s">
        <v>452</v>
      </c>
      <c r="D82" s="117" t="s">
        <v>250</v>
      </c>
      <c r="E82" s="225">
        <v>3</v>
      </c>
      <c r="F82" s="225">
        <v>2</v>
      </c>
      <c r="G82" s="225">
        <v>3</v>
      </c>
      <c r="H82" s="250">
        <v>12</v>
      </c>
      <c r="I82" s="246">
        <f t="shared" si="3"/>
        <v>25</v>
      </c>
    </row>
    <row r="83" spans="1:9" x14ac:dyDescent="0.2">
      <c r="A83" s="246">
        <f t="shared" si="2"/>
        <v>79</v>
      </c>
      <c r="B83" s="248">
        <v>3</v>
      </c>
      <c r="C83" s="117" t="s">
        <v>117</v>
      </c>
      <c r="D83" s="117" t="s">
        <v>185</v>
      </c>
      <c r="E83" s="225">
        <v>2</v>
      </c>
      <c r="F83" s="225">
        <v>2</v>
      </c>
      <c r="G83" s="225">
        <v>0</v>
      </c>
      <c r="H83" s="250">
        <v>12</v>
      </c>
      <c r="I83" s="246">
        <f t="shared" si="3"/>
        <v>26</v>
      </c>
    </row>
    <row r="84" spans="1:9" x14ac:dyDescent="0.2">
      <c r="A84" s="246">
        <f t="shared" si="2"/>
        <v>80</v>
      </c>
      <c r="B84" s="248">
        <v>3</v>
      </c>
      <c r="C84" s="117" t="s">
        <v>331</v>
      </c>
      <c r="D84" s="117" t="s">
        <v>186</v>
      </c>
      <c r="E84" s="225">
        <v>3</v>
      </c>
      <c r="F84" s="225">
        <v>3</v>
      </c>
      <c r="G84" s="225">
        <v>0</v>
      </c>
      <c r="H84" s="250">
        <v>12</v>
      </c>
      <c r="I84" s="246">
        <f t="shared" si="3"/>
        <v>27</v>
      </c>
    </row>
    <row r="85" spans="1:9" x14ac:dyDescent="0.2">
      <c r="A85" s="246">
        <f t="shared" si="2"/>
        <v>81</v>
      </c>
      <c r="B85" s="248">
        <v>3</v>
      </c>
      <c r="C85" s="117" t="s">
        <v>379</v>
      </c>
      <c r="D85" s="117" t="s">
        <v>5</v>
      </c>
      <c r="E85" s="225">
        <v>2</v>
      </c>
      <c r="F85" s="225">
        <v>2</v>
      </c>
      <c r="G85" s="225">
        <v>0</v>
      </c>
      <c r="H85" s="250">
        <v>12</v>
      </c>
      <c r="I85" s="246">
        <f t="shared" si="3"/>
        <v>28</v>
      </c>
    </row>
    <row r="86" spans="1:9" x14ac:dyDescent="0.2">
      <c r="A86" s="246">
        <f t="shared" si="2"/>
        <v>82</v>
      </c>
      <c r="B86" s="248">
        <v>3</v>
      </c>
      <c r="C86" s="117" t="s">
        <v>328</v>
      </c>
      <c r="D86" s="117" t="s">
        <v>231</v>
      </c>
      <c r="E86" s="225">
        <v>3</v>
      </c>
      <c r="F86" s="225">
        <v>3</v>
      </c>
      <c r="G86" s="225">
        <v>0</v>
      </c>
      <c r="H86" s="250">
        <v>12</v>
      </c>
      <c r="I86" s="246">
        <f t="shared" si="3"/>
        <v>29</v>
      </c>
    </row>
    <row r="87" spans="1:9" x14ac:dyDescent="0.2">
      <c r="A87" s="246">
        <f t="shared" si="2"/>
        <v>83</v>
      </c>
      <c r="B87" s="248">
        <v>4</v>
      </c>
      <c r="C87" s="117" t="s">
        <v>121</v>
      </c>
      <c r="D87" s="117" t="s">
        <v>201</v>
      </c>
      <c r="E87" s="225">
        <v>3</v>
      </c>
      <c r="F87" s="225">
        <v>3</v>
      </c>
      <c r="G87" s="225">
        <v>0</v>
      </c>
      <c r="H87" s="250">
        <v>12</v>
      </c>
      <c r="I87" s="246">
        <f t="shared" si="3"/>
        <v>30</v>
      </c>
    </row>
    <row r="88" spans="1:9" x14ac:dyDescent="0.2">
      <c r="A88" s="246">
        <f t="shared" si="2"/>
        <v>84</v>
      </c>
      <c r="B88" s="248">
        <v>4</v>
      </c>
      <c r="C88" s="117" t="s">
        <v>335</v>
      </c>
      <c r="D88" s="117" t="s">
        <v>142</v>
      </c>
      <c r="E88" s="225">
        <v>3</v>
      </c>
      <c r="F88" s="225">
        <v>3</v>
      </c>
      <c r="G88" s="225">
        <v>0</v>
      </c>
      <c r="H88" s="250">
        <v>12</v>
      </c>
      <c r="I88" s="246">
        <f t="shared" si="3"/>
        <v>31</v>
      </c>
    </row>
    <row r="89" spans="1:9" x14ac:dyDescent="0.2">
      <c r="A89" s="246">
        <f t="shared" si="2"/>
        <v>85</v>
      </c>
      <c r="B89" s="248">
        <v>4</v>
      </c>
      <c r="C89" s="117" t="s">
        <v>407</v>
      </c>
      <c r="D89" s="117" t="s">
        <v>222</v>
      </c>
      <c r="E89" s="225">
        <v>3</v>
      </c>
      <c r="F89" s="225">
        <v>3</v>
      </c>
      <c r="G89" s="225">
        <v>0</v>
      </c>
      <c r="H89" s="250">
        <v>12</v>
      </c>
      <c r="I89" s="246">
        <f t="shared" si="3"/>
        <v>32</v>
      </c>
    </row>
    <row r="90" spans="1:9" x14ac:dyDescent="0.2">
      <c r="A90" s="246">
        <f t="shared" si="2"/>
        <v>86</v>
      </c>
      <c r="B90" s="248">
        <v>4</v>
      </c>
      <c r="C90" s="117" t="s">
        <v>383</v>
      </c>
      <c r="D90" s="117" t="s">
        <v>114</v>
      </c>
      <c r="E90" s="225">
        <v>3</v>
      </c>
      <c r="F90" s="225">
        <v>3</v>
      </c>
      <c r="G90" s="225">
        <v>0</v>
      </c>
      <c r="H90" s="250">
        <v>12</v>
      </c>
      <c r="I90" s="246">
        <f t="shared" si="3"/>
        <v>33</v>
      </c>
    </row>
    <row r="91" spans="1:9" x14ac:dyDescent="0.2">
      <c r="A91" s="246">
        <f t="shared" si="2"/>
        <v>87</v>
      </c>
      <c r="B91" s="248">
        <v>4</v>
      </c>
      <c r="C91" s="117" t="s">
        <v>387</v>
      </c>
      <c r="D91" s="117" t="s">
        <v>232</v>
      </c>
      <c r="E91" s="225">
        <v>3</v>
      </c>
      <c r="F91" s="225">
        <v>2</v>
      </c>
      <c r="G91" s="225">
        <v>1</v>
      </c>
      <c r="H91" s="250">
        <v>12</v>
      </c>
      <c r="I91" s="246">
        <f t="shared" si="3"/>
        <v>34</v>
      </c>
    </row>
    <row r="92" spans="1:9" x14ac:dyDescent="0.2">
      <c r="A92" s="246">
        <f t="shared" si="2"/>
        <v>88</v>
      </c>
      <c r="B92" s="248">
        <v>4</v>
      </c>
      <c r="C92" s="117" t="s">
        <v>117</v>
      </c>
      <c r="D92" s="117" t="s">
        <v>185</v>
      </c>
      <c r="E92" s="225">
        <v>2</v>
      </c>
      <c r="F92" s="225">
        <v>2</v>
      </c>
      <c r="G92" s="225">
        <v>0</v>
      </c>
      <c r="H92" s="250">
        <v>12</v>
      </c>
      <c r="I92" s="246">
        <f t="shared" si="3"/>
        <v>35</v>
      </c>
    </row>
    <row r="93" spans="1:9" x14ac:dyDescent="0.2">
      <c r="A93" s="246">
        <f t="shared" si="2"/>
        <v>89</v>
      </c>
      <c r="B93" s="248">
        <v>4</v>
      </c>
      <c r="C93" s="117" t="s">
        <v>331</v>
      </c>
      <c r="D93" s="117" t="s">
        <v>186</v>
      </c>
      <c r="E93" s="225">
        <v>3</v>
      </c>
      <c r="F93" s="225">
        <v>3</v>
      </c>
      <c r="G93" s="225">
        <v>0</v>
      </c>
      <c r="H93" s="250">
        <v>12</v>
      </c>
      <c r="I93" s="246">
        <f t="shared" si="3"/>
        <v>36</v>
      </c>
    </row>
    <row r="94" spans="1:9" x14ac:dyDescent="0.2">
      <c r="A94" s="246">
        <f t="shared" si="2"/>
        <v>90</v>
      </c>
      <c r="B94" s="248">
        <v>4</v>
      </c>
      <c r="C94" s="117" t="s">
        <v>379</v>
      </c>
      <c r="D94" s="117" t="s">
        <v>5</v>
      </c>
      <c r="E94" s="225">
        <v>2</v>
      </c>
      <c r="F94" s="225">
        <v>2</v>
      </c>
      <c r="G94" s="225">
        <v>0</v>
      </c>
      <c r="H94" s="250">
        <v>12</v>
      </c>
      <c r="I94" s="246">
        <f t="shared" si="3"/>
        <v>37</v>
      </c>
    </row>
    <row r="95" spans="1:9" x14ac:dyDescent="0.2">
      <c r="A95" s="246">
        <f t="shared" si="2"/>
        <v>91</v>
      </c>
      <c r="B95" s="248">
        <v>4</v>
      </c>
      <c r="C95" s="117" t="s">
        <v>328</v>
      </c>
      <c r="D95" s="117" t="s">
        <v>109</v>
      </c>
      <c r="E95" s="225">
        <v>3</v>
      </c>
      <c r="F95" s="225">
        <v>3</v>
      </c>
      <c r="G95" s="225">
        <v>0</v>
      </c>
      <c r="H95" s="250">
        <v>12</v>
      </c>
      <c r="I95" s="246">
        <f t="shared" si="3"/>
        <v>38</v>
      </c>
    </row>
    <row r="96" spans="1:9" x14ac:dyDescent="0.2">
      <c r="A96" s="246">
        <f t="shared" si="2"/>
        <v>92</v>
      </c>
      <c r="B96" s="248">
        <v>5</v>
      </c>
      <c r="C96" s="117" t="s">
        <v>121</v>
      </c>
      <c r="D96" s="117" t="s">
        <v>201</v>
      </c>
      <c r="E96" s="225">
        <v>3</v>
      </c>
      <c r="F96" s="225">
        <v>3</v>
      </c>
      <c r="G96" s="225">
        <v>0</v>
      </c>
      <c r="H96" s="250">
        <v>12</v>
      </c>
      <c r="I96" s="246">
        <f t="shared" si="3"/>
        <v>39</v>
      </c>
    </row>
    <row r="97" spans="1:9" x14ac:dyDescent="0.2">
      <c r="A97" s="246">
        <f t="shared" si="2"/>
        <v>93</v>
      </c>
      <c r="B97" s="248">
        <v>5</v>
      </c>
      <c r="C97" s="117" t="s">
        <v>335</v>
      </c>
      <c r="D97" s="117" t="s">
        <v>142</v>
      </c>
      <c r="E97" s="225">
        <v>3</v>
      </c>
      <c r="F97" s="225">
        <v>3</v>
      </c>
      <c r="G97" s="225">
        <v>0</v>
      </c>
      <c r="H97" s="250">
        <v>12</v>
      </c>
      <c r="I97" s="246">
        <f t="shared" si="3"/>
        <v>40</v>
      </c>
    </row>
    <row r="98" spans="1:9" x14ac:dyDescent="0.2">
      <c r="A98" s="246">
        <f t="shared" si="2"/>
        <v>94</v>
      </c>
      <c r="B98" s="248">
        <v>5</v>
      </c>
      <c r="C98" s="117" t="s">
        <v>475</v>
      </c>
      <c r="D98" s="117" t="s">
        <v>210</v>
      </c>
      <c r="E98" s="225">
        <v>4</v>
      </c>
      <c r="F98" s="225">
        <v>2</v>
      </c>
      <c r="G98" s="225">
        <v>6</v>
      </c>
      <c r="H98" s="250">
        <v>12</v>
      </c>
      <c r="I98" s="246">
        <f t="shared" si="3"/>
        <v>41</v>
      </c>
    </row>
    <row r="99" spans="1:9" x14ac:dyDescent="0.2">
      <c r="A99" s="246">
        <f t="shared" si="2"/>
        <v>95</v>
      </c>
      <c r="B99" s="248">
        <v>5</v>
      </c>
      <c r="C99" s="117" t="s">
        <v>383</v>
      </c>
      <c r="D99" s="117" t="s">
        <v>114</v>
      </c>
      <c r="E99" s="225">
        <v>3</v>
      </c>
      <c r="F99" s="225">
        <v>3</v>
      </c>
      <c r="G99" s="225">
        <v>0</v>
      </c>
      <c r="H99" s="250">
        <v>12</v>
      </c>
      <c r="I99" s="246">
        <f t="shared" si="3"/>
        <v>42</v>
      </c>
    </row>
    <row r="100" spans="1:9" x14ac:dyDescent="0.2">
      <c r="A100" s="246">
        <f t="shared" si="2"/>
        <v>96</v>
      </c>
      <c r="B100" s="248">
        <v>5</v>
      </c>
      <c r="C100" s="117" t="s">
        <v>477</v>
      </c>
      <c r="D100" s="117" t="s">
        <v>212</v>
      </c>
      <c r="E100" s="225">
        <v>3</v>
      </c>
      <c r="F100" s="225">
        <v>2</v>
      </c>
      <c r="G100" s="225">
        <v>3</v>
      </c>
      <c r="H100" s="250">
        <v>12</v>
      </c>
      <c r="I100" s="246">
        <f t="shared" si="3"/>
        <v>43</v>
      </c>
    </row>
    <row r="101" spans="1:9" x14ac:dyDescent="0.2">
      <c r="A101" s="246">
        <f t="shared" si="2"/>
        <v>97</v>
      </c>
      <c r="B101" s="248">
        <v>5</v>
      </c>
      <c r="C101" s="117" t="s">
        <v>117</v>
      </c>
      <c r="D101" s="117" t="s">
        <v>185</v>
      </c>
      <c r="E101" s="225">
        <v>2</v>
      </c>
      <c r="F101" s="225">
        <v>2</v>
      </c>
      <c r="G101" s="225">
        <v>0</v>
      </c>
      <c r="H101" s="250">
        <v>12</v>
      </c>
      <c r="I101" s="246">
        <f t="shared" si="3"/>
        <v>44</v>
      </c>
    </row>
    <row r="102" spans="1:9" x14ac:dyDescent="0.2">
      <c r="A102" s="246">
        <f t="shared" si="2"/>
        <v>98</v>
      </c>
      <c r="B102" s="248">
        <v>5</v>
      </c>
      <c r="C102" s="117" t="s">
        <v>331</v>
      </c>
      <c r="D102" s="117" t="s">
        <v>186</v>
      </c>
      <c r="E102" s="225">
        <v>3</v>
      </c>
      <c r="F102" s="225">
        <v>3</v>
      </c>
      <c r="G102" s="225">
        <v>0</v>
      </c>
      <c r="H102" s="250">
        <v>12</v>
      </c>
      <c r="I102" s="246">
        <f t="shared" si="3"/>
        <v>45</v>
      </c>
    </row>
    <row r="103" spans="1:9" x14ac:dyDescent="0.2">
      <c r="A103" s="246">
        <f t="shared" si="2"/>
        <v>99</v>
      </c>
      <c r="B103" s="248">
        <v>5</v>
      </c>
      <c r="C103" s="117" t="s">
        <v>379</v>
      </c>
      <c r="D103" s="117" t="s">
        <v>5</v>
      </c>
      <c r="E103" s="225">
        <v>2</v>
      </c>
      <c r="F103" s="225">
        <v>2</v>
      </c>
      <c r="G103" s="225">
        <v>0</v>
      </c>
      <c r="H103" s="250">
        <v>12</v>
      </c>
      <c r="I103" s="246">
        <f t="shared" si="3"/>
        <v>46</v>
      </c>
    </row>
    <row r="104" spans="1:9" x14ac:dyDescent="0.2">
      <c r="A104" s="246">
        <f t="shared" si="2"/>
        <v>100</v>
      </c>
      <c r="B104" s="248">
        <v>5</v>
      </c>
      <c r="C104" s="117" t="s">
        <v>476</v>
      </c>
      <c r="D104" s="117" t="s">
        <v>211</v>
      </c>
      <c r="E104" s="225">
        <v>3</v>
      </c>
      <c r="F104" s="225">
        <v>2</v>
      </c>
      <c r="G104" s="225">
        <v>3</v>
      </c>
      <c r="H104" s="250">
        <v>12</v>
      </c>
      <c r="I104" s="246">
        <f t="shared" si="3"/>
        <v>47</v>
      </c>
    </row>
    <row r="105" spans="1:9" x14ac:dyDescent="0.2">
      <c r="A105" s="246">
        <f t="shared" si="2"/>
        <v>101</v>
      </c>
      <c r="B105" s="248">
        <v>5</v>
      </c>
      <c r="C105" s="117" t="s">
        <v>328</v>
      </c>
      <c r="D105" s="117" t="s">
        <v>109</v>
      </c>
      <c r="E105" s="225">
        <v>3</v>
      </c>
      <c r="F105" s="225">
        <v>3</v>
      </c>
      <c r="G105" s="225">
        <v>0</v>
      </c>
      <c r="H105" s="250">
        <v>12</v>
      </c>
      <c r="I105" s="246">
        <f t="shared" si="3"/>
        <v>48</v>
      </c>
    </row>
    <row r="106" spans="1:9" x14ac:dyDescent="0.2">
      <c r="A106" s="246">
        <f t="shared" si="2"/>
        <v>102</v>
      </c>
      <c r="B106" s="248">
        <v>6</v>
      </c>
      <c r="C106" s="117" t="s">
        <v>121</v>
      </c>
      <c r="D106" s="117" t="s">
        <v>201</v>
      </c>
      <c r="E106" s="225">
        <v>3</v>
      </c>
      <c r="F106" s="225">
        <v>3</v>
      </c>
      <c r="G106" s="225">
        <v>0</v>
      </c>
      <c r="H106" s="250">
        <v>12</v>
      </c>
      <c r="I106" s="246">
        <f t="shared" si="3"/>
        <v>49</v>
      </c>
    </row>
    <row r="107" spans="1:9" x14ac:dyDescent="0.2">
      <c r="A107" s="246">
        <f t="shared" si="2"/>
        <v>103</v>
      </c>
      <c r="B107" s="248">
        <v>6</v>
      </c>
      <c r="C107" s="117" t="s">
        <v>335</v>
      </c>
      <c r="D107" s="117" t="s">
        <v>142</v>
      </c>
      <c r="E107" s="225">
        <v>3</v>
      </c>
      <c r="F107" s="225">
        <v>3</v>
      </c>
      <c r="G107" s="225">
        <v>0</v>
      </c>
      <c r="H107" s="250">
        <v>12</v>
      </c>
      <c r="I107" s="246">
        <f t="shared" si="3"/>
        <v>50</v>
      </c>
    </row>
    <row r="108" spans="1:9" x14ac:dyDescent="0.2">
      <c r="A108" s="246">
        <f t="shared" si="2"/>
        <v>104</v>
      </c>
      <c r="B108" s="248">
        <v>6</v>
      </c>
      <c r="C108" s="117" t="s">
        <v>491</v>
      </c>
      <c r="D108" s="117" t="s">
        <v>184</v>
      </c>
      <c r="E108" s="225">
        <v>4</v>
      </c>
      <c r="F108" s="225">
        <v>2</v>
      </c>
      <c r="G108" s="225">
        <v>6</v>
      </c>
      <c r="H108" s="250">
        <v>12</v>
      </c>
      <c r="I108" s="246">
        <f t="shared" si="3"/>
        <v>51</v>
      </c>
    </row>
    <row r="109" spans="1:9" x14ac:dyDescent="0.2">
      <c r="A109" s="246">
        <f t="shared" si="2"/>
        <v>105</v>
      </c>
      <c r="B109" s="248">
        <v>6</v>
      </c>
      <c r="C109" s="117" t="s">
        <v>383</v>
      </c>
      <c r="D109" s="117" t="s">
        <v>114</v>
      </c>
      <c r="E109" s="225">
        <v>3</v>
      </c>
      <c r="F109" s="225">
        <v>3</v>
      </c>
      <c r="G109" s="225">
        <v>0</v>
      </c>
      <c r="H109" s="250">
        <v>12</v>
      </c>
      <c r="I109" s="246">
        <f t="shared" si="3"/>
        <v>52</v>
      </c>
    </row>
    <row r="110" spans="1:9" x14ac:dyDescent="0.2">
      <c r="A110" s="246">
        <f t="shared" si="2"/>
        <v>106</v>
      </c>
      <c r="B110" s="248">
        <v>6</v>
      </c>
      <c r="C110" s="117" t="s">
        <v>117</v>
      </c>
      <c r="D110" s="117" t="s">
        <v>185</v>
      </c>
      <c r="E110" s="225">
        <v>2</v>
      </c>
      <c r="F110" s="225">
        <v>2</v>
      </c>
      <c r="G110" s="225">
        <v>0</v>
      </c>
      <c r="H110" s="250">
        <v>12</v>
      </c>
      <c r="I110" s="246">
        <f t="shared" si="3"/>
        <v>53</v>
      </c>
    </row>
    <row r="111" spans="1:9" x14ac:dyDescent="0.2">
      <c r="A111" s="246">
        <f t="shared" si="2"/>
        <v>107</v>
      </c>
      <c r="B111" s="248">
        <v>6</v>
      </c>
      <c r="C111" s="117" t="s">
        <v>331</v>
      </c>
      <c r="D111" s="117" t="s">
        <v>186</v>
      </c>
      <c r="E111" s="225">
        <v>3</v>
      </c>
      <c r="F111" s="225">
        <v>3</v>
      </c>
      <c r="G111" s="225">
        <v>0</v>
      </c>
      <c r="H111" s="250">
        <v>12</v>
      </c>
      <c r="I111" s="246">
        <f t="shared" si="3"/>
        <v>54</v>
      </c>
    </row>
    <row r="112" spans="1:9" x14ac:dyDescent="0.2">
      <c r="A112" s="246">
        <f t="shared" si="2"/>
        <v>108</v>
      </c>
      <c r="B112" s="248">
        <v>6</v>
      </c>
      <c r="C112" s="117" t="s">
        <v>490</v>
      </c>
      <c r="D112" s="117" t="s">
        <v>183</v>
      </c>
      <c r="E112" s="225">
        <v>3</v>
      </c>
      <c r="F112" s="225">
        <v>2</v>
      </c>
      <c r="G112" s="225">
        <v>3</v>
      </c>
      <c r="H112" s="250">
        <v>12</v>
      </c>
      <c r="I112" s="246">
        <f t="shared" si="3"/>
        <v>55</v>
      </c>
    </row>
    <row r="113" spans="1:9" x14ac:dyDescent="0.2">
      <c r="A113" s="246">
        <f t="shared" si="2"/>
        <v>109</v>
      </c>
      <c r="B113" s="248">
        <v>6</v>
      </c>
      <c r="C113" s="117" t="s">
        <v>379</v>
      </c>
      <c r="D113" s="117" t="s">
        <v>5</v>
      </c>
      <c r="E113" s="225">
        <v>2</v>
      </c>
      <c r="F113" s="225">
        <v>2</v>
      </c>
      <c r="G113" s="225">
        <v>0</v>
      </c>
      <c r="H113" s="250">
        <v>12</v>
      </c>
      <c r="I113" s="246">
        <f t="shared" si="3"/>
        <v>56</v>
      </c>
    </row>
    <row r="114" spans="1:9" x14ac:dyDescent="0.2">
      <c r="A114" s="246">
        <f t="shared" si="2"/>
        <v>110</v>
      </c>
      <c r="B114" s="248">
        <v>6</v>
      </c>
      <c r="C114" s="117" t="s">
        <v>328</v>
      </c>
      <c r="D114" s="117" t="s">
        <v>109</v>
      </c>
      <c r="E114" s="225">
        <v>3</v>
      </c>
      <c r="F114" s="225">
        <v>3</v>
      </c>
      <c r="G114" s="225">
        <v>0</v>
      </c>
      <c r="H114" s="250">
        <v>12</v>
      </c>
      <c r="I114" s="246">
        <f t="shared" si="3"/>
        <v>57</v>
      </c>
    </row>
    <row r="115" spans="1:9" x14ac:dyDescent="0.2">
      <c r="A115" s="246">
        <f t="shared" si="2"/>
        <v>111</v>
      </c>
      <c r="B115" s="248">
        <v>7</v>
      </c>
      <c r="C115" s="117" t="s">
        <v>365</v>
      </c>
      <c r="D115" s="117" t="s">
        <v>165</v>
      </c>
      <c r="E115" s="225">
        <v>5</v>
      </c>
      <c r="F115" s="225">
        <v>3</v>
      </c>
      <c r="G115" s="225">
        <v>6</v>
      </c>
      <c r="H115" s="250">
        <v>12</v>
      </c>
      <c r="I115" s="246">
        <f t="shared" si="3"/>
        <v>58</v>
      </c>
    </row>
    <row r="116" spans="1:9" x14ac:dyDescent="0.2">
      <c r="A116" s="246">
        <f t="shared" si="2"/>
        <v>112</v>
      </c>
      <c r="B116" s="248">
        <v>7</v>
      </c>
      <c r="C116" s="117" t="s">
        <v>367</v>
      </c>
      <c r="D116" s="117" t="s">
        <v>167</v>
      </c>
      <c r="E116" s="225">
        <v>1</v>
      </c>
      <c r="F116" s="225">
        <v>1</v>
      </c>
      <c r="G116" s="225">
        <v>0</v>
      </c>
      <c r="H116" s="250">
        <v>12</v>
      </c>
      <c r="I116" s="246">
        <f t="shared" si="3"/>
        <v>59</v>
      </c>
    </row>
    <row r="117" spans="1:9" x14ac:dyDescent="0.2">
      <c r="A117" s="246">
        <f t="shared" si="2"/>
        <v>113</v>
      </c>
      <c r="B117" s="248">
        <v>7</v>
      </c>
      <c r="C117" s="117" t="s">
        <v>121</v>
      </c>
      <c r="D117" s="117" t="s">
        <v>201</v>
      </c>
      <c r="E117" s="225">
        <v>3</v>
      </c>
      <c r="F117" s="225">
        <v>3</v>
      </c>
      <c r="G117" s="225">
        <v>0</v>
      </c>
      <c r="H117" s="250">
        <v>12</v>
      </c>
      <c r="I117" s="246">
        <f t="shared" si="3"/>
        <v>60</v>
      </c>
    </row>
    <row r="118" spans="1:9" x14ac:dyDescent="0.2">
      <c r="A118" s="246">
        <f t="shared" si="2"/>
        <v>114</v>
      </c>
      <c r="B118" s="248">
        <v>7</v>
      </c>
      <c r="C118" s="117" t="s">
        <v>335</v>
      </c>
      <c r="D118" s="117" t="s">
        <v>142</v>
      </c>
      <c r="E118" s="225">
        <v>3</v>
      </c>
      <c r="F118" s="225">
        <v>3</v>
      </c>
      <c r="G118" s="225">
        <v>0</v>
      </c>
      <c r="H118" s="250">
        <v>12</v>
      </c>
      <c r="I118" s="246">
        <f t="shared" si="3"/>
        <v>61</v>
      </c>
    </row>
    <row r="119" spans="1:9" x14ac:dyDescent="0.2">
      <c r="A119" s="246">
        <f t="shared" si="2"/>
        <v>115</v>
      </c>
      <c r="B119" s="248">
        <v>7</v>
      </c>
      <c r="C119" s="117" t="s">
        <v>383</v>
      </c>
      <c r="D119" s="117" t="s">
        <v>114</v>
      </c>
      <c r="E119" s="225">
        <v>3</v>
      </c>
      <c r="F119" s="225">
        <v>3</v>
      </c>
      <c r="G119" s="225">
        <v>0</v>
      </c>
      <c r="H119" s="250">
        <v>12</v>
      </c>
      <c r="I119" s="246">
        <f t="shared" si="3"/>
        <v>62</v>
      </c>
    </row>
    <row r="120" spans="1:9" x14ac:dyDescent="0.2">
      <c r="A120" s="246">
        <f t="shared" si="2"/>
        <v>116</v>
      </c>
      <c r="B120" s="248">
        <v>7</v>
      </c>
      <c r="C120" s="117" t="s">
        <v>117</v>
      </c>
      <c r="D120" s="117" t="s">
        <v>185</v>
      </c>
      <c r="E120" s="225">
        <v>2</v>
      </c>
      <c r="F120" s="225">
        <v>2</v>
      </c>
      <c r="G120" s="225">
        <v>0</v>
      </c>
      <c r="H120" s="250">
        <v>12</v>
      </c>
      <c r="I120" s="246">
        <f t="shared" si="3"/>
        <v>63</v>
      </c>
    </row>
    <row r="121" spans="1:9" x14ac:dyDescent="0.2">
      <c r="A121" s="246">
        <f t="shared" si="2"/>
        <v>117</v>
      </c>
      <c r="B121" s="248">
        <v>7</v>
      </c>
      <c r="C121" s="117" t="s">
        <v>331</v>
      </c>
      <c r="D121" s="117" t="s">
        <v>186</v>
      </c>
      <c r="E121" s="225">
        <v>3</v>
      </c>
      <c r="F121" s="225">
        <v>3</v>
      </c>
      <c r="G121" s="225">
        <v>0</v>
      </c>
      <c r="H121" s="250">
        <v>12</v>
      </c>
      <c r="I121" s="246">
        <f t="shared" si="3"/>
        <v>64</v>
      </c>
    </row>
    <row r="122" spans="1:9" x14ac:dyDescent="0.2">
      <c r="A122" s="246">
        <f t="shared" si="2"/>
        <v>118</v>
      </c>
      <c r="B122" s="248">
        <v>7</v>
      </c>
      <c r="C122" s="117" t="s">
        <v>379</v>
      </c>
      <c r="D122" s="117" t="s">
        <v>5</v>
      </c>
      <c r="E122" s="225">
        <v>2</v>
      </c>
      <c r="F122" s="225">
        <v>2</v>
      </c>
      <c r="G122" s="225">
        <v>0</v>
      </c>
      <c r="H122" s="250">
        <v>12</v>
      </c>
      <c r="I122" s="246">
        <f t="shared" si="3"/>
        <v>65</v>
      </c>
    </row>
    <row r="123" spans="1:9" x14ac:dyDescent="0.2">
      <c r="A123" s="246">
        <f t="shared" si="2"/>
        <v>119</v>
      </c>
      <c r="B123" s="248">
        <v>7</v>
      </c>
      <c r="C123" s="117" t="s">
        <v>328</v>
      </c>
      <c r="D123" s="117" t="s">
        <v>109</v>
      </c>
      <c r="E123" s="225">
        <v>3</v>
      </c>
      <c r="F123" s="225">
        <v>3</v>
      </c>
      <c r="G123" s="225">
        <v>0</v>
      </c>
      <c r="H123" s="250">
        <v>12</v>
      </c>
      <c r="I123" s="246">
        <f t="shared" si="3"/>
        <v>66</v>
      </c>
    </row>
    <row r="124" spans="1:9" x14ac:dyDescent="0.2">
      <c r="A124" s="246">
        <f t="shared" si="2"/>
        <v>120</v>
      </c>
      <c r="B124" s="248">
        <v>7</v>
      </c>
      <c r="C124" s="117" t="s">
        <v>366</v>
      </c>
      <c r="D124" s="117" t="s">
        <v>166</v>
      </c>
      <c r="E124" s="225">
        <v>4</v>
      </c>
      <c r="F124" s="225">
        <v>2</v>
      </c>
      <c r="G124" s="225">
        <v>6</v>
      </c>
      <c r="H124" s="250">
        <v>12</v>
      </c>
      <c r="I124" s="246">
        <f t="shared" si="3"/>
        <v>67</v>
      </c>
    </row>
    <row r="125" spans="1:9" ht="15" x14ac:dyDescent="0.25">
      <c r="A125" s="223" t="s">
        <v>84</v>
      </c>
      <c r="B125" s="191"/>
      <c r="C125" s="191"/>
      <c r="D125" s="191"/>
      <c r="E125" s="253"/>
      <c r="F125" s="253"/>
      <c r="G125" s="253"/>
      <c r="H125" s="254"/>
      <c r="I125" s="192"/>
    </row>
    <row r="126" spans="1:9" x14ac:dyDescent="0.2">
      <c r="A126" s="246">
        <f>A124+1</f>
        <v>121</v>
      </c>
      <c r="B126" s="247">
        <v>1</v>
      </c>
      <c r="C126" s="4" t="s">
        <v>499</v>
      </c>
      <c r="D126" s="4" t="s">
        <v>17</v>
      </c>
      <c r="E126" s="224">
        <v>2</v>
      </c>
      <c r="F126" s="224">
        <v>0</v>
      </c>
      <c r="G126" s="224">
        <v>6</v>
      </c>
      <c r="H126" s="249">
        <v>21</v>
      </c>
      <c r="I126" s="246">
        <v>1</v>
      </c>
    </row>
    <row r="127" spans="1:9" x14ac:dyDescent="0.2">
      <c r="A127" s="246">
        <f t="shared" si="2"/>
        <v>122</v>
      </c>
      <c r="B127" s="247">
        <v>1</v>
      </c>
      <c r="C127" s="4" t="s">
        <v>440</v>
      </c>
      <c r="D127" s="4" t="s">
        <v>16</v>
      </c>
      <c r="E127" s="224">
        <v>4</v>
      </c>
      <c r="F127" s="224">
        <v>4</v>
      </c>
      <c r="G127" s="224">
        <v>0</v>
      </c>
      <c r="H127" s="249">
        <v>21</v>
      </c>
      <c r="I127" s="246">
        <f t="shared" si="3"/>
        <v>2</v>
      </c>
    </row>
    <row r="128" spans="1:9" x14ac:dyDescent="0.2">
      <c r="A128" s="246">
        <f t="shared" si="2"/>
        <v>123</v>
      </c>
      <c r="B128" s="247">
        <v>1</v>
      </c>
      <c r="C128" s="4" t="s">
        <v>380</v>
      </c>
      <c r="D128" s="4" t="s">
        <v>73</v>
      </c>
      <c r="E128" s="224">
        <v>2</v>
      </c>
      <c r="F128" s="224">
        <v>2</v>
      </c>
      <c r="G128" s="224">
        <v>0</v>
      </c>
      <c r="H128" s="249">
        <v>21</v>
      </c>
      <c r="I128" s="246">
        <f t="shared" si="3"/>
        <v>3</v>
      </c>
    </row>
    <row r="129" spans="1:9" x14ac:dyDescent="0.2">
      <c r="A129" s="246">
        <f t="shared" si="2"/>
        <v>124</v>
      </c>
      <c r="B129" s="247">
        <v>1</v>
      </c>
      <c r="C129" s="4" t="s">
        <v>342</v>
      </c>
      <c r="D129" s="4" t="s">
        <v>118</v>
      </c>
      <c r="E129" s="224">
        <v>3</v>
      </c>
      <c r="F129" s="224">
        <v>3</v>
      </c>
      <c r="G129" s="224">
        <v>0</v>
      </c>
      <c r="H129" s="249">
        <v>21</v>
      </c>
      <c r="I129" s="246">
        <f t="shared" si="3"/>
        <v>4</v>
      </c>
    </row>
    <row r="130" spans="1:9" x14ac:dyDescent="0.2">
      <c r="A130" s="246">
        <f t="shared" si="2"/>
        <v>125</v>
      </c>
      <c r="B130" s="247">
        <v>1</v>
      </c>
      <c r="C130" s="4" t="s">
        <v>445</v>
      </c>
      <c r="D130" s="4" t="s">
        <v>91</v>
      </c>
      <c r="E130" s="224">
        <v>4</v>
      </c>
      <c r="F130" s="224">
        <v>3</v>
      </c>
      <c r="G130" s="224">
        <v>3</v>
      </c>
      <c r="H130" s="249">
        <v>21</v>
      </c>
      <c r="I130" s="246">
        <f t="shared" si="3"/>
        <v>5</v>
      </c>
    </row>
    <row r="131" spans="1:9" x14ac:dyDescent="0.2">
      <c r="A131" s="246">
        <f t="shared" si="2"/>
        <v>126</v>
      </c>
      <c r="B131" s="247">
        <v>1</v>
      </c>
      <c r="C131" s="4" t="s">
        <v>340</v>
      </c>
      <c r="D131" s="4" t="s">
        <v>98</v>
      </c>
      <c r="E131" s="224">
        <v>3</v>
      </c>
      <c r="F131" s="224">
        <v>3</v>
      </c>
      <c r="G131" s="224">
        <v>0</v>
      </c>
      <c r="H131" s="249">
        <v>21</v>
      </c>
      <c r="I131" s="246">
        <f t="shared" si="3"/>
        <v>6</v>
      </c>
    </row>
    <row r="132" spans="1:9" x14ac:dyDescent="0.2">
      <c r="A132" s="246">
        <f t="shared" si="2"/>
        <v>127</v>
      </c>
      <c r="B132" s="247">
        <v>1</v>
      </c>
      <c r="C132" s="4" t="s">
        <v>507</v>
      </c>
      <c r="D132" s="4" t="s">
        <v>6</v>
      </c>
      <c r="E132" s="224">
        <v>3</v>
      </c>
      <c r="F132" s="224">
        <v>3</v>
      </c>
      <c r="G132" s="224">
        <v>0</v>
      </c>
      <c r="H132" s="249">
        <v>21</v>
      </c>
      <c r="I132" s="246">
        <f t="shared" si="3"/>
        <v>7</v>
      </c>
    </row>
    <row r="133" spans="1:9" x14ac:dyDescent="0.2">
      <c r="A133" s="246">
        <f t="shared" si="2"/>
        <v>128</v>
      </c>
      <c r="B133" s="247">
        <v>2</v>
      </c>
      <c r="C133" s="4" t="s">
        <v>499</v>
      </c>
      <c r="D133" s="4" t="s">
        <v>17</v>
      </c>
      <c r="E133" s="224">
        <v>2</v>
      </c>
      <c r="F133" s="224">
        <v>0</v>
      </c>
      <c r="G133" s="224">
        <v>6</v>
      </c>
      <c r="H133" s="249">
        <v>21</v>
      </c>
      <c r="I133" s="246">
        <f t="shared" si="3"/>
        <v>8</v>
      </c>
    </row>
    <row r="134" spans="1:9" x14ac:dyDescent="0.2">
      <c r="A134" s="246">
        <f t="shared" ref="A134:A197" si="4">A133+1</f>
        <v>129</v>
      </c>
      <c r="B134" s="247">
        <v>2</v>
      </c>
      <c r="C134" s="4" t="s">
        <v>440</v>
      </c>
      <c r="D134" s="4" t="s">
        <v>16</v>
      </c>
      <c r="E134" s="224">
        <v>4</v>
      </c>
      <c r="F134" s="224">
        <v>4</v>
      </c>
      <c r="G134" s="224">
        <v>0</v>
      </c>
      <c r="H134" s="249">
        <v>21</v>
      </c>
      <c r="I134" s="246">
        <f t="shared" si="3"/>
        <v>9</v>
      </c>
    </row>
    <row r="135" spans="1:9" x14ac:dyDescent="0.2">
      <c r="A135" s="246">
        <f t="shared" si="4"/>
        <v>130</v>
      </c>
      <c r="B135" s="247">
        <v>2</v>
      </c>
      <c r="C135" s="4" t="s">
        <v>542</v>
      </c>
      <c r="D135" s="4" t="s">
        <v>61</v>
      </c>
      <c r="E135" s="224">
        <v>3</v>
      </c>
      <c r="F135" s="224">
        <v>3</v>
      </c>
      <c r="G135" s="224">
        <v>0</v>
      </c>
      <c r="H135" s="249">
        <v>21</v>
      </c>
      <c r="I135" s="246">
        <f t="shared" si="3"/>
        <v>10</v>
      </c>
    </row>
    <row r="136" spans="1:9" x14ac:dyDescent="0.2">
      <c r="A136" s="246">
        <f t="shared" si="4"/>
        <v>131</v>
      </c>
      <c r="B136" s="247">
        <v>2</v>
      </c>
      <c r="C136" s="4" t="s">
        <v>380</v>
      </c>
      <c r="D136" s="4" t="s">
        <v>73</v>
      </c>
      <c r="E136" s="224">
        <v>2</v>
      </c>
      <c r="F136" s="224">
        <v>2</v>
      </c>
      <c r="G136" s="224">
        <v>0</v>
      </c>
      <c r="H136" s="249">
        <v>21</v>
      </c>
      <c r="I136" s="246">
        <f t="shared" ref="I136:I199" si="5">I135+1</f>
        <v>11</v>
      </c>
    </row>
    <row r="137" spans="1:9" x14ac:dyDescent="0.2">
      <c r="A137" s="246">
        <f t="shared" si="4"/>
        <v>132</v>
      </c>
      <c r="B137" s="247">
        <v>2</v>
      </c>
      <c r="C137" s="4" t="s">
        <v>342</v>
      </c>
      <c r="D137" s="4" t="s">
        <v>118</v>
      </c>
      <c r="E137" s="224">
        <v>3</v>
      </c>
      <c r="F137" s="224">
        <v>3</v>
      </c>
      <c r="G137" s="224">
        <v>0</v>
      </c>
      <c r="H137" s="249">
        <v>21</v>
      </c>
      <c r="I137" s="246">
        <f t="shared" si="5"/>
        <v>12</v>
      </c>
    </row>
    <row r="138" spans="1:9" x14ac:dyDescent="0.2">
      <c r="A138" s="246">
        <f t="shared" si="4"/>
        <v>133</v>
      </c>
      <c r="B138" s="247">
        <v>2</v>
      </c>
      <c r="C138" s="4" t="s">
        <v>445</v>
      </c>
      <c r="D138" s="4" t="s">
        <v>91</v>
      </c>
      <c r="E138" s="224">
        <v>4</v>
      </c>
      <c r="F138" s="224">
        <v>3</v>
      </c>
      <c r="G138" s="224">
        <v>3</v>
      </c>
      <c r="H138" s="249">
        <v>21</v>
      </c>
      <c r="I138" s="246">
        <f t="shared" si="5"/>
        <v>13</v>
      </c>
    </row>
    <row r="139" spans="1:9" x14ac:dyDescent="0.2">
      <c r="A139" s="246">
        <f t="shared" si="4"/>
        <v>134</v>
      </c>
      <c r="B139" s="247">
        <v>2</v>
      </c>
      <c r="C139" s="4" t="s">
        <v>340</v>
      </c>
      <c r="D139" s="4" t="s">
        <v>98</v>
      </c>
      <c r="E139" s="224">
        <v>3</v>
      </c>
      <c r="F139" s="224">
        <v>3</v>
      </c>
      <c r="G139" s="224">
        <v>0</v>
      </c>
      <c r="H139" s="249">
        <v>21</v>
      </c>
      <c r="I139" s="246">
        <f t="shared" si="5"/>
        <v>14</v>
      </c>
    </row>
    <row r="140" spans="1:9" x14ac:dyDescent="0.2">
      <c r="A140" s="246">
        <f t="shared" si="4"/>
        <v>135</v>
      </c>
      <c r="B140" s="247">
        <v>2</v>
      </c>
      <c r="C140" s="4" t="s">
        <v>507</v>
      </c>
      <c r="D140" s="4" t="s">
        <v>6</v>
      </c>
      <c r="E140" s="224">
        <v>3</v>
      </c>
      <c r="F140" s="224">
        <v>3</v>
      </c>
      <c r="G140" s="224">
        <v>0</v>
      </c>
      <c r="H140" s="249">
        <v>21</v>
      </c>
      <c r="I140" s="246">
        <f t="shared" si="5"/>
        <v>15</v>
      </c>
    </row>
    <row r="141" spans="1:9" x14ac:dyDescent="0.2">
      <c r="A141" s="246">
        <f t="shared" si="4"/>
        <v>136</v>
      </c>
      <c r="B141" s="247">
        <v>3</v>
      </c>
      <c r="C141" s="4" t="s">
        <v>449</v>
      </c>
      <c r="D141" s="4" t="s">
        <v>251</v>
      </c>
      <c r="E141" s="224">
        <v>3</v>
      </c>
      <c r="F141" s="224">
        <v>3</v>
      </c>
      <c r="G141" s="224">
        <v>0</v>
      </c>
      <c r="H141" s="249">
        <v>21</v>
      </c>
      <c r="I141" s="246">
        <f t="shared" si="5"/>
        <v>16</v>
      </c>
    </row>
    <row r="142" spans="1:9" x14ac:dyDescent="0.2">
      <c r="A142" s="246">
        <f t="shared" si="4"/>
        <v>137</v>
      </c>
      <c r="B142" s="247">
        <v>3</v>
      </c>
      <c r="C142" s="4" t="s">
        <v>380</v>
      </c>
      <c r="D142" s="4" t="s">
        <v>73</v>
      </c>
      <c r="E142" s="224">
        <v>2</v>
      </c>
      <c r="F142" s="224">
        <v>2</v>
      </c>
      <c r="G142" s="224">
        <v>0</v>
      </c>
      <c r="H142" s="249">
        <v>21</v>
      </c>
      <c r="I142" s="246">
        <f t="shared" si="5"/>
        <v>17</v>
      </c>
    </row>
    <row r="143" spans="1:9" x14ac:dyDescent="0.2">
      <c r="A143" s="246">
        <f t="shared" si="4"/>
        <v>138</v>
      </c>
      <c r="B143" s="247">
        <v>3</v>
      </c>
      <c r="C143" s="4" t="s">
        <v>453</v>
      </c>
      <c r="D143" s="4" t="s">
        <v>253</v>
      </c>
      <c r="E143" s="224">
        <v>3</v>
      </c>
      <c r="F143" s="224">
        <v>2</v>
      </c>
      <c r="G143" s="224">
        <v>3</v>
      </c>
      <c r="H143" s="249">
        <v>21</v>
      </c>
      <c r="I143" s="246">
        <f t="shared" si="5"/>
        <v>18</v>
      </c>
    </row>
    <row r="144" spans="1:9" x14ac:dyDescent="0.2">
      <c r="A144" s="246">
        <f t="shared" si="4"/>
        <v>139</v>
      </c>
      <c r="B144" s="247">
        <v>3</v>
      </c>
      <c r="C144" s="4" t="s">
        <v>443</v>
      </c>
      <c r="D144" s="4" t="s">
        <v>89</v>
      </c>
      <c r="E144" s="224">
        <v>4</v>
      </c>
      <c r="F144" s="224">
        <v>3</v>
      </c>
      <c r="G144" s="224">
        <v>3</v>
      </c>
      <c r="H144" s="249">
        <v>21</v>
      </c>
      <c r="I144" s="246">
        <f t="shared" si="5"/>
        <v>19</v>
      </c>
    </row>
    <row r="145" spans="1:9" x14ac:dyDescent="0.2">
      <c r="A145" s="246">
        <f t="shared" si="4"/>
        <v>140</v>
      </c>
      <c r="B145" s="247">
        <v>3</v>
      </c>
      <c r="C145" s="4" t="s">
        <v>341</v>
      </c>
      <c r="D145" s="4" t="s">
        <v>144</v>
      </c>
      <c r="E145" s="224">
        <v>3</v>
      </c>
      <c r="F145" s="224">
        <v>2</v>
      </c>
      <c r="G145" s="224">
        <v>3</v>
      </c>
      <c r="H145" s="249">
        <v>21</v>
      </c>
      <c r="I145" s="246">
        <f t="shared" si="5"/>
        <v>20</v>
      </c>
    </row>
    <row r="146" spans="1:9" x14ac:dyDescent="0.2">
      <c r="A146" s="246">
        <f t="shared" si="4"/>
        <v>141</v>
      </c>
      <c r="B146" s="247">
        <v>3</v>
      </c>
      <c r="C146" s="4" t="s">
        <v>454</v>
      </c>
      <c r="D146" s="4" t="s">
        <v>254</v>
      </c>
      <c r="E146" s="224">
        <v>3</v>
      </c>
      <c r="F146" s="224">
        <v>2</v>
      </c>
      <c r="G146" s="224">
        <v>3</v>
      </c>
      <c r="H146" s="249">
        <v>21</v>
      </c>
      <c r="I146" s="246">
        <f t="shared" si="5"/>
        <v>21</v>
      </c>
    </row>
    <row r="147" spans="1:9" x14ac:dyDescent="0.2">
      <c r="A147" s="246">
        <f t="shared" si="4"/>
        <v>142</v>
      </c>
      <c r="B147" s="247">
        <v>3</v>
      </c>
      <c r="C147" s="4" t="s">
        <v>393</v>
      </c>
      <c r="D147" s="4" t="s">
        <v>230</v>
      </c>
      <c r="E147" s="224">
        <v>3</v>
      </c>
      <c r="F147" s="224">
        <v>3</v>
      </c>
      <c r="G147" s="224">
        <v>0</v>
      </c>
      <c r="H147" s="249">
        <v>21</v>
      </c>
      <c r="I147" s="246">
        <f t="shared" si="5"/>
        <v>22</v>
      </c>
    </row>
    <row r="148" spans="1:9" x14ac:dyDescent="0.2">
      <c r="A148" s="246">
        <f t="shared" si="4"/>
        <v>143</v>
      </c>
      <c r="B148" s="247">
        <v>4</v>
      </c>
      <c r="C148" s="4" t="s">
        <v>389</v>
      </c>
      <c r="D148" s="4" t="s">
        <v>238</v>
      </c>
      <c r="E148" s="224">
        <v>3</v>
      </c>
      <c r="F148" s="224">
        <v>3</v>
      </c>
      <c r="G148" s="224">
        <v>0</v>
      </c>
      <c r="H148" s="249">
        <v>21</v>
      </c>
      <c r="I148" s="246">
        <f t="shared" si="5"/>
        <v>23</v>
      </c>
    </row>
    <row r="149" spans="1:9" x14ac:dyDescent="0.2">
      <c r="A149" s="246">
        <f t="shared" si="4"/>
        <v>144</v>
      </c>
      <c r="B149" s="247">
        <v>4</v>
      </c>
      <c r="C149" s="4" t="s">
        <v>399</v>
      </c>
      <c r="D149" s="4" t="s">
        <v>20</v>
      </c>
      <c r="E149" s="224">
        <v>3</v>
      </c>
      <c r="F149" s="224">
        <v>3</v>
      </c>
      <c r="G149" s="224">
        <v>0</v>
      </c>
      <c r="H149" s="249">
        <v>21</v>
      </c>
      <c r="I149" s="246">
        <f t="shared" si="5"/>
        <v>24</v>
      </c>
    </row>
    <row r="150" spans="1:9" x14ac:dyDescent="0.2">
      <c r="A150" s="246">
        <f t="shared" si="4"/>
        <v>145</v>
      </c>
      <c r="B150" s="247">
        <v>4</v>
      </c>
      <c r="C150" s="4" t="s">
        <v>380</v>
      </c>
      <c r="D150" s="4" t="s">
        <v>73</v>
      </c>
      <c r="E150" s="224">
        <v>2</v>
      </c>
      <c r="F150" s="224">
        <v>2</v>
      </c>
      <c r="G150" s="224">
        <v>0</v>
      </c>
      <c r="H150" s="249">
        <v>21</v>
      </c>
      <c r="I150" s="246">
        <f t="shared" si="5"/>
        <v>25</v>
      </c>
    </row>
    <row r="151" spans="1:9" x14ac:dyDescent="0.2">
      <c r="A151" s="246">
        <f t="shared" si="4"/>
        <v>146</v>
      </c>
      <c r="B151" s="247">
        <v>4</v>
      </c>
      <c r="C151" s="4" t="s">
        <v>394</v>
      </c>
      <c r="D151" s="4" t="s">
        <v>395</v>
      </c>
      <c r="E151" s="224">
        <v>3</v>
      </c>
      <c r="F151" s="224">
        <v>3</v>
      </c>
      <c r="G151" s="224">
        <v>0</v>
      </c>
      <c r="H151" s="249">
        <v>21</v>
      </c>
      <c r="I151" s="246">
        <f t="shared" si="5"/>
        <v>26</v>
      </c>
    </row>
    <row r="152" spans="1:9" x14ac:dyDescent="0.2">
      <c r="A152" s="246">
        <f t="shared" si="4"/>
        <v>147</v>
      </c>
      <c r="B152" s="247">
        <v>4</v>
      </c>
      <c r="C152" s="4" t="s">
        <v>410</v>
      </c>
      <c r="D152" s="4" t="s">
        <v>233</v>
      </c>
      <c r="E152" s="224">
        <v>3</v>
      </c>
      <c r="F152" s="224">
        <v>3</v>
      </c>
      <c r="G152" s="224">
        <v>0</v>
      </c>
      <c r="H152" s="249">
        <v>21</v>
      </c>
      <c r="I152" s="246">
        <f t="shared" si="5"/>
        <v>27</v>
      </c>
    </row>
    <row r="153" spans="1:9" x14ac:dyDescent="0.2">
      <c r="A153" s="246">
        <f t="shared" si="4"/>
        <v>148</v>
      </c>
      <c r="B153" s="247">
        <v>4</v>
      </c>
      <c r="C153" s="4" t="s">
        <v>333</v>
      </c>
      <c r="D153" s="4" t="s">
        <v>140</v>
      </c>
      <c r="E153" s="224">
        <v>3</v>
      </c>
      <c r="F153" s="224">
        <v>3</v>
      </c>
      <c r="G153" s="224">
        <v>0</v>
      </c>
      <c r="H153" s="249">
        <v>21</v>
      </c>
      <c r="I153" s="246">
        <f t="shared" si="5"/>
        <v>28</v>
      </c>
    </row>
    <row r="154" spans="1:9" x14ac:dyDescent="0.2">
      <c r="A154" s="246">
        <f t="shared" si="4"/>
        <v>149</v>
      </c>
      <c r="B154" s="247">
        <v>4</v>
      </c>
      <c r="C154" s="4" t="s">
        <v>340</v>
      </c>
      <c r="D154" s="4" t="s">
        <v>81</v>
      </c>
      <c r="E154" s="224">
        <v>3</v>
      </c>
      <c r="F154" s="224">
        <v>3</v>
      </c>
      <c r="G154" s="224">
        <v>0</v>
      </c>
      <c r="H154" s="249">
        <v>21</v>
      </c>
      <c r="I154" s="246">
        <f t="shared" si="5"/>
        <v>29</v>
      </c>
    </row>
    <row r="155" spans="1:9" x14ac:dyDescent="0.2">
      <c r="A155" s="246">
        <f t="shared" si="4"/>
        <v>150</v>
      </c>
      <c r="B155" s="247">
        <v>4</v>
      </c>
      <c r="C155" s="4" t="s">
        <v>397</v>
      </c>
      <c r="D155" s="4" t="s">
        <v>220</v>
      </c>
      <c r="E155" s="224">
        <v>3</v>
      </c>
      <c r="F155" s="224">
        <v>3</v>
      </c>
      <c r="G155" s="224">
        <v>0</v>
      </c>
      <c r="H155" s="249">
        <v>21</v>
      </c>
      <c r="I155" s="246">
        <f t="shared" si="5"/>
        <v>30</v>
      </c>
    </row>
    <row r="156" spans="1:9" x14ac:dyDescent="0.2">
      <c r="A156" s="246">
        <f t="shared" si="4"/>
        <v>151</v>
      </c>
      <c r="B156" s="247">
        <v>5</v>
      </c>
      <c r="C156" s="4" t="s">
        <v>479</v>
      </c>
      <c r="D156" s="4" t="s">
        <v>610</v>
      </c>
      <c r="E156" s="224">
        <v>4</v>
      </c>
      <c r="F156" s="224">
        <v>2</v>
      </c>
      <c r="G156" s="224">
        <v>6</v>
      </c>
      <c r="H156" s="249">
        <v>21</v>
      </c>
      <c r="I156" s="246">
        <f t="shared" si="5"/>
        <v>31</v>
      </c>
    </row>
    <row r="157" spans="1:9" x14ac:dyDescent="0.2">
      <c r="A157" s="246">
        <f t="shared" si="4"/>
        <v>152</v>
      </c>
      <c r="B157" s="247">
        <v>5</v>
      </c>
      <c r="C157" s="4" t="s">
        <v>478</v>
      </c>
      <c r="D157" s="4" t="s">
        <v>213</v>
      </c>
      <c r="E157" s="224">
        <v>3</v>
      </c>
      <c r="F157" s="224">
        <v>2</v>
      </c>
      <c r="G157" s="224">
        <v>3</v>
      </c>
      <c r="H157" s="249">
        <v>21</v>
      </c>
      <c r="I157" s="246">
        <f t="shared" si="5"/>
        <v>32</v>
      </c>
    </row>
    <row r="158" spans="1:9" x14ac:dyDescent="0.2">
      <c r="A158" s="246">
        <f t="shared" si="4"/>
        <v>153</v>
      </c>
      <c r="B158" s="247">
        <v>5</v>
      </c>
      <c r="C158" s="4" t="s">
        <v>343</v>
      </c>
      <c r="D158" s="4" t="s">
        <v>145</v>
      </c>
      <c r="E158" s="224">
        <v>3</v>
      </c>
      <c r="F158" s="224">
        <v>1.5</v>
      </c>
      <c r="G158" s="224">
        <v>1.5</v>
      </c>
      <c r="H158" s="249">
        <v>21</v>
      </c>
      <c r="I158" s="246">
        <f t="shared" si="5"/>
        <v>33</v>
      </c>
    </row>
    <row r="159" spans="1:9" x14ac:dyDescent="0.2">
      <c r="A159" s="246">
        <f t="shared" si="4"/>
        <v>154</v>
      </c>
      <c r="B159" s="247">
        <v>5</v>
      </c>
      <c r="C159" s="4" t="s">
        <v>380</v>
      </c>
      <c r="D159" s="4" t="s">
        <v>73</v>
      </c>
      <c r="E159" s="224">
        <v>2</v>
      </c>
      <c r="F159" s="224">
        <v>2</v>
      </c>
      <c r="G159" s="224">
        <v>0</v>
      </c>
      <c r="H159" s="249">
        <v>21</v>
      </c>
      <c r="I159" s="246">
        <f t="shared" si="5"/>
        <v>34</v>
      </c>
    </row>
    <row r="160" spans="1:9" x14ac:dyDescent="0.2">
      <c r="A160" s="246">
        <f t="shared" si="4"/>
        <v>155</v>
      </c>
      <c r="B160" s="247">
        <v>5</v>
      </c>
      <c r="C160" s="4" t="s">
        <v>480</v>
      </c>
      <c r="D160" s="4" t="s">
        <v>214</v>
      </c>
      <c r="E160" s="224">
        <v>3</v>
      </c>
      <c r="F160" s="224">
        <v>2</v>
      </c>
      <c r="G160" s="224">
        <v>3</v>
      </c>
      <c r="H160" s="249">
        <v>21</v>
      </c>
      <c r="I160" s="246">
        <f t="shared" si="5"/>
        <v>35</v>
      </c>
    </row>
    <row r="161" spans="1:9" x14ac:dyDescent="0.2">
      <c r="A161" s="246">
        <f t="shared" si="4"/>
        <v>156</v>
      </c>
      <c r="B161" s="247">
        <v>5</v>
      </c>
      <c r="C161" s="4" t="s">
        <v>333</v>
      </c>
      <c r="D161" s="4" t="s">
        <v>140</v>
      </c>
      <c r="E161" s="224">
        <v>3</v>
      </c>
      <c r="F161" s="224">
        <v>3</v>
      </c>
      <c r="G161" s="224">
        <v>0</v>
      </c>
      <c r="H161" s="249">
        <v>21</v>
      </c>
      <c r="I161" s="246">
        <f t="shared" si="5"/>
        <v>36</v>
      </c>
    </row>
    <row r="162" spans="1:9" x14ac:dyDescent="0.2">
      <c r="A162" s="246">
        <f t="shared" si="4"/>
        <v>157</v>
      </c>
      <c r="B162" s="247">
        <v>5</v>
      </c>
      <c r="C162" s="4" t="s">
        <v>338</v>
      </c>
      <c r="D162" s="4" t="s">
        <v>12</v>
      </c>
      <c r="E162" s="224">
        <v>3</v>
      </c>
      <c r="F162" s="224">
        <v>3</v>
      </c>
      <c r="G162" s="224">
        <v>0</v>
      </c>
      <c r="H162" s="249">
        <v>21</v>
      </c>
      <c r="I162" s="246">
        <f t="shared" si="5"/>
        <v>37</v>
      </c>
    </row>
    <row r="163" spans="1:9" x14ac:dyDescent="0.2">
      <c r="A163" s="246">
        <f t="shared" si="4"/>
        <v>158</v>
      </c>
      <c r="B163" s="247">
        <v>5</v>
      </c>
      <c r="C163" s="4" t="s">
        <v>340</v>
      </c>
      <c r="D163" s="4" t="s">
        <v>81</v>
      </c>
      <c r="E163" s="224">
        <v>3</v>
      </c>
      <c r="F163" s="224">
        <v>3</v>
      </c>
      <c r="G163" s="224">
        <v>0</v>
      </c>
      <c r="H163" s="249">
        <v>21</v>
      </c>
      <c r="I163" s="246">
        <f t="shared" si="5"/>
        <v>38</v>
      </c>
    </row>
    <row r="164" spans="1:9" x14ac:dyDescent="0.2">
      <c r="A164" s="246">
        <f t="shared" si="4"/>
        <v>159</v>
      </c>
      <c r="B164" s="247">
        <v>5</v>
      </c>
      <c r="C164" s="4" t="s">
        <v>332</v>
      </c>
      <c r="D164" s="4" t="s">
        <v>139</v>
      </c>
      <c r="E164" s="224">
        <v>3</v>
      </c>
      <c r="F164" s="224">
        <v>3</v>
      </c>
      <c r="G164" s="224">
        <v>0</v>
      </c>
      <c r="H164" s="249">
        <v>21</v>
      </c>
      <c r="I164" s="246">
        <f t="shared" si="5"/>
        <v>39</v>
      </c>
    </row>
    <row r="165" spans="1:9" x14ac:dyDescent="0.2">
      <c r="A165" s="246">
        <f t="shared" si="4"/>
        <v>160</v>
      </c>
      <c r="B165" s="247">
        <v>5</v>
      </c>
      <c r="C165" s="4" t="s">
        <v>329</v>
      </c>
      <c r="D165" s="4" t="s">
        <v>138</v>
      </c>
      <c r="E165" s="224">
        <v>3</v>
      </c>
      <c r="F165" s="224">
        <v>3</v>
      </c>
      <c r="G165" s="224">
        <v>0</v>
      </c>
      <c r="H165" s="249">
        <v>21</v>
      </c>
      <c r="I165" s="246">
        <f t="shared" si="5"/>
        <v>40</v>
      </c>
    </row>
    <row r="166" spans="1:9" x14ac:dyDescent="0.2">
      <c r="A166" s="246">
        <f t="shared" si="4"/>
        <v>161</v>
      </c>
      <c r="B166" s="247">
        <v>6</v>
      </c>
      <c r="C166" s="4" t="s">
        <v>492</v>
      </c>
      <c r="D166" s="4" t="s">
        <v>188</v>
      </c>
      <c r="E166" s="224">
        <v>5</v>
      </c>
      <c r="F166" s="224">
        <v>3</v>
      </c>
      <c r="G166" s="224">
        <v>6</v>
      </c>
      <c r="H166" s="249">
        <v>21</v>
      </c>
      <c r="I166" s="246">
        <f t="shared" si="5"/>
        <v>41</v>
      </c>
    </row>
    <row r="167" spans="1:9" x14ac:dyDescent="0.2">
      <c r="A167" s="246">
        <f t="shared" si="4"/>
        <v>162</v>
      </c>
      <c r="B167" s="247">
        <v>6</v>
      </c>
      <c r="C167" s="4" t="s">
        <v>493</v>
      </c>
      <c r="D167" s="4" t="s">
        <v>189</v>
      </c>
      <c r="E167" s="224">
        <v>5</v>
      </c>
      <c r="F167" s="224">
        <v>3</v>
      </c>
      <c r="G167" s="224">
        <v>6</v>
      </c>
      <c r="H167" s="249">
        <v>21</v>
      </c>
      <c r="I167" s="246">
        <f t="shared" si="5"/>
        <v>42</v>
      </c>
    </row>
    <row r="168" spans="1:9" x14ac:dyDescent="0.2">
      <c r="A168" s="246">
        <f t="shared" si="4"/>
        <v>163</v>
      </c>
      <c r="B168" s="247">
        <v>6</v>
      </c>
      <c r="C168" s="4" t="s">
        <v>343</v>
      </c>
      <c r="D168" s="4" t="s">
        <v>145</v>
      </c>
      <c r="E168" s="224">
        <v>3</v>
      </c>
      <c r="F168" s="224">
        <v>1.5</v>
      </c>
      <c r="G168" s="224">
        <v>1.5</v>
      </c>
      <c r="H168" s="249">
        <v>21</v>
      </c>
      <c r="I168" s="246">
        <f t="shared" si="5"/>
        <v>43</v>
      </c>
    </row>
    <row r="169" spans="1:9" x14ac:dyDescent="0.2">
      <c r="A169" s="246">
        <f t="shared" si="4"/>
        <v>164</v>
      </c>
      <c r="B169" s="247">
        <v>6</v>
      </c>
      <c r="C169" s="4" t="s">
        <v>380</v>
      </c>
      <c r="D169" s="4" t="s">
        <v>73</v>
      </c>
      <c r="E169" s="224">
        <v>2</v>
      </c>
      <c r="F169" s="224">
        <v>2</v>
      </c>
      <c r="G169" s="224">
        <v>0</v>
      </c>
      <c r="H169" s="249">
        <v>21</v>
      </c>
      <c r="I169" s="246">
        <f t="shared" si="5"/>
        <v>44</v>
      </c>
    </row>
    <row r="170" spans="1:9" x14ac:dyDescent="0.2">
      <c r="A170" s="246">
        <f t="shared" si="4"/>
        <v>165</v>
      </c>
      <c r="B170" s="247">
        <v>6</v>
      </c>
      <c r="C170" s="4" t="s">
        <v>333</v>
      </c>
      <c r="D170" s="4" t="s">
        <v>140</v>
      </c>
      <c r="E170" s="224">
        <v>3</v>
      </c>
      <c r="F170" s="224">
        <v>3</v>
      </c>
      <c r="G170" s="224">
        <v>0</v>
      </c>
      <c r="H170" s="249">
        <v>21</v>
      </c>
      <c r="I170" s="246">
        <f t="shared" si="5"/>
        <v>45</v>
      </c>
    </row>
    <row r="171" spans="1:9" x14ac:dyDescent="0.2">
      <c r="A171" s="246">
        <f t="shared" si="4"/>
        <v>166</v>
      </c>
      <c r="B171" s="247">
        <v>6</v>
      </c>
      <c r="C171" s="4" t="s">
        <v>338</v>
      </c>
      <c r="D171" s="4" t="s">
        <v>12</v>
      </c>
      <c r="E171" s="224">
        <v>3</v>
      </c>
      <c r="F171" s="224">
        <v>3</v>
      </c>
      <c r="G171" s="224">
        <v>0</v>
      </c>
      <c r="H171" s="249">
        <v>21</v>
      </c>
      <c r="I171" s="246">
        <f t="shared" si="5"/>
        <v>46</v>
      </c>
    </row>
    <row r="172" spans="1:9" x14ac:dyDescent="0.2">
      <c r="A172" s="246">
        <f t="shared" si="4"/>
        <v>167</v>
      </c>
      <c r="B172" s="247">
        <v>6</v>
      </c>
      <c r="C172" s="4" t="s">
        <v>340</v>
      </c>
      <c r="D172" s="4" t="s">
        <v>81</v>
      </c>
      <c r="E172" s="224">
        <v>3</v>
      </c>
      <c r="F172" s="224">
        <v>3</v>
      </c>
      <c r="G172" s="224">
        <v>0</v>
      </c>
      <c r="H172" s="249">
        <v>21</v>
      </c>
      <c r="I172" s="246">
        <f t="shared" si="5"/>
        <v>47</v>
      </c>
    </row>
    <row r="173" spans="1:9" ht="15.75" customHeight="1" x14ac:dyDescent="0.2">
      <c r="A173" s="246">
        <f t="shared" si="4"/>
        <v>168</v>
      </c>
      <c r="B173" s="247">
        <v>6</v>
      </c>
      <c r="C173" s="4" t="s">
        <v>332</v>
      </c>
      <c r="D173" s="4" t="s">
        <v>139</v>
      </c>
      <c r="E173" s="224">
        <v>3</v>
      </c>
      <c r="F173" s="224">
        <v>3</v>
      </c>
      <c r="G173" s="224">
        <v>0</v>
      </c>
      <c r="H173" s="249">
        <v>21</v>
      </c>
      <c r="I173" s="246">
        <f t="shared" si="5"/>
        <v>48</v>
      </c>
    </row>
    <row r="174" spans="1:9" x14ac:dyDescent="0.2">
      <c r="A174" s="246">
        <f t="shared" si="4"/>
        <v>169</v>
      </c>
      <c r="B174" s="247">
        <v>6</v>
      </c>
      <c r="C174" s="4" t="s">
        <v>329</v>
      </c>
      <c r="D174" s="4" t="s">
        <v>138</v>
      </c>
      <c r="E174" s="224">
        <v>3</v>
      </c>
      <c r="F174" s="224">
        <v>3</v>
      </c>
      <c r="G174" s="224">
        <v>0</v>
      </c>
      <c r="H174" s="249">
        <v>21</v>
      </c>
      <c r="I174" s="246">
        <f t="shared" si="5"/>
        <v>49</v>
      </c>
    </row>
    <row r="175" spans="1:9" x14ac:dyDescent="0.2">
      <c r="A175" s="246">
        <f t="shared" si="4"/>
        <v>170</v>
      </c>
      <c r="B175" s="247">
        <v>7</v>
      </c>
      <c r="C175" s="4" t="s">
        <v>368</v>
      </c>
      <c r="D175" s="4" t="s">
        <v>314</v>
      </c>
      <c r="E175" s="224">
        <v>2</v>
      </c>
      <c r="F175" s="224">
        <v>1</v>
      </c>
      <c r="G175" s="224">
        <v>3</v>
      </c>
      <c r="H175" s="249">
        <v>21</v>
      </c>
      <c r="I175" s="246">
        <f t="shared" si="5"/>
        <v>50</v>
      </c>
    </row>
    <row r="176" spans="1:9" x14ac:dyDescent="0.2">
      <c r="A176" s="246">
        <f t="shared" si="4"/>
        <v>171</v>
      </c>
      <c r="B176" s="247">
        <v>7</v>
      </c>
      <c r="C176" s="4" t="s">
        <v>370</v>
      </c>
      <c r="D176" s="4" t="s">
        <v>169</v>
      </c>
      <c r="E176" s="224">
        <v>4</v>
      </c>
      <c r="F176" s="224">
        <v>2</v>
      </c>
      <c r="G176" s="224">
        <v>6</v>
      </c>
      <c r="H176" s="249">
        <v>21</v>
      </c>
      <c r="I176" s="246">
        <f t="shared" si="5"/>
        <v>51</v>
      </c>
    </row>
    <row r="177" spans="1:9" x14ac:dyDescent="0.2">
      <c r="A177" s="246">
        <f t="shared" si="4"/>
        <v>172</v>
      </c>
      <c r="B177" s="247">
        <v>7</v>
      </c>
      <c r="C177" s="4" t="s">
        <v>343</v>
      </c>
      <c r="D177" s="4" t="s">
        <v>145</v>
      </c>
      <c r="E177" s="224">
        <v>3</v>
      </c>
      <c r="F177" s="224">
        <v>1.5</v>
      </c>
      <c r="G177" s="224">
        <v>1.5</v>
      </c>
      <c r="H177" s="249">
        <v>21</v>
      </c>
      <c r="I177" s="246">
        <f t="shared" si="5"/>
        <v>52</v>
      </c>
    </row>
    <row r="178" spans="1:9" x14ac:dyDescent="0.2">
      <c r="A178" s="246">
        <f t="shared" si="4"/>
        <v>173</v>
      </c>
      <c r="B178" s="247">
        <v>7</v>
      </c>
      <c r="C178" s="4" t="s">
        <v>380</v>
      </c>
      <c r="D178" s="4" t="s">
        <v>73</v>
      </c>
      <c r="E178" s="224">
        <v>2</v>
      </c>
      <c r="F178" s="224">
        <v>2</v>
      </c>
      <c r="G178" s="224">
        <v>0</v>
      </c>
      <c r="H178" s="249">
        <v>21</v>
      </c>
      <c r="I178" s="246">
        <f t="shared" si="5"/>
        <v>53</v>
      </c>
    </row>
    <row r="179" spans="1:9" x14ac:dyDescent="0.2">
      <c r="A179" s="246">
        <f t="shared" si="4"/>
        <v>174</v>
      </c>
      <c r="B179" s="247">
        <v>7</v>
      </c>
      <c r="C179" s="4" t="s">
        <v>369</v>
      </c>
      <c r="D179" s="4" t="s">
        <v>168</v>
      </c>
      <c r="E179" s="224">
        <v>2</v>
      </c>
      <c r="F179" s="224">
        <v>1</v>
      </c>
      <c r="G179" s="224">
        <v>3</v>
      </c>
      <c r="H179" s="249">
        <v>21</v>
      </c>
      <c r="I179" s="246">
        <f t="shared" si="5"/>
        <v>54</v>
      </c>
    </row>
    <row r="180" spans="1:9" x14ac:dyDescent="0.2">
      <c r="A180" s="246">
        <f t="shared" si="4"/>
        <v>175</v>
      </c>
      <c r="B180" s="247">
        <v>7</v>
      </c>
      <c r="C180" s="4" t="s">
        <v>333</v>
      </c>
      <c r="D180" s="4" t="s">
        <v>140</v>
      </c>
      <c r="E180" s="224">
        <v>3</v>
      </c>
      <c r="F180" s="224">
        <v>3</v>
      </c>
      <c r="G180" s="224">
        <v>0</v>
      </c>
      <c r="H180" s="249">
        <v>21</v>
      </c>
      <c r="I180" s="246">
        <f t="shared" si="5"/>
        <v>55</v>
      </c>
    </row>
    <row r="181" spans="1:9" x14ac:dyDescent="0.2">
      <c r="A181" s="246">
        <f t="shared" si="4"/>
        <v>176</v>
      </c>
      <c r="B181" s="247">
        <v>7</v>
      </c>
      <c r="C181" s="4" t="s">
        <v>338</v>
      </c>
      <c r="D181" s="4" t="s">
        <v>12</v>
      </c>
      <c r="E181" s="224">
        <v>3</v>
      </c>
      <c r="F181" s="224">
        <v>3</v>
      </c>
      <c r="G181" s="224">
        <v>0</v>
      </c>
      <c r="H181" s="249">
        <v>21</v>
      </c>
      <c r="I181" s="246">
        <f t="shared" si="5"/>
        <v>56</v>
      </c>
    </row>
    <row r="182" spans="1:9" x14ac:dyDescent="0.2">
      <c r="A182" s="246">
        <f t="shared" si="4"/>
        <v>177</v>
      </c>
      <c r="B182" s="247">
        <v>7</v>
      </c>
      <c r="C182" s="4" t="s">
        <v>340</v>
      </c>
      <c r="D182" s="4" t="s">
        <v>81</v>
      </c>
      <c r="E182" s="224">
        <v>3</v>
      </c>
      <c r="F182" s="224">
        <v>3</v>
      </c>
      <c r="G182" s="224">
        <v>0</v>
      </c>
      <c r="H182" s="249">
        <v>21</v>
      </c>
      <c r="I182" s="246">
        <f t="shared" si="5"/>
        <v>57</v>
      </c>
    </row>
    <row r="183" spans="1:9" x14ac:dyDescent="0.2">
      <c r="A183" s="246">
        <f t="shared" si="4"/>
        <v>178</v>
      </c>
      <c r="B183" s="247">
        <v>7</v>
      </c>
      <c r="C183" s="4" t="s">
        <v>332</v>
      </c>
      <c r="D183" s="4" t="s">
        <v>139</v>
      </c>
      <c r="E183" s="224">
        <v>3</v>
      </c>
      <c r="F183" s="224">
        <v>3</v>
      </c>
      <c r="G183" s="224">
        <v>0</v>
      </c>
      <c r="H183" s="249">
        <v>21</v>
      </c>
      <c r="I183" s="246">
        <f t="shared" si="5"/>
        <v>58</v>
      </c>
    </row>
    <row r="184" spans="1:9" x14ac:dyDescent="0.2">
      <c r="A184" s="246">
        <f t="shared" si="4"/>
        <v>179</v>
      </c>
      <c r="B184" s="247">
        <v>7</v>
      </c>
      <c r="C184" s="4" t="s">
        <v>329</v>
      </c>
      <c r="D184" s="4" t="s">
        <v>138</v>
      </c>
      <c r="E184" s="224">
        <v>3</v>
      </c>
      <c r="F184" s="224">
        <v>3</v>
      </c>
      <c r="G184" s="224">
        <v>0</v>
      </c>
      <c r="H184" s="249">
        <v>21</v>
      </c>
      <c r="I184" s="246">
        <f t="shared" si="5"/>
        <v>59</v>
      </c>
    </row>
    <row r="185" spans="1:9" x14ac:dyDescent="0.2">
      <c r="A185" s="246">
        <f t="shared" si="4"/>
        <v>180</v>
      </c>
      <c r="B185" s="247">
        <v>1</v>
      </c>
      <c r="C185" s="4" t="s">
        <v>498</v>
      </c>
      <c r="D185" s="4" t="s">
        <v>19</v>
      </c>
      <c r="E185" s="224">
        <v>1</v>
      </c>
      <c r="F185" s="224">
        <v>0</v>
      </c>
      <c r="G185" s="224">
        <v>3</v>
      </c>
      <c r="H185" s="250">
        <v>22</v>
      </c>
      <c r="I185" s="246">
        <v>1</v>
      </c>
    </row>
    <row r="186" spans="1:9" x14ac:dyDescent="0.2">
      <c r="A186" s="246">
        <f t="shared" si="4"/>
        <v>181</v>
      </c>
      <c r="B186" s="247">
        <v>1</v>
      </c>
      <c r="C186" s="4" t="s">
        <v>399</v>
      </c>
      <c r="D186" s="4" t="s">
        <v>20</v>
      </c>
      <c r="E186" s="224">
        <v>3</v>
      </c>
      <c r="F186" s="224">
        <v>3</v>
      </c>
      <c r="G186" s="224">
        <v>0</v>
      </c>
      <c r="H186" s="250">
        <v>22</v>
      </c>
      <c r="I186" s="246">
        <f t="shared" si="5"/>
        <v>2</v>
      </c>
    </row>
    <row r="187" spans="1:9" x14ac:dyDescent="0.2">
      <c r="A187" s="246">
        <f t="shared" si="4"/>
        <v>182</v>
      </c>
      <c r="B187" s="247">
        <v>1</v>
      </c>
      <c r="C187" s="4" t="s">
        <v>441</v>
      </c>
      <c r="D187" s="4" t="s">
        <v>18</v>
      </c>
      <c r="E187" s="224">
        <v>4</v>
      </c>
      <c r="F187" s="224">
        <v>4</v>
      </c>
      <c r="G187" s="224">
        <v>0</v>
      </c>
      <c r="H187" s="250">
        <v>22</v>
      </c>
      <c r="I187" s="246">
        <f t="shared" si="5"/>
        <v>3</v>
      </c>
    </row>
    <row r="188" spans="1:9" x14ac:dyDescent="0.2">
      <c r="A188" s="246">
        <f t="shared" si="4"/>
        <v>183</v>
      </c>
      <c r="B188" s="247">
        <v>1</v>
      </c>
      <c r="C188" s="4" t="s">
        <v>390</v>
      </c>
      <c r="D188" s="4" t="s">
        <v>69</v>
      </c>
      <c r="E188" s="224">
        <v>3</v>
      </c>
      <c r="F188" s="224">
        <v>3</v>
      </c>
      <c r="G188" s="224">
        <v>0</v>
      </c>
      <c r="H188" s="250">
        <v>22</v>
      </c>
      <c r="I188" s="246">
        <f t="shared" si="5"/>
        <v>4</v>
      </c>
    </row>
    <row r="189" spans="1:9" x14ac:dyDescent="0.2">
      <c r="A189" s="246">
        <f t="shared" si="4"/>
        <v>184</v>
      </c>
      <c r="B189" s="247">
        <v>1</v>
      </c>
      <c r="C189" s="4" t="s">
        <v>386</v>
      </c>
      <c r="D189" s="4" t="s">
        <v>42</v>
      </c>
      <c r="E189" s="224">
        <v>3</v>
      </c>
      <c r="F189" s="224">
        <v>3</v>
      </c>
      <c r="G189" s="224">
        <v>0</v>
      </c>
      <c r="H189" s="250">
        <v>22</v>
      </c>
      <c r="I189" s="246">
        <f t="shared" si="5"/>
        <v>5</v>
      </c>
    </row>
    <row r="190" spans="1:9" x14ac:dyDescent="0.2">
      <c r="A190" s="246">
        <f t="shared" si="4"/>
        <v>185</v>
      </c>
      <c r="B190" s="247">
        <v>1</v>
      </c>
      <c r="C190" s="4" t="s">
        <v>381</v>
      </c>
      <c r="D190" s="4" t="s">
        <v>74</v>
      </c>
      <c r="E190" s="224">
        <v>2</v>
      </c>
      <c r="F190" s="224">
        <v>2</v>
      </c>
      <c r="G190" s="224">
        <v>0</v>
      </c>
      <c r="H190" s="250">
        <v>22</v>
      </c>
      <c r="I190" s="246">
        <f t="shared" si="5"/>
        <v>6</v>
      </c>
    </row>
    <row r="191" spans="1:9" x14ac:dyDescent="0.2">
      <c r="A191" s="246">
        <f t="shared" si="4"/>
        <v>186</v>
      </c>
      <c r="B191" s="247">
        <v>1</v>
      </c>
      <c r="C191" s="4" t="s">
        <v>388</v>
      </c>
      <c r="D191" s="4" t="s">
        <v>115</v>
      </c>
      <c r="E191" s="224">
        <v>3</v>
      </c>
      <c r="F191" s="224">
        <v>3</v>
      </c>
      <c r="G191" s="224">
        <v>0</v>
      </c>
      <c r="H191" s="250">
        <v>22</v>
      </c>
      <c r="I191" s="246">
        <f t="shared" si="5"/>
        <v>7</v>
      </c>
    </row>
    <row r="192" spans="1:9" x14ac:dyDescent="0.2">
      <c r="A192" s="246">
        <f t="shared" si="4"/>
        <v>187</v>
      </c>
      <c r="B192" s="247">
        <v>2</v>
      </c>
      <c r="C192" s="4" t="s">
        <v>498</v>
      </c>
      <c r="D192" s="4" t="s">
        <v>19</v>
      </c>
      <c r="E192" s="224">
        <v>1</v>
      </c>
      <c r="F192" s="224">
        <v>0</v>
      </c>
      <c r="G192" s="224">
        <v>3</v>
      </c>
      <c r="H192" s="250">
        <v>22</v>
      </c>
      <c r="I192" s="246">
        <f t="shared" si="5"/>
        <v>8</v>
      </c>
    </row>
    <row r="193" spans="1:9" x14ac:dyDescent="0.2">
      <c r="A193" s="246">
        <f t="shared" si="4"/>
        <v>188</v>
      </c>
      <c r="B193" s="247">
        <v>2</v>
      </c>
      <c r="C193" s="4" t="s">
        <v>545</v>
      </c>
      <c r="D193" s="4" t="s">
        <v>104</v>
      </c>
      <c r="E193" s="224">
        <v>4</v>
      </c>
      <c r="F193" s="224">
        <v>3</v>
      </c>
      <c r="G193" s="224">
        <v>3</v>
      </c>
      <c r="H193" s="250">
        <v>22</v>
      </c>
      <c r="I193" s="246">
        <f t="shared" si="5"/>
        <v>9</v>
      </c>
    </row>
    <row r="194" spans="1:9" x14ac:dyDescent="0.2">
      <c r="A194" s="246">
        <f t="shared" si="4"/>
        <v>189</v>
      </c>
      <c r="B194" s="247">
        <v>2</v>
      </c>
      <c r="C194" s="4" t="s">
        <v>441</v>
      </c>
      <c r="D194" s="4" t="s">
        <v>18</v>
      </c>
      <c r="E194" s="224">
        <v>4</v>
      </c>
      <c r="F194" s="224">
        <v>4</v>
      </c>
      <c r="G194" s="224">
        <v>0</v>
      </c>
      <c r="H194" s="250">
        <v>22</v>
      </c>
      <c r="I194" s="246">
        <f t="shared" si="5"/>
        <v>10</v>
      </c>
    </row>
    <row r="195" spans="1:9" x14ac:dyDescent="0.2">
      <c r="A195" s="246">
        <f t="shared" si="4"/>
        <v>190</v>
      </c>
      <c r="B195" s="247">
        <v>2</v>
      </c>
      <c r="C195" s="4" t="s">
        <v>390</v>
      </c>
      <c r="D195" s="4" t="s">
        <v>69</v>
      </c>
      <c r="E195" s="224">
        <v>3</v>
      </c>
      <c r="F195" s="224">
        <v>3</v>
      </c>
      <c r="G195" s="224">
        <v>0</v>
      </c>
      <c r="H195" s="250">
        <v>22</v>
      </c>
      <c r="I195" s="246">
        <f t="shared" si="5"/>
        <v>11</v>
      </c>
    </row>
    <row r="196" spans="1:9" x14ac:dyDescent="0.2">
      <c r="A196" s="246">
        <f t="shared" si="4"/>
        <v>191</v>
      </c>
      <c r="B196" s="247">
        <v>2</v>
      </c>
      <c r="C196" s="4" t="s">
        <v>386</v>
      </c>
      <c r="D196" s="4" t="s">
        <v>42</v>
      </c>
      <c r="E196" s="224">
        <v>3</v>
      </c>
      <c r="F196" s="224">
        <v>3</v>
      </c>
      <c r="G196" s="224">
        <v>0</v>
      </c>
      <c r="H196" s="250">
        <v>22</v>
      </c>
      <c r="I196" s="246">
        <f t="shared" si="5"/>
        <v>12</v>
      </c>
    </row>
    <row r="197" spans="1:9" x14ac:dyDescent="0.2">
      <c r="A197" s="246">
        <f t="shared" si="4"/>
        <v>192</v>
      </c>
      <c r="B197" s="247">
        <v>2</v>
      </c>
      <c r="C197" s="4" t="s">
        <v>381</v>
      </c>
      <c r="D197" s="4" t="s">
        <v>74</v>
      </c>
      <c r="E197" s="224">
        <v>2</v>
      </c>
      <c r="F197" s="224">
        <v>2</v>
      </c>
      <c r="G197" s="224">
        <v>0</v>
      </c>
      <c r="H197" s="250">
        <v>22</v>
      </c>
      <c r="I197" s="246">
        <f t="shared" si="5"/>
        <v>13</v>
      </c>
    </row>
    <row r="198" spans="1:9" x14ac:dyDescent="0.2">
      <c r="A198" s="246">
        <f t="shared" ref="A198:A262" si="6">A197+1</f>
        <v>193</v>
      </c>
      <c r="B198" s="247">
        <v>2</v>
      </c>
      <c r="C198" s="4" t="s">
        <v>543</v>
      </c>
      <c r="D198" s="4" t="s">
        <v>115</v>
      </c>
      <c r="E198" s="224">
        <v>3</v>
      </c>
      <c r="F198" s="224">
        <v>3</v>
      </c>
      <c r="G198" s="224">
        <v>0</v>
      </c>
      <c r="H198" s="250">
        <v>22</v>
      </c>
      <c r="I198" s="246">
        <f t="shared" si="5"/>
        <v>14</v>
      </c>
    </row>
    <row r="199" spans="1:9" x14ac:dyDescent="0.2">
      <c r="A199" s="246">
        <f t="shared" si="6"/>
        <v>194</v>
      </c>
      <c r="B199" s="247">
        <v>3</v>
      </c>
      <c r="C199" s="4" t="s">
        <v>457</v>
      </c>
      <c r="D199" s="4" t="s">
        <v>258</v>
      </c>
      <c r="E199" s="224">
        <v>3</v>
      </c>
      <c r="F199" s="224">
        <v>3</v>
      </c>
      <c r="G199" s="224">
        <v>0</v>
      </c>
      <c r="H199" s="250">
        <v>22</v>
      </c>
      <c r="I199" s="246">
        <f t="shared" si="5"/>
        <v>15</v>
      </c>
    </row>
    <row r="200" spans="1:9" x14ac:dyDescent="0.2">
      <c r="A200" s="246">
        <f t="shared" si="6"/>
        <v>195</v>
      </c>
      <c r="B200" s="247">
        <v>3</v>
      </c>
      <c r="C200" s="4" t="s">
        <v>339</v>
      </c>
      <c r="D200" s="4" t="s">
        <v>182</v>
      </c>
      <c r="E200" s="224">
        <v>3</v>
      </c>
      <c r="F200" s="224">
        <v>3</v>
      </c>
      <c r="G200" s="224">
        <v>0</v>
      </c>
      <c r="H200" s="250">
        <v>22</v>
      </c>
      <c r="I200" s="246">
        <f t="shared" ref="I200:I264" si="7">I199+1</f>
        <v>16</v>
      </c>
    </row>
    <row r="201" spans="1:9" x14ac:dyDescent="0.2">
      <c r="A201" s="246">
        <f t="shared" si="6"/>
        <v>196</v>
      </c>
      <c r="B201" s="247">
        <v>3</v>
      </c>
      <c r="C201" s="4" t="s">
        <v>463</v>
      </c>
      <c r="D201" s="4" t="s">
        <v>256</v>
      </c>
      <c r="E201" s="224">
        <v>3</v>
      </c>
      <c r="F201" s="224">
        <v>3</v>
      </c>
      <c r="G201" s="224">
        <v>0</v>
      </c>
      <c r="H201" s="250">
        <v>22</v>
      </c>
      <c r="I201" s="246">
        <f t="shared" si="7"/>
        <v>17</v>
      </c>
    </row>
    <row r="202" spans="1:9" x14ac:dyDescent="0.2">
      <c r="A202" s="246">
        <f t="shared" si="6"/>
        <v>197</v>
      </c>
      <c r="B202" s="247">
        <v>3</v>
      </c>
      <c r="C202" s="4" t="s">
        <v>394</v>
      </c>
      <c r="D202" s="4" t="s">
        <v>395</v>
      </c>
      <c r="E202" s="224">
        <v>3</v>
      </c>
      <c r="F202" s="224">
        <v>3</v>
      </c>
      <c r="G202" s="224">
        <v>0</v>
      </c>
      <c r="H202" s="250">
        <v>22</v>
      </c>
      <c r="I202" s="246">
        <f t="shared" si="7"/>
        <v>18</v>
      </c>
    </row>
    <row r="203" spans="1:9" x14ac:dyDescent="0.2">
      <c r="A203" s="246">
        <f t="shared" si="6"/>
        <v>198</v>
      </c>
      <c r="B203" s="247">
        <v>3</v>
      </c>
      <c r="C203" s="4" t="s">
        <v>459</v>
      </c>
      <c r="D203" s="4" t="s">
        <v>257</v>
      </c>
      <c r="E203" s="224">
        <v>3</v>
      </c>
      <c r="F203" s="224">
        <v>2</v>
      </c>
      <c r="G203" s="224">
        <v>0</v>
      </c>
      <c r="H203" s="250">
        <v>22</v>
      </c>
      <c r="I203" s="246">
        <f t="shared" si="7"/>
        <v>19</v>
      </c>
    </row>
    <row r="204" spans="1:9" x14ac:dyDescent="0.2">
      <c r="A204" s="246">
        <f t="shared" si="6"/>
        <v>199</v>
      </c>
      <c r="B204" s="247">
        <v>3</v>
      </c>
      <c r="C204" s="4" t="s">
        <v>455</v>
      </c>
      <c r="D204" s="4" t="s">
        <v>252</v>
      </c>
      <c r="E204" s="224">
        <v>3</v>
      </c>
      <c r="F204" s="224">
        <v>2</v>
      </c>
      <c r="G204" s="224">
        <v>3</v>
      </c>
      <c r="H204" s="250">
        <v>22</v>
      </c>
      <c r="I204" s="246">
        <f t="shared" si="7"/>
        <v>20</v>
      </c>
    </row>
    <row r="205" spans="1:9" x14ac:dyDescent="0.2">
      <c r="A205" s="246">
        <f t="shared" si="6"/>
        <v>200</v>
      </c>
      <c r="B205" s="247">
        <v>3</v>
      </c>
      <c r="C205" s="4" t="s">
        <v>456</v>
      </c>
      <c r="D205" s="4" t="s">
        <v>255</v>
      </c>
      <c r="E205" s="224">
        <v>3</v>
      </c>
      <c r="F205" s="224">
        <v>2</v>
      </c>
      <c r="G205" s="224">
        <v>3</v>
      </c>
      <c r="H205" s="250">
        <v>22</v>
      </c>
      <c r="I205" s="246">
        <f t="shared" si="7"/>
        <v>21</v>
      </c>
    </row>
    <row r="206" spans="1:9" x14ac:dyDescent="0.2">
      <c r="A206" s="246">
        <f t="shared" si="6"/>
        <v>201</v>
      </c>
      <c r="B206" s="247">
        <v>3</v>
      </c>
      <c r="C206" s="4" t="s">
        <v>386</v>
      </c>
      <c r="D206" s="4" t="s">
        <v>42</v>
      </c>
      <c r="E206" s="224">
        <v>3</v>
      </c>
      <c r="F206" s="224">
        <v>3</v>
      </c>
      <c r="G206" s="224">
        <v>0</v>
      </c>
      <c r="H206" s="250">
        <v>22</v>
      </c>
      <c r="I206" s="246">
        <f t="shared" si="7"/>
        <v>22</v>
      </c>
    </row>
    <row r="207" spans="1:9" x14ac:dyDescent="0.2">
      <c r="A207" s="246">
        <f t="shared" si="6"/>
        <v>202</v>
      </c>
      <c r="B207" s="247">
        <v>3</v>
      </c>
      <c r="C207" s="4" t="s">
        <v>381</v>
      </c>
      <c r="D207" s="4" t="s">
        <v>74</v>
      </c>
      <c r="E207" s="224">
        <v>2</v>
      </c>
      <c r="F207" s="224">
        <v>2</v>
      </c>
      <c r="G207" s="224">
        <v>0</v>
      </c>
      <c r="H207" s="250">
        <v>22</v>
      </c>
      <c r="I207" s="246">
        <f t="shared" si="7"/>
        <v>23</v>
      </c>
    </row>
    <row r="208" spans="1:9" x14ac:dyDescent="0.2">
      <c r="A208" s="246">
        <f t="shared" si="6"/>
        <v>203</v>
      </c>
      <c r="B208" s="247">
        <v>4</v>
      </c>
      <c r="C208" s="4" t="s">
        <v>339</v>
      </c>
      <c r="D208" s="4" t="s">
        <v>182</v>
      </c>
      <c r="E208" s="224">
        <v>3</v>
      </c>
      <c r="F208" s="224">
        <v>3</v>
      </c>
      <c r="G208" s="224">
        <v>0</v>
      </c>
      <c r="H208" s="250">
        <v>22</v>
      </c>
      <c r="I208" s="246">
        <f t="shared" si="7"/>
        <v>24</v>
      </c>
    </row>
    <row r="209" spans="1:9" x14ac:dyDescent="0.2">
      <c r="A209" s="246">
        <f t="shared" si="6"/>
        <v>204</v>
      </c>
      <c r="B209" s="247">
        <v>4</v>
      </c>
      <c r="C209" s="4" t="s">
        <v>414</v>
      </c>
      <c r="D209" s="4" t="s">
        <v>234</v>
      </c>
      <c r="E209" s="224">
        <v>3</v>
      </c>
      <c r="F209" s="224">
        <v>3</v>
      </c>
      <c r="G209" s="224">
        <v>0</v>
      </c>
      <c r="H209" s="250">
        <v>22</v>
      </c>
      <c r="I209" s="246">
        <f t="shared" si="7"/>
        <v>25</v>
      </c>
    </row>
    <row r="210" spans="1:9" x14ac:dyDescent="0.2">
      <c r="A210" s="246">
        <f t="shared" si="6"/>
        <v>205</v>
      </c>
      <c r="B210" s="247">
        <v>4</v>
      </c>
      <c r="C210" s="4" t="s">
        <v>412</v>
      </c>
      <c r="D210" s="4" t="s">
        <v>448</v>
      </c>
      <c r="E210" s="224">
        <v>3</v>
      </c>
      <c r="F210" s="224">
        <v>3</v>
      </c>
      <c r="G210" s="224">
        <v>0</v>
      </c>
      <c r="H210" s="250">
        <v>22</v>
      </c>
      <c r="I210" s="246">
        <f t="shared" si="7"/>
        <v>26</v>
      </c>
    </row>
    <row r="211" spans="1:9" x14ac:dyDescent="0.2">
      <c r="A211" s="246">
        <f t="shared" si="6"/>
        <v>206</v>
      </c>
      <c r="B211" s="247">
        <v>4</v>
      </c>
      <c r="C211" s="4" t="s">
        <v>435</v>
      </c>
      <c r="D211" s="4" t="s">
        <v>226</v>
      </c>
      <c r="E211" s="224">
        <v>3</v>
      </c>
      <c r="F211" s="224">
        <v>3</v>
      </c>
      <c r="G211" s="224">
        <v>0</v>
      </c>
      <c r="H211" s="250">
        <v>22</v>
      </c>
      <c r="I211" s="246">
        <f t="shared" si="7"/>
        <v>27</v>
      </c>
    </row>
    <row r="212" spans="1:9" x14ac:dyDescent="0.2">
      <c r="A212" s="246">
        <f t="shared" si="6"/>
        <v>207</v>
      </c>
      <c r="B212" s="247">
        <v>4</v>
      </c>
      <c r="C212" s="4" t="s">
        <v>386</v>
      </c>
      <c r="D212" s="4" t="s">
        <v>42</v>
      </c>
      <c r="E212" s="224">
        <v>3</v>
      </c>
      <c r="F212" s="224">
        <v>3</v>
      </c>
      <c r="G212" s="224">
        <v>0</v>
      </c>
      <c r="H212" s="250">
        <v>22</v>
      </c>
      <c r="I212" s="246">
        <f t="shared" si="7"/>
        <v>28</v>
      </c>
    </row>
    <row r="213" spans="1:9" x14ac:dyDescent="0.2">
      <c r="A213" s="246">
        <f t="shared" si="6"/>
        <v>208</v>
      </c>
      <c r="B213" s="247">
        <v>4</v>
      </c>
      <c r="C213" s="4" t="s">
        <v>381</v>
      </c>
      <c r="D213" s="4" t="s">
        <v>74</v>
      </c>
      <c r="E213" s="224">
        <v>2</v>
      </c>
      <c r="F213" s="224">
        <v>2</v>
      </c>
      <c r="G213" s="224">
        <v>0</v>
      </c>
      <c r="H213" s="250">
        <v>22</v>
      </c>
      <c r="I213" s="246">
        <f t="shared" si="7"/>
        <v>29</v>
      </c>
    </row>
    <row r="214" spans="1:9" x14ac:dyDescent="0.2">
      <c r="A214" s="246">
        <f t="shared" si="6"/>
        <v>209</v>
      </c>
      <c r="B214" s="247">
        <v>4</v>
      </c>
      <c r="C214" s="4" t="s">
        <v>405</v>
      </c>
      <c r="D214" s="4" t="s">
        <v>264</v>
      </c>
      <c r="E214" s="224">
        <v>3</v>
      </c>
      <c r="F214" s="224">
        <v>3</v>
      </c>
      <c r="G214" s="224">
        <v>0</v>
      </c>
      <c r="H214" s="250">
        <v>22</v>
      </c>
      <c r="I214" s="246">
        <f t="shared" si="7"/>
        <v>30</v>
      </c>
    </row>
    <row r="215" spans="1:9" x14ac:dyDescent="0.2">
      <c r="A215" s="246">
        <f t="shared" si="6"/>
        <v>210</v>
      </c>
      <c r="B215" s="247">
        <v>5</v>
      </c>
      <c r="C215" s="4" t="s">
        <v>339</v>
      </c>
      <c r="D215" s="4" t="s">
        <v>182</v>
      </c>
      <c r="E215" s="224">
        <v>3</v>
      </c>
      <c r="F215" s="224">
        <v>3</v>
      </c>
      <c r="G215" s="224">
        <v>0</v>
      </c>
      <c r="H215" s="250">
        <v>22</v>
      </c>
      <c r="I215" s="246">
        <f t="shared" si="7"/>
        <v>31</v>
      </c>
    </row>
    <row r="216" spans="1:9" x14ac:dyDescent="0.2">
      <c r="A216" s="246">
        <f t="shared" si="6"/>
        <v>211</v>
      </c>
      <c r="B216" s="247">
        <v>5</v>
      </c>
      <c r="C216" s="4" t="s">
        <v>481</v>
      </c>
      <c r="D216" s="4" t="s">
        <v>215</v>
      </c>
      <c r="E216" s="224">
        <v>3</v>
      </c>
      <c r="F216" s="224">
        <v>2</v>
      </c>
      <c r="G216" s="224">
        <v>3</v>
      </c>
      <c r="H216" s="250">
        <v>22</v>
      </c>
      <c r="I216" s="246">
        <f t="shared" si="7"/>
        <v>32</v>
      </c>
    </row>
    <row r="217" spans="1:9" x14ac:dyDescent="0.2">
      <c r="A217" s="246">
        <f t="shared" si="6"/>
        <v>212</v>
      </c>
      <c r="B217" s="247">
        <v>5</v>
      </c>
      <c r="C217" s="4" t="s">
        <v>341</v>
      </c>
      <c r="D217" s="4" t="s">
        <v>144</v>
      </c>
      <c r="E217" s="224">
        <v>3</v>
      </c>
      <c r="F217" s="224">
        <v>2</v>
      </c>
      <c r="G217" s="224">
        <v>1</v>
      </c>
      <c r="H217" s="250">
        <v>22</v>
      </c>
      <c r="I217" s="246">
        <f t="shared" si="7"/>
        <v>33</v>
      </c>
    </row>
    <row r="218" spans="1:9" x14ac:dyDescent="0.2">
      <c r="A218" s="246">
        <f t="shared" si="6"/>
        <v>213</v>
      </c>
      <c r="B218" s="247">
        <v>5</v>
      </c>
      <c r="C218" s="4" t="s">
        <v>336</v>
      </c>
      <c r="D218" s="4" t="s">
        <v>187</v>
      </c>
      <c r="E218" s="224">
        <v>3</v>
      </c>
      <c r="F218" s="224">
        <v>3</v>
      </c>
      <c r="G218" s="224">
        <v>0</v>
      </c>
      <c r="H218" s="250">
        <v>22</v>
      </c>
      <c r="I218" s="246">
        <f t="shared" si="7"/>
        <v>34</v>
      </c>
    </row>
    <row r="219" spans="1:9" x14ac:dyDescent="0.2">
      <c r="A219" s="246">
        <f t="shared" si="6"/>
        <v>214</v>
      </c>
      <c r="B219" s="247">
        <v>5</v>
      </c>
      <c r="C219" s="4" t="s">
        <v>483</v>
      </c>
      <c r="D219" s="4" t="s">
        <v>217</v>
      </c>
      <c r="E219" s="224">
        <v>3</v>
      </c>
      <c r="F219" s="224">
        <v>1</v>
      </c>
      <c r="G219" s="224">
        <v>6</v>
      </c>
      <c r="H219" s="250">
        <v>22</v>
      </c>
      <c r="I219" s="246">
        <f t="shared" si="7"/>
        <v>35</v>
      </c>
    </row>
    <row r="220" spans="1:9" x14ac:dyDescent="0.2">
      <c r="A220" s="246">
        <f t="shared" si="6"/>
        <v>215</v>
      </c>
      <c r="B220" s="247">
        <v>5</v>
      </c>
      <c r="C220" s="4" t="s">
        <v>482</v>
      </c>
      <c r="D220" s="4" t="s">
        <v>216</v>
      </c>
      <c r="E220" s="224">
        <v>3</v>
      </c>
      <c r="F220" s="224">
        <v>2</v>
      </c>
      <c r="G220" s="224">
        <v>3</v>
      </c>
      <c r="H220" s="250">
        <v>22</v>
      </c>
      <c r="I220" s="246">
        <f t="shared" si="7"/>
        <v>36</v>
      </c>
    </row>
    <row r="221" spans="1:9" x14ac:dyDescent="0.2">
      <c r="A221" s="246">
        <f t="shared" si="6"/>
        <v>216</v>
      </c>
      <c r="B221" s="247">
        <v>5</v>
      </c>
      <c r="C221" s="4" t="s">
        <v>381</v>
      </c>
      <c r="D221" s="4" t="s">
        <v>74</v>
      </c>
      <c r="E221" s="224">
        <v>2</v>
      </c>
      <c r="F221" s="224">
        <v>2</v>
      </c>
      <c r="G221" s="224">
        <v>0</v>
      </c>
      <c r="H221" s="250">
        <v>22</v>
      </c>
      <c r="I221" s="246">
        <f t="shared" si="7"/>
        <v>37</v>
      </c>
    </row>
    <row r="222" spans="1:9" x14ac:dyDescent="0.2">
      <c r="A222" s="246">
        <f t="shared" si="6"/>
        <v>217</v>
      </c>
      <c r="B222" s="247">
        <v>5</v>
      </c>
      <c r="C222" s="4" t="s">
        <v>345</v>
      </c>
      <c r="D222" s="4" t="s">
        <v>203</v>
      </c>
      <c r="E222" s="224">
        <v>3</v>
      </c>
      <c r="F222" s="224">
        <v>3</v>
      </c>
      <c r="G222" s="224">
        <v>0</v>
      </c>
      <c r="H222" s="250">
        <v>22</v>
      </c>
      <c r="I222" s="246">
        <f t="shared" si="7"/>
        <v>38</v>
      </c>
    </row>
    <row r="223" spans="1:9" x14ac:dyDescent="0.2">
      <c r="A223" s="246">
        <f t="shared" si="6"/>
        <v>218</v>
      </c>
      <c r="B223" s="247">
        <v>6</v>
      </c>
      <c r="C223" s="4" t="s">
        <v>339</v>
      </c>
      <c r="D223" s="4" t="s">
        <v>182</v>
      </c>
      <c r="E223" s="224">
        <v>3</v>
      </c>
      <c r="F223" s="224">
        <v>3</v>
      </c>
      <c r="G223" s="224">
        <v>0</v>
      </c>
      <c r="H223" s="250">
        <v>22</v>
      </c>
      <c r="I223" s="246">
        <f t="shared" si="7"/>
        <v>39</v>
      </c>
    </row>
    <row r="224" spans="1:9" x14ac:dyDescent="0.2">
      <c r="A224" s="246">
        <f t="shared" si="6"/>
        <v>219</v>
      </c>
      <c r="B224" s="247">
        <v>6</v>
      </c>
      <c r="C224" s="4" t="s">
        <v>341</v>
      </c>
      <c r="D224" s="4" t="s">
        <v>144</v>
      </c>
      <c r="E224" s="224">
        <v>3</v>
      </c>
      <c r="F224" s="224">
        <v>2</v>
      </c>
      <c r="G224" s="224">
        <v>1</v>
      </c>
      <c r="H224" s="250">
        <v>22</v>
      </c>
      <c r="I224" s="246">
        <f t="shared" si="7"/>
        <v>40</v>
      </c>
    </row>
    <row r="225" spans="1:9" x14ac:dyDescent="0.2">
      <c r="A225" s="246">
        <f t="shared" si="6"/>
        <v>220</v>
      </c>
      <c r="B225" s="247">
        <v>6</v>
      </c>
      <c r="C225" s="4" t="s">
        <v>495</v>
      </c>
      <c r="D225" s="4" t="s">
        <v>191</v>
      </c>
      <c r="E225" s="224">
        <v>5</v>
      </c>
      <c r="F225" s="224">
        <v>3</v>
      </c>
      <c r="G225" s="224">
        <v>6</v>
      </c>
      <c r="H225" s="250">
        <v>22</v>
      </c>
      <c r="I225" s="246">
        <f t="shared" si="7"/>
        <v>41</v>
      </c>
    </row>
    <row r="226" spans="1:9" x14ac:dyDescent="0.2">
      <c r="A226" s="246">
        <f t="shared" si="6"/>
        <v>221</v>
      </c>
      <c r="B226" s="247">
        <v>6</v>
      </c>
      <c r="C226" s="4" t="s">
        <v>335</v>
      </c>
      <c r="D226" s="4" t="s">
        <v>187</v>
      </c>
      <c r="E226" s="224">
        <v>3</v>
      </c>
      <c r="F226" s="224">
        <v>3</v>
      </c>
      <c r="G226" s="224">
        <v>0</v>
      </c>
      <c r="H226" s="250">
        <v>22</v>
      </c>
      <c r="I226" s="246">
        <f t="shared" si="7"/>
        <v>42</v>
      </c>
    </row>
    <row r="227" spans="1:9" x14ac:dyDescent="0.2">
      <c r="A227" s="246">
        <f t="shared" si="6"/>
        <v>222</v>
      </c>
      <c r="B227" s="247">
        <v>6</v>
      </c>
      <c r="C227" s="4" t="s">
        <v>381</v>
      </c>
      <c r="D227" s="4" t="s">
        <v>74</v>
      </c>
      <c r="E227" s="224">
        <v>2</v>
      </c>
      <c r="F227" s="224">
        <v>2</v>
      </c>
      <c r="G227" s="224">
        <v>0</v>
      </c>
      <c r="H227" s="250">
        <v>22</v>
      </c>
      <c r="I227" s="246">
        <f t="shared" si="7"/>
        <v>43</v>
      </c>
    </row>
    <row r="228" spans="1:9" x14ac:dyDescent="0.2">
      <c r="A228" s="246">
        <f t="shared" si="6"/>
        <v>223</v>
      </c>
      <c r="B228" s="247">
        <v>6</v>
      </c>
      <c r="C228" s="4" t="s">
        <v>344</v>
      </c>
      <c r="D228" s="4" t="s">
        <v>203</v>
      </c>
      <c r="E228" s="224">
        <v>3</v>
      </c>
      <c r="F228" s="224">
        <v>3</v>
      </c>
      <c r="G228" s="224">
        <v>0</v>
      </c>
      <c r="H228" s="250">
        <v>22</v>
      </c>
      <c r="I228" s="246">
        <f t="shared" si="7"/>
        <v>44</v>
      </c>
    </row>
    <row r="229" spans="1:9" x14ac:dyDescent="0.2">
      <c r="A229" s="246">
        <f t="shared" si="6"/>
        <v>224</v>
      </c>
      <c r="B229" s="247">
        <v>6</v>
      </c>
      <c r="C229" s="4" t="s">
        <v>494</v>
      </c>
      <c r="D229" s="4" t="s">
        <v>190</v>
      </c>
      <c r="E229" s="224">
        <v>5</v>
      </c>
      <c r="F229" s="224">
        <v>3</v>
      </c>
      <c r="G229" s="224">
        <v>6</v>
      </c>
      <c r="H229" s="250">
        <v>22</v>
      </c>
      <c r="I229" s="246">
        <f t="shared" si="7"/>
        <v>45</v>
      </c>
    </row>
    <row r="230" spans="1:9" x14ac:dyDescent="0.2">
      <c r="A230" s="246">
        <f t="shared" si="6"/>
        <v>225</v>
      </c>
      <c r="B230" s="247">
        <v>7</v>
      </c>
      <c r="C230" s="4" t="s">
        <v>373</v>
      </c>
      <c r="D230" s="4" t="s">
        <v>172</v>
      </c>
      <c r="E230" s="224">
        <v>2</v>
      </c>
      <c r="F230" s="224">
        <v>1</v>
      </c>
      <c r="G230" s="224">
        <v>3</v>
      </c>
      <c r="H230" s="250">
        <v>22</v>
      </c>
      <c r="I230" s="246">
        <f t="shared" si="7"/>
        <v>46</v>
      </c>
    </row>
    <row r="231" spans="1:9" x14ac:dyDescent="0.2">
      <c r="A231" s="246">
        <f t="shared" si="6"/>
        <v>226</v>
      </c>
      <c r="B231" s="247">
        <v>7</v>
      </c>
      <c r="C231" s="4" t="s">
        <v>339</v>
      </c>
      <c r="D231" s="4" t="s">
        <v>182</v>
      </c>
      <c r="E231" s="224">
        <v>3</v>
      </c>
      <c r="F231" s="224">
        <v>3</v>
      </c>
      <c r="G231" s="224">
        <v>0</v>
      </c>
      <c r="H231" s="250">
        <v>22</v>
      </c>
      <c r="I231" s="246">
        <f t="shared" si="7"/>
        <v>47</v>
      </c>
    </row>
    <row r="232" spans="1:9" x14ac:dyDescent="0.2">
      <c r="A232" s="246">
        <f t="shared" si="6"/>
        <v>227</v>
      </c>
      <c r="B232" s="247">
        <v>7</v>
      </c>
      <c r="C232" s="4" t="s">
        <v>371</v>
      </c>
      <c r="D232" s="4" t="s">
        <v>170</v>
      </c>
      <c r="E232" s="224">
        <v>5</v>
      </c>
      <c r="F232" s="224">
        <v>3</v>
      </c>
      <c r="G232" s="224">
        <v>6</v>
      </c>
      <c r="H232" s="250">
        <v>22</v>
      </c>
      <c r="I232" s="246">
        <f t="shared" si="7"/>
        <v>48</v>
      </c>
    </row>
    <row r="233" spans="1:9" x14ac:dyDescent="0.2">
      <c r="A233" s="246">
        <f t="shared" si="6"/>
        <v>228</v>
      </c>
      <c r="B233" s="247">
        <v>7</v>
      </c>
      <c r="C233" s="4" t="s">
        <v>341</v>
      </c>
      <c r="D233" s="4" t="s">
        <v>144</v>
      </c>
      <c r="E233" s="224">
        <v>3</v>
      </c>
      <c r="F233" s="224">
        <v>2</v>
      </c>
      <c r="G233" s="224">
        <v>1</v>
      </c>
      <c r="H233" s="250">
        <v>22</v>
      </c>
      <c r="I233" s="246">
        <f t="shared" si="7"/>
        <v>49</v>
      </c>
    </row>
    <row r="234" spans="1:9" x14ac:dyDescent="0.2">
      <c r="A234" s="246">
        <f t="shared" si="6"/>
        <v>229</v>
      </c>
      <c r="B234" s="247">
        <v>7</v>
      </c>
      <c r="C234" s="4" t="s">
        <v>372</v>
      </c>
      <c r="D234" s="4" t="s">
        <v>171</v>
      </c>
      <c r="E234" s="224">
        <v>3</v>
      </c>
      <c r="F234" s="224">
        <v>2</v>
      </c>
      <c r="G234" s="224">
        <v>3</v>
      </c>
      <c r="H234" s="250">
        <v>22</v>
      </c>
      <c r="I234" s="246">
        <f t="shared" si="7"/>
        <v>50</v>
      </c>
    </row>
    <row r="235" spans="1:9" x14ac:dyDescent="0.2">
      <c r="A235" s="246">
        <f t="shared" si="6"/>
        <v>230</v>
      </c>
      <c r="B235" s="247">
        <v>7</v>
      </c>
      <c r="C235" s="4" t="s">
        <v>336</v>
      </c>
      <c r="D235" s="4" t="s">
        <v>187</v>
      </c>
      <c r="E235" s="224">
        <v>3</v>
      </c>
      <c r="F235" s="224">
        <v>3</v>
      </c>
      <c r="G235" s="224">
        <v>0</v>
      </c>
      <c r="H235" s="250">
        <v>22</v>
      </c>
      <c r="I235" s="246">
        <f t="shared" si="7"/>
        <v>51</v>
      </c>
    </row>
    <row r="236" spans="1:9" x14ac:dyDescent="0.2">
      <c r="A236" s="246">
        <f t="shared" si="6"/>
        <v>231</v>
      </c>
      <c r="B236" s="247">
        <v>7</v>
      </c>
      <c r="C236" s="4" t="s">
        <v>381</v>
      </c>
      <c r="D236" s="4" t="s">
        <v>74</v>
      </c>
      <c r="E236" s="224">
        <v>2</v>
      </c>
      <c r="F236" s="224">
        <v>2</v>
      </c>
      <c r="G236" s="224">
        <v>0</v>
      </c>
      <c r="H236" s="250">
        <v>22</v>
      </c>
      <c r="I236" s="246">
        <f t="shared" si="7"/>
        <v>52</v>
      </c>
    </row>
    <row r="237" spans="1:9" x14ac:dyDescent="0.2">
      <c r="A237" s="246">
        <f t="shared" si="6"/>
        <v>232</v>
      </c>
      <c r="B237" s="247">
        <v>7</v>
      </c>
      <c r="C237" s="4" t="s">
        <v>345</v>
      </c>
      <c r="D237" s="4" t="s">
        <v>203</v>
      </c>
      <c r="E237" s="224">
        <v>3</v>
      </c>
      <c r="F237" s="224">
        <v>3</v>
      </c>
      <c r="G237" s="224">
        <v>0</v>
      </c>
      <c r="H237" s="250">
        <v>22</v>
      </c>
      <c r="I237" s="246">
        <f t="shared" si="7"/>
        <v>53</v>
      </c>
    </row>
    <row r="238" spans="1:9" x14ac:dyDescent="0.2">
      <c r="A238" s="246">
        <f t="shared" si="6"/>
        <v>233</v>
      </c>
      <c r="B238" s="247">
        <v>7</v>
      </c>
      <c r="C238" s="37" t="s">
        <v>376</v>
      </c>
      <c r="D238" s="38" t="s">
        <v>193</v>
      </c>
      <c r="E238" s="28">
        <v>5</v>
      </c>
      <c r="F238" s="28">
        <v>0</v>
      </c>
      <c r="G238" s="28">
        <v>30</v>
      </c>
      <c r="H238" s="251">
        <v>22.5</v>
      </c>
      <c r="I238" s="246">
        <f t="shared" si="7"/>
        <v>54</v>
      </c>
    </row>
    <row r="239" spans="1:9" x14ac:dyDescent="0.2">
      <c r="A239" s="246">
        <f t="shared" si="6"/>
        <v>234</v>
      </c>
      <c r="B239" s="247">
        <v>6</v>
      </c>
      <c r="C239" s="37" t="s">
        <v>376</v>
      </c>
      <c r="D239" s="38" t="s">
        <v>193</v>
      </c>
      <c r="E239" s="28">
        <v>5</v>
      </c>
      <c r="F239" s="28">
        <v>0</v>
      </c>
      <c r="G239" s="28">
        <v>30</v>
      </c>
      <c r="H239" s="251">
        <v>22.5</v>
      </c>
      <c r="I239" s="246">
        <f t="shared" si="7"/>
        <v>55</v>
      </c>
    </row>
    <row r="240" spans="1:9" x14ac:dyDescent="0.2">
      <c r="A240" s="246">
        <f t="shared" si="6"/>
        <v>235</v>
      </c>
      <c r="B240" s="247">
        <v>5</v>
      </c>
      <c r="C240" s="37" t="s">
        <v>376</v>
      </c>
      <c r="D240" s="38" t="s">
        <v>193</v>
      </c>
      <c r="E240" s="28">
        <v>5</v>
      </c>
      <c r="F240" s="28">
        <v>0</v>
      </c>
      <c r="G240" s="28">
        <v>30</v>
      </c>
      <c r="H240" s="251">
        <v>22.5</v>
      </c>
      <c r="I240" s="246">
        <f t="shared" si="7"/>
        <v>56</v>
      </c>
    </row>
    <row r="241" spans="1:9" s="192" customFormat="1" ht="15" x14ac:dyDescent="0.25">
      <c r="A241" s="223" t="s">
        <v>86</v>
      </c>
      <c r="C241" s="37"/>
      <c r="D241" s="38"/>
      <c r="E241" s="28"/>
      <c r="F241" s="28"/>
      <c r="G241" s="28"/>
      <c r="H241" s="255"/>
    </row>
    <row r="242" spans="1:9" x14ac:dyDescent="0.2">
      <c r="A242" s="246">
        <f>A240+1</f>
        <v>236</v>
      </c>
      <c r="B242" s="247">
        <v>1</v>
      </c>
      <c r="C242" s="4" t="s">
        <v>518</v>
      </c>
      <c r="D242" s="4" t="s">
        <v>23</v>
      </c>
      <c r="E242" s="224">
        <v>3</v>
      </c>
      <c r="F242" s="224">
        <v>3</v>
      </c>
      <c r="G242" s="224">
        <v>0</v>
      </c>
      <c r="H242" s="249">
        <v>31</v>
      </c>
      <c r="I242" s="246">
        <v>1</v>
      </c>
    </row>
    <row r="243" spans="1:9" x14ac:dyDescent="0.2">
      <c r="A243" s="246">
        <f t="shared" si="6"/>
        <v>237</v>
      </c>
      <c r="B243" s="247">
        <v>1</v>
      </c>
      <c r="C243" s="4" t="s">
        <v>508</v>
      </c>
      <c r="D243" s="4" t="s">
        <v>75</v>
      </c>
      <c r="E243" s="224">
        <v>3</v>
      </c>
      <c r="F243" s="224">
        <v>3</v>
      </c>
      <c r="G243" s="224">
        <v>0</v>
      </c>
      <c r="H243" s="249">
        <v>31</v>
      </c>
      <c r="I243" s="246">
        <f t="shared" si="7"/>
        <v>2</v>
      </c>
    </row>
    <row r="244" spans="1:9" x14ac:dyDescent="0.2">
      <c r="A244" s="246">
        <f t="shared" si="6"/>
        <v>238</v>
      </c>
      <c r="B244" s="247">
        <v>1</v>
      </c>
      <c r="C244" s="4" t="s">
        <v>442</v>
      </c>
      <c r="D244" s="4" t="s">
        <v>21</v>
      </c>
      <c r="E244" s="224">
        <v>3</v>
      </c>
      <c r="F244" s="224">
        <v>3</v>
      </c>
      <c r="G244" s="224">
        <v>0</v>
      </c>
      <c r="H244" s="249">
        <v>31</v>
      </c>
      <c r="I244" s="246">
        <f t="shared" si="7"/>
        <v>3</v>
      </c>
    </row>
    <row r="245" spans="1:9" x14ac:dyDescent="0.2">
      <c r="A245" s="246">
        <f t="shared" si="6"/>
        <v>239</v>
      </c>
      <c r="B245" s="247">
        <v>1</v>
      </c>
      <c r="C245" s="4" t="s">
        <v>517</v>
      </c>
      <c r="D245" s="4" t="s">
        <v>102</v>
      </c>
      <c r="E245" s="224">
        <v>3</v>
      </c>
      <c r="F245" s="224">
        <v>2</v>
      </c>
      <c r="G245" s="224">
        <v>3</v>
      </c>
      <c r="H245" s="249">
        <v>31</v>
      </c>
      <c r="I245" s="246">
        <f t="shared" si="7"/>
        <v>4</v>
      </c>
    </row>
    <row r="246" spans="1:9" x14ac:dyDescent="0.2">
      <c r="A246" s="246">
        <f t="shared" si="6"/>
        <v>240</v>
      </c>
      <c r="B246" s="247">
        <v>1</v>
      </c>
      <c r="C246" s="4" t="s">
        <v>501</v>
      </c>
      <c r="D246" s="4" t="s">
        <v>28</v>
      </c>
      <c r="E246" s="224">
        <v>1</v>
      </c>
      <c r="F246" s="224">
        <v>1</v>
      </c>
      <c r="G246" s="224">
        <v>0</v>
      </c>
      <c r="H246" s="249">
        <v>31</v>
      </c>
      <c r="I246" s="246">
        <f t="shared" si="7"/>
        <v>5</v>
      </c>
    </row>
    <row r="247" spans="1:9" x14ac:dyDescent="0.2">
      <c r="A247" s="246">
        <f t="shared" si="6"/>
        <v>241</v>
      </c>
      <c r="B247" s="247">
        <v>1</v>
      </c>
      <c r="C247" s="4" t="s">
        <v>500</v>
      </c>
      <c r="D247" s="4" t="s">
        <v>22</v>
      </c>
      <c r="E247" s="224">
        <v>3</v>
      </c>
      <c r="F247" s="224">
        <v>3</v>
      </c>
      <c r="G247" s="224">
        <v>0</v>
      </c>
      <c r="H247" s="249">
        <v>31</v>
      </c>
      <c r="I247" s="246">
        <f t="shared" si="7"/>
        <v>6</v>
      </c>
    </row>
    <row r="248" spans="1:9" x14ac:dyDescent="0.2">
      <c r="A248" s="246">
        <f t="shared" si="6"/>
        <v>242</v>
      </c>
      <c r="B248" s="247">
        <v>1</v>
      </c>
      <c r="C248" s="4" t="s">
        <v>513</v>
      </c>
      <c r="D248" s="4" t="s">
        <v>66</v>
      </c>
      <c r="E248" s="224">
        <v>3</v>
      </c>
      <c r="F248" s="224">
        <v>3</v>
      </c>
      <c r="G248" s="224">
        <v>0</v>
      </c>
      <c r="H248" s="249">
        <v>31</v>
      </c>
      <c r="I248" s="246">
        <f t="shared" si="7"/>
        <v>7</v>
      </c>
    </row>
    <row r="249" spans="1:9" x14ac:dyDescent="0.2">
      <c r="A249" s="246">
        <f t="shared" si="6"/>
        <v>243</v>
      </c>
      <c r="B249" s="247">
        <v>2</v>
      </c>
      <c r="C249" s="4" t="s">
        <v>508</v>
      </c>
      <c r="D249" s="4" t="s">
        <v>75</v>
      </c>
      <c r="E249" s="224">
        <v>3</v>
      </c>
      <c r="F249" s="224">
        <v>3</v>
      </c>
      <c r="G249" s="224">
        <v>0</v>
      </c>
      <c r="H249" s="249">
        <v>31</v>
      </c>
      <c r="I249" s="246">
        <f t="shared" si="7"/>
        <v>8</v>
      </c>
    </row>
    <row r="250" spans="1:9" x14ac:dyDescent="0.2">
      <c r="A250" s="246">
        <f t="shared" si="6"/>
        <v>244</v>
      </c>
      <c r="B250" s="247">
        <v>2</v>
      </c>
      <c r="C250" s="4" t="s">
        <v>546</v>
      </c>
      <c r="D250" s="4" t="s">
        <v>535</v>
      </c>
      <c r="E250" s="224">
        <v>4</v>
      </c>
      <c r="F250" s="224">
        <v>3</v>
      </c>
      <c r="G250" s="224">
        <v>3</v>
      </c>
      <c r="H250" s="249">
        <v>31</v>
      </c>
      <c r="I250" s="246">
        <f t="shared" si="7"/>
        <v>9</v>
      </c>
    </row>
    <row r="251" spans="1:9" x14ac:dyDescent="0.2">
      <c r="A251" s="246">
        <f t="shared" si="6"/>
        <v>245</v>
      </c>
      <c r="B251" s="247">
        <v>2</v>
      </c>
      <c r="C251" s="4" t="s">
        <v>548</v>
      </c>
      <c r="D251" s="4" t="s">
        <v>72</v>
      </c>
      <c r="E251" s="224">
        <v>4</v>
      </c>
      <c r="F251" s="224">
        <v>3</v>
      </c>
      <c r="G251" s="224">
        <v>3</v>
      </c>
      <c r="H251" s="249">
        <v>31</v>
      </c>
      <c r="I251" s="246">
        <f t="shared" si="7"/>
        <v>10</v>
      </c>
    </row>
    <row r="252" spans="1:9" x14ac:dyDescent="0.2">
      <c r="A252" s="246">
        <f t="shared" si="6"/>
        <v>246</v>
      </c>
      <c r="B252" s="247">
        <v>2</v>
      </c>
      <c r="C252" s="4" t="s">
        <v>442</v>
      </c>
      <c r="D252" s="4" t="s">
        <v>21</v>
      </c>
      <c r="E252" s="224">
        <v>3</v>
      </c>
      <c r="F252" s="224">
        <v>3</v>
      </c>
      <c r="G252" s="224">
        <v>0</v>
      </c>
      <c r="H252" s="249">
        <v>31</v>
      </c>
      <c r="I252" s="246">
        <f t="shared" si="7"/>
        <v>11</v>
      </c>
    </row>
    <row r="253" spans="1:9" x14ac:dyDescent="0.2">
      <c r="A253" s="246">
        <f t="shared" si="6"/>
        <v>247</v>
      </c>
      <c r="B253" s="247">
        <v>2</v>
      </c>
      <c r="C253" s="4" t="s">
        <v>547</v>
      </c>
      <c r="D253" s="4" t="s">
        <v>92</v>
      </c>
      <c r="E253" s="224">
        <v>4</v>
      </c>
      <c r="F253" s="224">
        <v>3</v>
      </c>
      <c r="G253" s="224">
        <v>3</v>
      </c>
      <c r="H253" s="249">
        <v>31</v>
      </c>
      <c r="I253" s="246">
        <f t="shared" si="7"/>
        <v>12</v>
      </c>
    </row>
    <row r="254" spans="1:9" x14ac:dyDescent="0.2">
      <c r="A254" s="246">
        <f t="shared" si="6"/>
        <v>248</v>
      </c>
      <c r="B254" s="247">
        <v>2</v>
      </c>
      <c r="C254" s="4" t="s">
        <v>501</v>
      </c>
      <c r="D254" s="4" t="s">
        <v>28</v>
      </c>
      <c r="E254" s="224">
        <v>1</v>
      </c>
      <c r="F254" s="224">
        <v>1</v>
      </c>
      <c r="G254" s="224">
        <v>0</v>
      </c>
      <c r="H254" s="249">
        <v>31</v>
      </c>
      <c r="I254" s="246">
        <f t="shared" si="7"/>
        <v>13</v>
      </c>
    </row>
    <row r="255" spans="1:9" x14ac:dyDescent="0.2">
      <c r="A255" s="246">
        <f t="shared" si="6"/>
        <v>249</v>
      </c>
      <c r="B255" s="247">
        <v>2</v>
      </c>
      <c r="C255" s="4" t="s">
        <v>500</v>
      </c>
      <c r="D255" s="4" t="s">
        <v>22</v>
      </c>
      <c r="E255" s="224">
        <v>3</v>
      </c>
      <c r="F255" s="224">
        <v>3</v>
      </c>
      <c r="G255" s="224">
        <v>0</v>
      </c>
      <c r="H255" s="249">
        <v>31</v>
      </c>
      <c r="I255" s="246">
        <f t="shared" si="7"/>
        <v>14</v>
      </c>
    </row>
    <row r="256" spans="1:9" x14ac:dyDescent="0.2">
      <c r="A256" s="246">
        <f t="shared" si="6"/>
        <v>250</v>
      </c>
      <c r="B256" s="247">
        <v>3</v>
      </c>
      <c r="C256" s="4" t="s">
        <v>402</v>
      </c>
      <c r="D256" s="4" t="s">
        <v>221</v>
      </c>
      <c r="E256" s="224">
        <v>3</v>
      </c>
      <c r="F256" s="224">
        <v>3</v>
      </c>
      <c r="G256" s="224">
        <v>0</v>
      </c>
      <c r="H256" s="249">
        <v>31</v>
      </c>
      <c r="I256" s="246">
        <f t="shared" si="7"/>
        <v>15</v>
      </c>
    </row>
    <row r="257" spans="1:9" x14ac:dyDescent="0.2">
      <c r="A257" s="246">
        <f t="shared" si="6"/>
        <v>251</v>
      </c>
      <c r="B257" s="247">
        <v>3</v>
      </c>
      <c r="C257" s="4" t="s">
        <v>399</v>
      </c>
      <c r="D257" s="4" t="s">
        <v>20</v>
      </c>
      <c r="E257" s="224">
        <v>3</v>
      </c>
      <c r="F257" s="224">
        <v>3</v>
      </c>
      <c r="G257" s="224">
        <v>0</v>
      </c>
      <c r="H257" s="249">
        <v>31</v>
      </c>
      <c r="I257" s="246">
        <f t="shared" si="7"/>
        <v>16</v>
      </c>
    </row>
    <row r="258" spans="1:9" x14ac:dyDescent="0.2">
      <c r="A258" s="246">
        <f t="shared" si="6"/>
        <v>252</v>
      </c>
      <c r="B258" s="247">
        <v>3</v>
      </c>
      <c r="C258" s="4" t="s">
        <v>461</v>
      </c>
      <c r="D258" s="4" t="s">
        <v>260</v>
      </c>
      <c r="E258" s="224">
        <v>3</v>
      </c>
      <c r="F258" s="224">
        <v>3</v>
      </c>
      <c r="G258" s="224">
        <v>0</v>
      </c>
      <c r="H258" s="249">
        <v>31</v>
      </c>
      <c r="I258" s="246">
        <f t="shared" si="7"/>
        <v>17</v>
      </c>
    </row>
    <row r="259" spans="1:9" x14ac:dyDescent="0.2">
      <c r="A259" s="246">
        <f t="shared" si="6"/>
        <v>253</v>
      </c>
      <c r="B259" s="247">
        <v>3</v>
      </c>
      <c r="C259" s="4" t="s">
        <v>460</v>
      </c>
      <c r="D259" s="4" t="s">
        <v>259</v>
      </c>
      <c r="E259" s="224">
        <v>3</v>
      </c>
      <c r="F259" s="224">
        <v>3</v>
      </c>
      <c r="G259" s="224">
        <v>0</v>
      </c>
      <c r="H259" s="249">
        <v>31</v>
      </c>
      <c r="I259" s="246">
        <f t="shared" si="7"/>
        <v>18</v>
      </c>
    </row>
    <row r="260" spans="1:9" x14ac:dyDescent="0.2">
      <c r="A260" s="246">
        <f t="shared" si="6"/>
        <v>254</v>
      </c>
      <c r="B260" s="247">
        <v>3</v>
      </c>
      <c r="C260" s="4" t="s">
        <v>391</v>
      </c>
      <c r="D260" s="4" t="s">
        <v>235</v>
      </c>
      <c r="E260" s="224">
        <v>3</v>
      </c>
      <c r="F260" s="224">
        <v>3</v>
      </c>
      <c r="G260" s="224">
        <v>0</v>
      </c>
      <c r="H260" s="249">
        <v>31</v>
      </c>
      <c r="I260" s="246">
        <f t="shared" si="7"/>
        <v>19</v>
      </c>
    </row>
    <row r="261" spans="1:9" x14ac:dyDescent="0.2">
      <c r="A261" s="246">
        <f t="shared" si="6"/>
        <v>255</v>
      </c>
      <c r="B261" s="247">
        <v>3</v>
      </c>
      <c r="C261" s="4" t="s">
        <v>344</v>
      </c>
      <c r="D261" s="4" t="s">
        <v>8</v>
      </c>
      <c r="E261" s="224">
        <v>3</v>
      </c>
      <c r="F261" s="224">
        <v>3</v>
      </c>
      <c r="G261" s="224">
        <v>0</v>
      </c>
      <c r="H261" s="249">
        <v>31</v>
      </c>
      <c r="I261" s="246">
        <f t="shared" si="7"/>
        <v>20</v>
      </c>
    </row>
    <row r="262" spans="1:9" x14ac:dyDescent="0.2">
      <c r="A262" s="246">
        <f t="shared" si="6"/>
        <v>256</v>
      </c>
      <c r="B262" s="247">
        <v>3</v>
      </c>
      <c r="C262" s="4" t="s">
        <v>340</v>
      </c>
      <c r="D262" s="4" t="s">
        <v>81</v>
      </c>
      <c r="E262" s="224">
        <v>3</v>
      </c>
      <c r="F262" s="224">
        <v>3</v>
      </c>
      <c r="G262" s="224">
        <v>0</v>
      </c>
      <c r="H262" s="249">
        <v>31</v>
      </c>
      <c r="I262" s="246">
        <f t="shared" si="7"/>
        <v>21</v>
      </c>
    </row>
    <row r="263" spans="1:9" x14ac:dyDescent="0.2">
      <c r="A263" s="246">
        <f t="shared" ref="A263:A326" si="8">A262+1</f>
        <v>257</v>
      </c>
      <c r="B263" s="247">
        <v>3</v>
      </c>
      <c r="C263" s="4" t="s">
        <v>397</v>
      </c>
      <c r="D263" s="4" t="s">
        <v>220</v>
      </c>
      <c r="E263" s="224">
        <v>3</v>
      </c>
      <c r="F263" s="224">
        <v>3</v>
      </c>
      <c r="G263" s="224">
        <v>0</v>
      </c>
      <c r="H263" s="249">
        <v>31</v>
      </c>
      <c r="I263" s="246">
        <f t="shared" si="7"/>
        <v>22</v>
      </c>
    </row>
    <row r="264" spans="1:9" x14ac:dyDescent="0.2">
      <c r="A264" s="246">
        <f t="shared" si="8"/>
        <v>258</v>
      </c>
      <c r="B264" s="247">
        <v>3</v>
      </c>
      <c r="C264" s="4" t="s">
        <v>405</v>
      </c>
      <c r="D264" s="4" t="s">
        <v>264</v>
      </c>
      <c r="E264" s="224">
        <v>3</v>
      </c>
      <c r="F264" s="224">
        <v>3</v>
      </c>
      <c r="G264" s="224">
        <v>0</v>
      </c>
      <c r="H264" s="249">
        <v>31</v>
      </c>
      <c r="I264" s="246">
        <f t="shared" si="7"/>
        <v>23</v>
      </c>
    </row>
    <row r="265" spans="1:9" x14ac:dyDescent="0.2">
      <c r="A265" s="246">
        <f t="shared" si="8"/>
        <v>259</v>
      </c>
      <c r="B265" s="247">
        <v>4</v>
      </c>
      <c r="C265" s="4" t="s">
        <v>402</v>
      </c>
      <c r="D265" s="4" t="s">
        <v>221</v>
      </c>
      <c r="E265" s="224">
        <v>3</v>
      </c>
      <c r="F265" s="224">
        <v>3</v>
      </c>
      <c r="G265" s="224">
        <v>0</v>
      </c>
      <c r="H265" s="249">
        <v>31</v>
      </c>
      <c r="I265" s="246">
        <f t="shared" ref="I265:I328" si="9">I264+1</f>
        <v>24</v>
      </c>
    </row>
    <row r="266" spans="1:9" x14ac:dyDescent="0.2">
      <c r="A266" s="246">
        <f t="shared" si="8"/>
        <v>260</v>
      </c>
      <c r="B266" s="247">
        <v>4</v>
      </c>
      <c r="C266" s="4" t="s">
        <v>419</v>
      </c>
      <c r="D266" s="4" t="s">
        <v>239</v>
      </c>
      <c r="E266" s="224">
        <v>3</v>
      </c>
      <c r="F266" s="224">
        <v>3</v>
      </c>
      <c r="G266" s="224">
        <v>0</v>
      </c>
      <c r="H266" s="249">
        <v>31</v>
      </c>
      <c r="I266" s="246">
        <f t="shared" si="9"/>
        <v>25</v>
      </c>
    </row>
    <row r="267" spans="1:9" x14ac:dyDescent="0.2">
      <c r="A267" s="246">
        <f t="shared" si="8"/>
        <v>261</v>
      </c>
      <c r="B267" s="247">
        <v>4</v>
      </c>
      <c r="C267" s="4" t="s">
        <v>416</v>
      </c>
      <c r="D267" s="4" t="s">
        <v>223</v>
      </c>
      <c r="E267" s="224">
        <v>3</v>
      </c>
      <c r="F267" s="224">
        <v>3</v>
      </c>
      <c r="G267" s="224">
        <v>0</v>
      </c>
      <c r="H267" s="249">
        <v>31</v>
      </c>
      <c r="I267" s="246">
        <f t="shared" si="9"/>
        <v>26</v>
      </c>
    </row>
    <row r="268" spans="1:9" x14ac:dyDescent="0.2">
      <c r="A268" s="246">
        <f t="shared" si="8"/>
        <v>262</v>
      </c>
      <c r="B268" s="247">
        <v>4</v>
      </c>
      <c r="C268" s="4" t="s">
        <v>391</v>
      </c>
      <c r="D268" s="4" t="s">
        <v>235</v>
      </c>
      <c r="E268" s="224">
        <v>3</v>
      </c>
      <c r="F268" s="224">
        <v>3</v>
      </c>
      <c r="G268" s="224">
        <v>0</v>
      </c>
      <c r="H268" s="249">
        <v>31</v>
      </c>
      <c r="I268" s="246">
        <f t="shared" si="9"/>
        <v>27</v>
      </c>
    </row>
    <row r="269" spans="1:9" x14ac:dyDescent="0.2">
      <c r="A269" s="246">
        <f t="shared" si="8"/>
        <v>263</v>
      </c>
      <c r="B269" s="247">
        <v>4</v>
      </c>
      <c r="C269" s="4" t="s">
        <v>411</v>
      </c>
      <c r="D269" s="4" t="s">
        <v>434</v>
      </c>
      <c r="E269" s="224">
        <v>3</v>
      </c>
      <c r="F269" s="224">
        <v>3</v>
      </c>
      <c r="G269" s="224">
        <v>0</v>
      </c>
      <c r="H269" s="249">
        <v>31</v>
      </c>
      <c r="I269" s="246">
        <f t="shared" si="9"/>
        <v>28</v>
      </c>
    </row>
    <row r="270" spans="1:9" x14ac:dyDescent="0.2">
      <c r="A270" s="246">
        <f t="shared" si="8"/>
        <v>264</v>
      </c>
      <c r="B270" s="247">
        <v>4</v>
      </c>
      <c r="C270" s="4" t="s">
        <v>417</v>
      </c>
      <c r="D270" s="4" t="s">
        <v>228</v>
      </c>
      <c r="E270" s="224">
        <v>3</v>
      </c>
      <c r="F270" s="224">
        <v>3</v>
      </c>
      <c r="G270" s="224">
        <v>0</v>
      </c>
      <c r="H270" s="249">
        <v>31</v>
      </c>
      <c r="I270" s="246">
        <f t="shared" si="9"/>
        <v>29</v>
      </c>
    </row>
    <row r="271" spans="1:9" x14ac:dyDescent="0.2">
      <c r="A271" s="246">
        <f t="shared" si="8"/>
        <v>265</v>
      </c>
      <c r="B271" s="247">
        <v>5</v>
      </c>
      <c r="C271" s="4" t="s">
        <v>346</v>
      </c>
      <c r="D271" s="4" t="s">
        <v>146</v>
      </c>
      <c r="E271" s="224">
        <v>3</v>
      </c>
      <c r="F271" s="224">
        <v>3</v>
      </c>
      <c r="G271" s="224">
        <v>0</v>
      </c>
      <c r="H271" s="249">
        <v>31</v>
      </c>
      <c r="I271" s="246">
        <f t="shared" si="9"/>
        <v>30</v>
      </c>
    </row>
    <row r="272" spans="1:9" x14ac:dyDescent="0.2">
      <c r="A272" s="246">
        <f t="shared" si="8"/>
        <v>266</v>
      </c>
      <c r="B272" s="247">
        <v>5</v>
      </c>
      <c r="C272" s="4" t="s">
        <v>353</v>
      </c>
      <c r="D272" s="4" t="s">
        <v>153</v>
      </c>
      <c r="E272" s="224">
        <v>3</v>
      </c>
      <c r="F272" s="224">
        <v>3</v>
      </c>
      <c r="G272" s="224">
        <v>0</v>
      </c>
      <c r="H272" s="249">
        <v>31</v>
      </c>
      <c r="I272" s="246">
        <f t="shared" si="9"/>
        <v>31</v>
      </c>
    </row>
    <row r="273" spans="1:9" x14ac:dyDescent="0.2">
      <c r="A273" s="246">
        <f t="shared" si="8"/>
        <v>267</v>
      </c>
      <c r="B273" s="247">
        <v>5</v>
      </c>
      <c r="C273" s="4" t="s">
        <v>485</v>
      </c>
      <c r="D273" s="4" t="s">
        <v>219</v>
      </c>
      <c r="E273" s="224">
        <v>3</v>
      </c>
      <c r="F273" s="224">
        <v>2</v>
      </c>
      <c r="G273" s="224">
        <v>3</v>
      </c>
      <c r="H273" s="249">
        <v>31</v>
      </c>
      <c r="I273" s="246">
        <f t="shared" si="9"/>
        <v>32</v>
      </c>
    </row>
    <row r="274" spans="1:9" x14ac:dyDescent="0.2">
      <c r="A274" s="246">
        <f t="shared" si="8"/>
        <v>268</v>
      </c>
      <c r="B274" s="247">
        <v>5</v>
      </c>
      <c r="C274" s="4" t="s">
        <v>352</v>
      </c>
      <c r="D274" s="4" t="s">
        <v>152</v>
      </c>
      <c r="E274" s="224">
        <v>3</v>
      </c>
      <c r="F274" s="224">
        <v>3</v>
      </c>
      <c r="G274" s="224">
        <v>0</v>
      </c>
      <c r="H274" s="249">
        <v>31</v>
      </c>
      <c r="I274" s="246">
        <f t="shared" si="9"/>
        <v>33</v>
      </c>
    </row>
    <row r="275" spans="1:9" x14ac:dyDescent="0.2">
      <c r="A275" s="246">
        <f t="shared" si="8"/>
        <v>269</v>
      </c>
      <c r="B275" s="247">
        <v>5</v>
      </c>
      <c r="C275" s="4" t="s">
        <v>347</v>
      </c>
      <c r="D275" s="4" t="s">
        <v>147</v>
      </c>
      <c r="E275" s="224">
        <v>3</v>
      </c>
      <c r="F275" s="224">
        <v>3</v>
      </c>
      <c r="G275" s="224">
        <v>0</v>
      </c>
      <c r="H275" s="249">
        <v>31</v>
      </c>
      <c r="I275" s="246">
        <f t="shared" si="9"/>
        <v>34</v>
      </c>
    </row>
    <row r="276" spans="1:9" x14ac:dyDescent="0.2">
      <c r="A276" s="246">
        <f t="shared" si="8"/>
        <v>270</v>
      </c>
      <c r="B276" s="247">
        <v>5</v>
      </c>
      <c r="C276" s="4" t="s">
        <v>358</v>
      </c>
      <c r="D276" s="4" t="s">
        <v>158</v>
      </c>
      <c r="E276" s="224">
        <v>3</v>
      </c>
      <c r="F276" s="224">
        <v>3</v>
      </c>
      <c r="G276" s="224">
        <v>0</v>
      </c>
      <c r="H276" s="249">
        <v>31</v>
      </c>
      <c r="I276" s="246">
        <f t="shared" si="9"/>
        <v>35</v>
      </c>
    </row>
    <row r="277" spans="1:9" x14ac:dyDescent="0.2">
      <c r="A277" s="246">
        <f t="shared" si="8"/>
        <v>271</v>
      </c>
      <c r="B277" s="247">
        <v>5</v>
      </c>
      <c r="C277" s="4" t="s">
        <v>484</v>
      </c>
      <c r="D277" s="4" t="s">
        <v>218</v>
      </c>
      <c r="E277" s="224">
        <v>3</v>
      </c>
      <c r="F277" s="224">
        <v>2</v>
      </c>
      <c r="G277" s="224">
        <v>3</v>
      </c>
      <c r="H277" s="249">
        <v>31</v>
      </c>
      <c r="I277" s="246">
        <f t="shared" si="9"/>
        <v>36</v>
      </c>
    </row>
    <row r="278" spans="1:9" x14ac:dyDescent="0.2">
      <c r="A278" s="246">
        <f t="shared" si="8"/>
        <v>272</v>
      </c>
      <c r="B278" s="247">
        <v>5</v>
      </c>
      <c r="C278" s="4" t="s">
        <v>351</v>
      </c>
      <c r="D278" s="4" t="s">
        <v>151</v>
      </c>
      <c r="E278" s="224">
        <v>3</v>
      </c>
      <c r="F278" s="224">
        <v>3</v>
      </c>
      <c r="G278" s="224">
        <v>0</v>
      </c>
      <c r="H278" s="249">
        <v>31</v>
      </c>
      <c r="I278" s="246">
        <f t="shared" si="9"/>
        <v>37</v>
      </c>
    </row>
    <row r="279" spans="1:9" x14ac:dyDescent="0.2">
      <c r="A279" s="246">
        <f t="shared" si="8"/>
        <v>273</v>
      </c>
      <c r="B279" s="247">
        <v>5</v>
      </c>
      <c r="C279" s="4" t="s">
        <v>348</v>
      </c>
      <c r="D279" s="4" t="s">
        <v>148</v>
      </c>
      <c r="E279" s="224">
        <v>3</v>
      </c>
      <c r="F279" s="224">
        <v>3</v>
      </c>
      <c r="G279" s="224">
        <v>0</v>
      </c>
      <c r="H279" s="249">
        <v>31</v>
      </c>
      <c r="I279" s="246">
        <f t="shared" si="9"/>
        <v>38</v>
      </c>
    </row>
    <row r="280" spans="1:9" x14ac:dyDescent="0.2">
      <c r="A280" s="246">
        <f t="shared" si="8"/>
        <v>274</v>
      </c>
      <c r="B280" s="247">
        <v>6</v>
      </c>
      <c r="C280" s="4" t="s">
        <v>346</v>
      </c>
      <c r="D280" s="4" t="s">
        <v>146</v>
      </c>
      <c r="E280" s="224">
        <v>3</v>
      </c>
      <c r="F280" s="224">
        <v>3</v>
      </c>
      <c r="G280" s="224">
        <v>0</v>
      </c>
      <c r="H280" s="249">
        <v>31</v>
      </c>
      <c r="I280" s="246">
        <f t="shared" si="9"/>
        <v>39</v>
      </c>
    </row>
    <row r="281" spans="1:9" x14ac:dyDescent="0.2">
      <c r="A281" s="246">
        <f t="shared" si="8"/>
        <v>275</v>
      </c>
      <c r="B281" s="247">
        <v>6</v>
      </c>
      <c r="C281" s="4" t="s">
        <v>353</v>
      </c>
      <c r="D281" s="4" t="s">
        <v>153</v>
      </c>
      <c r="E281" s="224">
        <v>3</v>
      </c>
      <c r="F281" s="224">
        <v>3</v>
      </c>
      <c r="G281" s="224">
        <v>0</v>
      </c>
      <c r="H281" s="249">
        <v>31</v>
      </c>
      <c r="I281" s="246">
        <f t="shared" si="9"/>
        <v>40</v>
      </c>
    </row>
    <row r="282" spans="1:9" x14ac:dyDescent="0.2">
      <c r="A282" s="246">
        <f t="shared" si="8"/>
        <v>276</v>
      </c>
      <c r="B282" s="247">
        <v>6</v>
      </c>
      <c r="C282" s="4" t="s">
        <v>352</v>
      </c>
      <c r="D282" s="4" t="s">
        <v>152</v>
      </c>
      <c r="E282" s="224">
        <v>3</v>
      </c>
      <c r="F282" s="224">
        <v>3</v>
      </c>
      <c r="G282" s="224">
        <v>0</v>
      </c>
      <c r="H282" s="249">
        <v>31</v>
      </c>
      <c r="I282" s="246">
        <f t="shared" si="9"/>
        <v>41</v>
      </c>
    </row>
    <row r="283" spans="1:9" x14ac:dyDescent="0.2">
      <c r="A283" s="246">
        <f t="shared" si="8"/>
        <v>277</v>
      </c>
      <c r="B283" s="247">
        <v>6</v>
      </c>
      <c r="C283" s="4" t="s">
        <v>347</v>
      </c>
      <c r="D283" s="4" t="s">
        <v>147</v>
      </c>
      <c r="E283" s="224">
        <v>3</v>
      </c>
      <c r="F283" s="224">
        <v>3</v>
      </c>
      <c r="G283" s="224">
        <v>0</v>
      </c>
      <c r="H283" s="249">
        <v>31</v>
      </c>
      <c r="I283" s="246">
        <f t="shared" si="9"/>
        <v>42</v>
      </c>
    </row>
    <row r="284" spans="1:9" x14ac:dyDescent="0.2">
      <c r="A284" s="246">
        <f t="shared" si="8"/>
        <v>278</v>
      </c>
      <c r="B284" s="247">
        <v>6</v>
      </c>
      <c r="C284" s="4" t="s">
        <v>358</v>
      </c>
      <c r="D284" s="4" t="s">
        <v>158</v>
      </c>
      <c r="E284" s="224">
        <v>3</v>
      </c>
      <c r="F284" s="224">
        <v>3</v>
      </c>
      <c r="G284" s="224">
        <v>0</v>
      </c>
      <c r="H284" s="249">
        <v>31</v>
      </c>
      <c r="I284" s="246">
        <f t="shared" si="9"/>
        <v>43</v>
      </c>
    </row>
    <row r="285" spans="1:9" x14ac:dyDescent="0.2">
      <c r="A285" s="246">
        <f t="shared" si="8"/>
        <v>279</v>
      </c>
      <c r="B285" s="247">
        <v>6</v>
      </c>
      <c r="C285" s="4" t="s">
        <v>497</v>
      </c>
      <c r="D285" s="4" t="s">
        <v>195</v>
      </c>
      <c r="E285" s="224">
        <v>5</v>
      </c>
      <c r="F285" s="224">
        <v>3</v>
      </c>
      <c r="G285" s="224">
        <v>6</v>
      </c>
      <c r="H285" s="249">
        <v>31</v>
      </c>
      <c r="I285" s="246">
        <f t="shared" si="9"/>
        <v>44</v>
      </c>
    </row>
    <row r="286" spans="1:9" x14ac:dyDescent="0.2">
      <c r="A286" s="246">
        <f t="shared" si="8"/>
        <v>280</v>
      </c>
      <c r="B286" s="247">
        <v>6</v>
      </c>
      <c r="C286" s="4" t="s">
        <v>496</v>
      </c>
      <c r="D286" s="4" t="s">
        <v>194</v>
      </c>
      <c r="E286" s="224">
        <v>3</v>
      </c>
      <c r="F286" s="224">
        <v>2</v>
      </c>
      <c r="G286" s="224">
        <v>3</v>
      </c>
      <c r="H286" s="249">
        <v>31</v>
      </c>
      <c r="I286" s="246">
        <f t="shared" si="9"/>
        <v>45</v>
      </c>
    </row>
    <row r="287" spans="1:9" x14ac:dyDescent="0.2">
      <c r="A287" s="246">
        <f t="shared" si="8"/>
        <v>281</v>
      </c>
      <c r="B287" s="247">
        <v>6</v>
      </c>
      <c r="C287" s="4" t="s">
        <v>351</v>
      </c>
      <c r="D287" s="4" t="s">
        <v>151</v>
      </c>
      <c r="E287" s="224">
        <v>3</v>
      </c>
      <c r="F287" s="224">
        <v>3</v>
      </c>
      <c r="G287" s="224">
        <v>0</v>
      </c>
      <c r="H287" s="249">
        <v>31</v>
      </c>
      <c r="I287" s="246">
        <f t="shared" si="9"/>
        <v>46</v>
      </c>
    </row>
    <row r="288" spans="1:9" x14ac:dyDescent="0.2">
      <c r="A288" s="246">
        <f t="shared" si="8"/>
        <v>282</v>
      </c>
      <c r="B288" s="247">
        <v>6</v>
      </c>
      <c r="C288" s="4" t="s">
        <v>348</v>
      </c>
      <c r="D288" s="4" t="s">
        <v>148</v>
      </c>
      <c r="E288" s="224">
        <v>3</v>
      </c>
      <c r="F288" s="224">
        <v>3</v>
      </c>
      <c r="G288" s="224">
        <v>0</v>
      </c>
      <c r="H288" s="249">
        <v>31</v>
      </c>
      <c r="I288" s="246">
        <f t="shared" si="9"/>
        <v>47</v>
      </c>
    </row>
    <row r="289" spans="1:9" x14ac:dyDescent="0.2">
      <c r="A289" s="246">
        <f t="shared" si="8"/>
        <v>283</v>
      </c>
      <c r="B289" s="247">
        <v>7</v>
      </c>
      <c r="C289" s="4" t="s">
        <v>346</v>
      </c>
      <c r="D289" s="4" t="s">
        <v>146</v>
      </c>
      <c r="E289" s="224">
        <v>3</v>
      </c>
      <c r="F289" s="224">
        <v>3</v>
      </c>
      <c r="G289" s="224">
        <v>0</v>
      </c>
      <c r="H289" s="249">
        <v>31</v>
      </c>
      <c r="I289" s="246">
        <f t="shared" si="9"/>
        <v>48</v>
      </c>
    </row>
    <row r="290" spans="1:9" x14ac:dyDescent="0.2">
      <c r="A290" s="246">
        <f t="shared" si="8"/>
        <v>284</v>
      </c>
      <c r="B290" s="247">
        <v>7</v>
      </c>
      <c r="C290" s="4" t="s">
        <v>353</v>
      </c>
      <c r="D290" s="4" t="s">
        <v>153</v>
      </c>
      <c r="E290" s="224">
        <v>3</v>
      </c>
      <c r="F290" s="224">
        <v>3</v>
      </c>
      <c r="G290" s="224">
        <v>0</v>
      </c>
      <c r="H290" s="249">
        <v>31</v>
      </c>
      <c r="I290" s="246">
        <f t="shared" si="9"/>
        <v>49</v>
      </c>
    </row>
    <row r="291" spans="1:9" x14ac:dyDescent="0.2">
      <c r="A291" s="246">
        <f t="shared" si="8"/>
        <v>285</v>
      </c>
      <c r="B291" s="247">
        <v>7</v>
      </c>
      <c r="C291" s="4" t="s">
        <v>375</v>
      </c>
      <c r="D291" s="4" t="s">
        <v>174</v>
      </c>
      <c r="E291" s="224">
        <v>3</v>
      </c>
      <c r="F291" s="224">
        <v>2</v>
      </c>
      <c r="G291" s="224">
        <v>3</v>
      </c>
      <c r="H291" s="249">
        <v>31</v>
      </c>
      <c r="I291" s="246">
        <f t="shared" si="9"/>
        <v>50</v>
      </c>
    </row>
    <row r="292" spans="1:9" x14ac:dyDescent="0.2">
      <c r="A292" s="246">
        <f t="shared" si="8"/>
        <v>286</v>
      </c>
      <c r="B292" s="247">
        <v>7</v>
      </c>
      <c r="C292" s="4" t="s">
        <v>374</v>
      </c>
      <c r="D292" s="4" t="s">
        <v>173</v>
      </c>
      <c r="E292" s="224">
        <v>3</v>
      </c>
      <c r="F292" s="224">
        <v>2</v>
      </c>
      <c r="G292" s="224">
        <v>3</v>
      </c>
      <c r="H292" s="249">
        <v>31</v>
      </c>
      <c r="I292" s="246">
        <f t="shared" si="9"/>
        <v>51</v>
      </c>
    </row>
    <row r="293" spans="1:9" x14ac:dyDescent="0.2">
      <c r="A293" s="246">
        <f t="shared" si="8"/>
        <v>287</v>
      </c>
      <c r="B293" s="247">
        <v>7</v>
      </c>
      <c r="C293" s="4" t="s">
        <v>352</v>
      </c>
      <c r="D293" s="4" t="s">
        <v>152</v>
      </c>
      <c r="E293" s="224">
        <v>3</v>
      </c>
      <c r="F293" s="224">
        <v>3</v>
      </c>
      <c r="G293" s="224">
        <v>0</v>
      </c>
      <c r="H293" s="249">
        <v>31</v>
      </c>
      <c r="I293" s="246">
        <f t="shared" si="9"/>
        <v>52</v>
      </c>
    </row>
    <row r="294" spans="1:9" x14ac:dyDescent="0.2">
      <c r="A294" s="246">
        <f t="shared" si="8"/>
        <v>288</v>
      </c>
      <c r="B294" s="247">
        <v>7</v>
      </c>
      <c r="C294" s="4" t="s">
        <v>347</v>
      </c>
      <c r="D294" s="4" t="s">
        <v>147</v>
      </c>
      <c r="E294" s="224">
        <v>3</v>
      </c>
      <c r="F294" s="224">
        <v>3</v>
      </c>
      <c r="G294" s="224">
        <v>0</v>
      </c>
      <c r="H294" s="249">
        <v>31</v>
      </c>
      <c r="I294" s="246">
        <f t="shared" si="9"/>
        <v>53</v>
      </c>
    </row>
    <row r="295" spans="1:9" x14ac:dyDescent="0.2">
      <c r="A295" s="246">
        <f t="shared" si="8"/>
        <v>289</v>
      </c>
      <c r="B295" s="247">
        <v>7</v>
      </c>
      <c r="C295" s="4" t="s">
        <v>358</v>
      </c>
      <c r="D295" s="4" t="s">
        <v>158</v>
      </c>
      <c r="E295" s="224">
        <v>3</v>
      </c>
      <c r="F295" s="224">
        <v>3</v>
      </c>
      <c r="G295" s="224">
        <v>0</v>
      </c>
      <c r="H295" s="249">
        <v>31</v>
      </c>
      <c r="I295" s="246">
        <f t="shared" si="9"/>
        <v>54</v>
      </c>
    </row>
    <row r="296" spans="1:9" x14ac:dyDescent="0.2">
      <c r="A296" s="246">
        <f t="shared" si="8"/>
        <v>290</v>
      </c>
      <c r="B296" s="247">
        <v>7</v>
      </c>
      <c r="C296" s="4" t="s">
        <v>351</v>
      </c>
      <c r="D296" s="4" t="s">
        <v>151</v>
      </c>
      <c r="E296" s="224">
        <v>3</v>
      </c>
      <c r="F296" s="224">
        <v>3</v>
      </c>
      <c r="G296" s="224">
        <v>0</v>
      </c>
      <c r="H296" s="249">
        <v>31</v>
      </c>
      <c r="I296" s="246">
        <f t="shared" si="9"/>
        <v>55</v>
      </c>
    </row>
    <row r="297" spans="1:9" x14ac:dyDescent="0.2">
      <c r="A297" s="246">
        <f t="shared" si="8"/>
        <v>291</v>
      </c>
      <c r="B297" s="247">
        <v>7</v>
      </c>
      <c r="C297" s="4" t="s">
        <v>348</v>
      </c>
      <c r="D297" s="4" t="s">
        <v>148</v>
      </c>
      <c r="E297" s="224">
        <v>3</v>
      </c>
      <c r="F297" s="224">
        <v>3</v>
      </c>
      <c r="G297" s="224">
        <v>0</v>
      </c>
      <c r="H297" s="249">
        <v>31</v>
      </c>
      <c r="I297" s="246">
        <f t="shared" si="9"/>
        <v>56</v>
      </c>
    </row>
    <row r="298" spans="1:9" x14ac:dyDescent="0.2">
      <c r="A298" s="246">
        <f t="shared" si="8"/>
        <v>292</v>
      </c>
      <c r="B298" s="248">
        <v>1</v>
      </c>
      <c r="C298" s="117" t="s">
        <v>516</v>
      </c>
      <c r="D298" s="117" t="s">
        <v>100</v>
      </c>
      <c r="E298" s="225">
        <v>3</v>
      </c>
      <c r="F298" s="225">
        <v>3</v>
      </c>
      <c r="G298" s="225">
        <v>0</v>
      </c>
      <c r="H298" s="250">
        <v>32</v>
      </c>
      <c r="I298" s="246">
        <v>1</v>
      </c>
    </row>
    <row r="299" spans="1:9" x14ac:dyDescent="0.2">
      <c r="A299" s="246">
        <f t="shared" si="8"/>
        <v>293</v>
      </c>
      <c r="B299" s="248">
        <v>1</v>
      </c>
      <c r="C299" s="117" t="s">
        <v>502</v>
      </c>
      <c r="D299" s="117" t="s">
        <v>25</v>
      </c>
      <c r="E299" s="225">
        <v>2</v>
      </c>
      <c r="F299" s="225">
        <v>2</v>
      </c>
      <c r="G299" s="225">
        <v>0</v>
      </c>
      <c r="H299" s="250">
        <v>32</v>
      </c>
      <c r="I299" s="246">
        <f t="shared" si="9"/>
        <v>2</v>
      </c>
    </row>
    <row r="300" spans="1:9" x14ac:dyDescent="0.2">
      <c r="A300" s="246">
        <f t="shared" si="8"/>
        <v>294</v>
      </c>
      <c r="B300" s="248">
        <v>1</v>
      </c>
      <c r="C300" s="117" t="s">
        <v>504</v>
      </c>
      <c r="D300" s="117" t="s">
        <v>27</v>
      </c>
      <c r="E300" s="225">
        <v>3</v>
      </c>
      <c r="F300" s="225">
        <v>3</v>
      </c>
      <c r="G300" s="225">
        <v>0</v>
      </c>
      <c r="H300" s="250">
        <v>32</v>
      </c>
      <c r="I300" s="246">
        <f t="shared" si="9"/>
        <v>3</v>
      </c>
    </row>
    <row r="301" spans="1:9" x14ac:dyDescent="0.2">
      <c r="A301" s="246">
        <f t="shared" si="8"/>
        <v>295</v>
      </c>
      <c r="B301" s="248">
        <v>1</v>
      </c>
      <c r="C301" s="117" t="s">
        <v>505</v>
      </c>
      <c r="D301" s="117" t="s">
        <v>46</v>
      </c>
      <c r="E301" s="225">
        <v>3</v>
      </c>
      <c r="F301" s="225">
        <v>3</v>
      </c>
      <c r="G301" s="225">
        <v>0</v>
      </c>
      <c r="H301" s="250">
        <v>32</v>
      </c>
      <c r="I301" s="246">
        <f t="shared" si="9"/>
        <v>4</v>
      </c>
    </row>
    <row r="302" spans="1:9" x14ac:dyDescent="0.2">
      <c r="A302" s="246">
        <f t="shared" si="8"/>
        <v>296</v>
      </c>
      <c r="B302" s="248">
        <v>1</v>
      </c>
      <c r="C302" s="117" t="s">
        <v>503</v>
      </c>
      <c r="D302" s="117" t="s">
        <v>26</v>
      </c>
      <c r="E302" s="225">
        <v>3</v>
      </c>
      <c r="F302" s="225">
        <v>3</v>
      </c>
      <c r="G302" s="225">
        <v>0</v>
      </c>
      <c r="H302" s="250">
        <v>32</v>
      </c>
      <c r="I302" s="246">
        <f t="shared" si="9"/>
        <v>5</v>
      </c>
    </row>
    <row r="303" spans="1:9" x14ac:dyDescent="0.2">
      <c r="A303" s="246">
        <f t="shared" si="8"/>
        <v>297</v>
      </c>
      <c r="B303" s="248">
        <v>1</v>
      </c>
      <c r="C303" s="117" t="s">
        <v>519</v>
      </c>
      <c r="D303" s="117" t="s">
        <v>101</v>
      </c>
      <c r="E303" s="225">
        <v>5</v>
      </c>
      <c r="F303" s="225">
        <v>4</v>
      </c>
      <c r="G303" s="225">
        <v>3</v>
      </c>
      <c r="H303" s="250">
        <v>32</v>
      </c>
      <c r="I303" s="246">
        <f t="shared" si="9"/>
        <v>6</v>
      </c>
    </row>
    <row r="304" spans="1:9" x14ac:dyDescent="0.2">
      <c r="A304" s="246">
        <f t="shared" si="8"/>
        <v>298</v>
      </c>
      <c r="B304" s="248">
        <v>1</v>
      </c>
      <c r="C304" s="117" t="s">
        <v>510</v>
      </c>
      <c r="D304" s="117" t="s">
        <v>67</v>
      </c>
      <c r="E304" s="225">
        <v>3</v>
      </c>
      <c r="F304" s="225">
        <v>3</v>
      </c>
      <c r="G304" s="225">
        <v>0</v>
      </c>
      <c r="H304" s="250">
        <v>32</v>
      </c>
      <c r="I304" s="246">
        <f t="shared" si="9"/>
        <v>7</v>
      </c>
    </row>
    <row r="305" spans="1:9" x14ac:dyDescent="0.2">
      <c r="A305" s="246">
        <f t="shared" si="8"/>
        <v>299</v>
      </c>
      <c r="B305" s="248">
        <v>2</v>
      </c>
      <c r="C305" s="117" t="s">
        <v>549</v>
      </c>
      <c r="D305" s="117" t="s">
        <v>44</v>
      </c>
      <c r="E305" s="225">
        <v>3</v>
      </c>
      <c r="F305" s="225">
        <v>3</v>
      </c>
      <c r="G305" s="225">
        <v>0</v>
      </c>
      <c r="H305" s="250">
        <v>32</v>
      </c>
      <c r="I305" s="246">
        <f t="shared" si="9"/>
        <v>8</v>
      </c>
    </row>
    <row r="306" spans="1:9" x14ac:dyDescent="0.2">
      <c r="A306" s="246">
        <f t="shared" si="8"/>
        <v>300</v>
      </c>
      <c r="B306" s="248">
        <v>2</v>
      </c>
      <c r="C306" s="117" t="s">
        <v>550</v>
      </c>
      <c r="D306" s="117" t="s">
        <v>536</v>
      </c>
      <c r="E306" s="225">
        <v>4</v>
      </c>
      <c r="F306" s="225">
        <v>3</v>
      </c>
      <c r="G306" s="225">
        <v>3</v>
      </c>
      <c r="H306" s="250">
        <v>32</v>
      </c>
      <c r="I306" s="246">
        <f t="shared" si="9"/>
        <v>9</v>
      </c>
    </row>
    <row r="307" spans="1:9" x14ac:dyDescent="0.2">
      <c r="A307" s="246">
        <f t="shared" si="8"/>
        <v>301</v>
      </c>
      <c r="B307" s="248">
        <v>2</v>
      </c>
      <c r="C307" s="117" t="s">
        <v>502</v>
      </c>
      <c r="D307" s="117" t="s">
        <v>25</v>
      </c>
      <c r="E307" s="225">
        <v>2</v>
      </c>
      <c r="F307" s="225">
        <v>2</v>
      </c>
      <c r="G307" s="225">
        <v>0</v>
      </c>
      <c r="H307" s="250">
        <v>32</v>
      </c>
      <c r="I307" s="246">
        <f t="shared" si="9"/>
        <v>10</v>
      </c>
    </row>
    <row r="308" spans="1:9" x14ac:dyDescent="0.2">
      <c r="A308" s="246">
        <f t="shared" si="8"/>
        <v>302</v>
      </c>
      <c r="B308" s="248">
        <v>2</v>
      </c>
      <c r="C308" s="117" t="s">
        <v>551</v>
      </c>
      <c r="D308" s="117" t="s">
        <v>43</v>
      </c>
      <c r="E308" s="225">
        <v>4</v>
      </c>
      <c r="F308" s="225">
        <v>3</v>
      </c>
      <c r="G308" s="225">
        <v>3</v>
      </c>
      <c r="H308" s="250">
        <v>32</v>
      </c>
      <c r="I308" s="246">
        <f t="shared" si="9"/>
        <v>11</v>
      </c>
    </row>
    <row r="309" spans="1:9" x14ac:dyDescent="0.2">
      <c r="A309" s="246">
        <f t="shared" si="8"/>
        <v>303</v>
      </c>
      <c r="B309" s="248">
        <v>2</v>
      </c>
      <c r="C309" s="117" t="s">
        <v>504</v>
      </c>
      <c r="D309" s="117" t="s">
        <v>27</v>
      </c>
      <c r="E309" s="225">
        <v>3</v>
      </c>
      <c r="F309" s="225">
        <v>3</v>
      </c>
      <c r="G309" s="225">
        <v>0</v>
      </c>
      <c r="H309" s="250">
        <v>32</v>
      </c>
      <c r="I309" s="246">
        <f t="shared" si="9"/>
        <v>12</v>
      </c>
    </row>
    <row r="310" spans="1:9" x14ac:dyDescent="0.2">
      <c r="A310" s="246">
        <f t="shared" si="8"/>
        <v>304</v>
      </c>
      <c r="B310" s="248">
        <v>2</v>
      </c>
      <c r="C310" s="117" t="s">
        <v>505</v>
      </c>
      <c r="D310" s="117" t="s">
        <v>46</v>
      </c>
      <c r="E310" s="225">
        <v>3</v>
      </c>
      <c r="F310" s="225">
        <v>3</v>
      </c>
      <c r="G310" s="225">
        <v>0</v>
      </c>
      <c r="H310" s="250">
        <v>32</v>
      </c>
      <c r="I310" s="246">
        <f t="shared" si="9"/>
        <v>13</v>
      </c>
    </row>
    <row r="311" spans="1:9" x14ac:dyDescent="0.2">
      <c r="A311" s="246">
        <f t="shared" si="8"/>
        <v>305</v>
      </c>
      <c r="B311" s="248">
        <v>2</v>
      </c>
      <c r="C311" s="117" t="s">
        <v>552</v>
      </c>
      <c r="D311" s="117" t="s">
        <v>540</v>
      </c>
      <c r="E311" s="225">
        <v>3</v>
      </c>
      <c r="F311" s="225">
        <v>3</v>
      </c>
      <c r="G311" s="225">
        <v>0</v>
      </c>
      <c r="H311" s="250">
        <v>32</v>
      </c>
      <c r="I311" s="246">
        <f t="shared" si="9"/>
        <v>14</v>
      </c>
    </row>
    <row r="312" spans="1:9" x14ac:dyDescent="0.2">
      <c r="A312" s="246">
        <f t="shared" si="8"/>
        <v>306</v>
      </c>
      <c r="B312" s="248">
        <v>2</v>
      </c>
      <c r="C312" s="117" t="s">
        <v>503</v>
      </c>
      <c r="D312" s="117" t="s">
        <v>26</v>
      </c>
      <c r="E312" s="225">
        <v>3</v>
      </c>
      <c r="F312" s="225">
        <v>3</v>
      </c>
      <c r="G312" s="225">
        <v>0</v>
      </c>
      <c r="H312" s="250">
        <v>32</v>
      </c>
      <c r="I312" s="246">
        <f t="shared" si="9"/>
        <v>15</v>
      </c>
    </row>
    <row r="313" spans="1:9" x14ac:dyDescent="0.2">
      <c r="A313" s="246">
        <f t="shared" si="8"/>
        <v>307</v>
      </c>
      <c r="B313" s="248">
        <v>3</v>
      </c>
      <c r="C313" s="126" t="s">
        <v>458</v>
      </c>
      <c r="D313" s="127" t="s">
        <v>261</v>
      </c>
      <c r="E313" s="127">
        <v>3</v>
      </c>
      <c r="F313" s="127">
        <v>2</v>
      </c>
      <c r="G313" s="127">
        <v>3</v>
      </c>
      <c r="H313" s="250">
        <v>32</v>
      </c>
      <c r="I313" s="246">
        <f t="shared" si="9"/>
        <v>16</v>
      </c>
    </row>
    <row r="314" spans="1:9" x14ac:dyDescent="0.2">
      <c r="A314" s="246">
        <f t="shared" si="8"/>
        <v>308</v>
      </c>
      <c r="B314" s="248">
        <v>3</v>
      </c>
      <c r="C314" s="125" t="s">
        <v>420</v>
      </c>
      <c r="D314" s="38" t="s">
        <v>227</v>
      </c>
      <c r="E314" s="38">
        <v>3</v>
      </c>
      <c r="F314" s="38">
        <v>3</v>
      </c>
      <c r="G314" s="38">
        <v>0</v>
      </c>
      <c r="H314" s="250">
        <v>32</v>
      </c>
      <c r="I314" s="246">
        <f t="shared" si="9"/>
        <v>17</v>
      </c>
    </row>
    <row r="315" spans="1:9" x14ac:dyDescent="0.2">
      <c r="A315" s="246">
        <f t="shared" si="8"/>
        <v>309</v>
      </c>
      <c r="B315" s="248">
        <v>3</v>
      </c>
      <c r="C315" s="126" t="s">
        <v>468</v>
      </c>
      <c r="D315" s="130" t="s">
        <v>467</v>
      </c>
      <c r="E315" s="127">
        <v>3</v>
      </c>
      <c r="F315" s="127">
        <v>3</v>
      </c>
      <c r="G315" s="127">
        <v>0</v>
      </c>
      <c r="H315" s="250">
        <v>32</v>
      </c>
      <c r="I315" s="246">
        <f t="shared" si="9"/>
        <v>18</v>
      </c>
    </row>
    <row r="316" spans="1:9" x14ac:dyDescent="0.2">
      <c r="A316" s="246">
        <f t="shared" si="8"/>
        <v>310</v>
      </c>
      <c r="B316" s="248">
        <v>3</v>
      </c>
      <c r="C316" s="132" t="s">
        <v>415</v>
      </c>
      <c r="D316" s="127" t="s">
        <v>236</v>
      </c>
      <c r="E316" s="127">
        <v>3</v>
      </c>
      <c r="F316" s="127">
        <v>3</v>
      </c>
      <c r="G316" s="127">
        <v>0</v>
      </c>
      <c r="H316" s="250">
        <v>32</v>
      </c>
      <c r="I316" s="246">
        <f t="shared" si="9"/>
        <v>19</v>
      </c>
    </row>
    <row r="317" spans="1:9" x14ac:dyDescent="0.2">
      <c r="A317" s="246">
        <f t="shared" si="8"/>
        <v>311</v>
      </c>
      <c r="B317" s="248">
        <v>3</v>
      </c>
      <c r="C317" s="126" t="s">
        <v>470</v>
      </c>
      <c r="D317" s="127" t="s">
        <v>263</v>
      </c>
      <c r="E317" s="127">
        <v>3</v>
      </c>
      <c r="F317" s="127">
        <v>3</v>
      </c>
      <c r="G317" s="127">
        <v>0</v>
      </c>
      <c r="H317" s="250">
        <v>32</v>
      </c>
      <c r="I317" s="246">
        <f t="shared" si="9"/>
        <v>20</v>
      </c>
    </row>
    <row r="318" spans="1:9" x14ac:dyDescent="0.2">
      <c r="A318" s="246">
        <f t="shared" si="8"/>
        <v>312</v>
      </c>
      <c r="B318" s="248">
        <v>3</v>
      </c>
      <c r="C318" s="126" t="s">
        <v>390</v>
      </c>
      <c r="D318" s="127" t="s">
        <v>69</v>
      </c>
      <c r="E318" s="127">
        <v>3</v>
      </c>
      <c r="F318" s="127">
        <v>3</v>
      </c>
      <c r="G318" s="127">
        <v>0</v>
      </c>
      <c r="H318" s="250">
        <v>32</v>
      </c>
      <c r="I318" s="246">
        <f t="shared" si="9"/>
        <v>21</v>
      </c>
    </row>
    <row r="319" spans="1:9" x14ac:dyDescent="0.2">
      <c r="A319" s="246">
        <f t="shared" si="8"/>
        <v>313</v>
      </c>
      <c r="B319" s="248">
        <v>3</v>
      </c>
      <c r="C319" s="222" t="s">
        <v>421</v>
      </c>
      <c r="D319" s="53" t="s">
        <v>240</v>
      </c>
      <c r="E319" s="53">
        <v>3</v>
      </c>
      <c r="F319" s="53">
        <v>3</v>
      </c>
      <c r="G319" s="53">
        <v>0</v>
      </c>
      <c r="H319" s="250">
        <v>32</v>
      </c>
      <c r="I319" s="246">
        <f t="shared" si="9"/>
        <v>22</v>
      </c>
    </row>
    <row r="320" spans="1:9" x14ac:dyDescent="0.2">
      <c r="A320" s="246">
        <f t="shared" si="8"/>
        <v>314</v>
      </c>
      <c r="B320" s="248">
        <v>3</v>
      </c>
      <c r="C320" s="126" t="s">
        <v>469</v>
      </c>
      <c r="D320" s="127" t="s">
        <v>262</v>
      </c>
      <c r="E320" s="127">
        <v>3</v>
      </c>
      <c r="F320" s="127">
        <v>3</v>
      </c>
      <c r="G320" s="127">
        <v>0</v>
      </c>
      <c r="H320" s="250">
        <v>32</v>
      </c>
      <c r="I320" s="246">
        <f t="shared" si="9"/>
        <v>23</v>
      </c>
    </row>
    <row r="321" spans="1:9" x14ac:dyDescent="0.2">
      <c r="A321" s="246">
        <f t="shared" si="8"/>
        <v>315</v>
      </c>
      <c r="B321" s="248">
        <v>4</v>
      </c>
      <c r="C321" s="117" t="s">
        <v>420</v>
      </c>
      <c r="D321" s="117" t="s">
        <v>227</v>
      </c>
      <c r="E321" s="225">
        <v>3</v>
      </c>
      <c r="F321" s="225">
        <v>3</v>
      </c>
      <c r="G321" s="225">
        <v>0</v>
      </c>
      <c r="H321" s="250">
        <v>32</v>
      </c>
      <c r="I321" s="246">
        <f t="shared" si="9"/>
        <v>24</v>
      </c>
    </row>
    <row r="322" spans="1:9" x14ac:dyDescent="0.2">
      <c r="A322" s="246">
        <f t="shared" si="8"/>
        <v>316</v>
      </c>
      <c r="B322" s="248">
        <v>4</v>
      </c>
      <c r="C322" s="117" t="s">
        <v>423</v>
      </c>
      <c r="D322" s="117" t="s">
        <v>237</v>
      </c>
      <c r="E322" s="225">
        <v>3</v>
      </c>
      <c r="F322" s="225">
        <v>3</v>
      </c>
      <c r="G322" s="225">
        <v>0</v>
      </c>
      <c r="H322" s="250">
        <v>32</v>
      </c>
      <c r="I322" s="246">
        <f t="shared" si="9"/>
        <v>25</v>
      </c>
    </row>
    <row r="323" spans="1:9" x14ac:dyDescent="0.2">
      <c r="A323" s="246">
        <f t="shared" si="8"/>
        <v>317</v>
      </c>
      <c r="B323" s="248">
        <v>4</v>
      </c>
      <c r="C323" s="117" t="s">
        <v>422</v>
      </c>
      <c r="D323" s="117" t="s">
        <v>242</v>
      </c>
      <c r="E323" s="225">
        <v>3</v>
      </c>
      <c r="F323" s="225">
        <v>3</v>
      </c>
      <c r="G323" s="225">
        <v>0</v>
      </c>
      <c r="H323" s="250">
        <v>32</v>
      </c>
      <c r="I323" s="246">
        <f t="shared" si="9"/>
        <v>26</v>
      </c>
    </row>
    <row r="324" spans="1:9" x14ac:dyDescent="0.2">
      <c r="A324" s="246">
        <f t="shared" si="8"/>
        <v>318</v>
      </c>
      <c r="B324" s="248">
        <v>4</v>
      </c>
      <c r="C324" s="117" t="s">
        <v>428</v>
      </c>
      <c r="D324" s="117" t="s">
        <v>241</v>
      </c>
      <c r="E324" s="225">
        <v>3</v>
      </c>
      <c r="F324" s="225">
        <v>3</v>
      </c>
      <c r="G324" s="225">
        <v>0</v>
      </c>
      <c r="H324" s="250">
        <v>32</v>
      </c>
      <c r="I324" s="246">
        <f t="shared" si="9"/>
        <v>27</v>
      </c>
    </row>
    <row r="325" spans="1:9" x14ac:dyDescent="0.2">
      <c r="A325" s="246">
        <f t="shared" si="8"/>
        <v>319</v>
      </c>
      <c r="B325" s="248">
        <v>4</v>
      </c>
      <c r="C325" s="117" t="s">
        <v>390</v>
      </c>
      <c r="D325" s="117" t="s">
        <v>69</v>
      </c>
      <c r="E325" s="225">
        <v>3</v>
      </c>
      <c r="F325" s="225">
        <v>3</v>
      </c>
      <c r="G325" s="225">
        <v>0</v>
      </c>
      <c r="H325" s="250">
        <v>32</v>
      </c>
      <c r="I325" s="246">
        <f t="shared" si="9"/>
        <v>28</v>
      </c>
    </row>
    <row r="326" spans="1:9" x14ac:dyDescent="0.2">
      <c r="A326" s="246">
        <f t="shared" si="8"/>
        <v>320</v>
      </c>
      <c r="B326" s="248">
        <v>4</v>
      </c>
      <c r="C326" s="117" t="s">
        <v>421</v>
      </c>
      <c r="D326" s="117" t="s">
        <v>240</v>
      </c>
      <c r="E326" s="225">
        <v>3</v>
      </c>
      <c r="F326" s="225">
        <v>3</v>
      </c>
      <c r="G326" s="225">
        <v>0</v>
      </c>
      <c r="H326" s="250">
        <v>32</v>
      </c>
      <c r="I326" s="246">
        <f t="shared" si="9"/>
        <v>29</v>
      </c>
    </row>
    <row r="327" spans="1:9" x14ac:dyDescent="0.2">
      <c r="A327" s="246">
        <f t="shared" ref="A327:A391" si="10">A326+1</f>
        <v>321</v>
      </c>
      <c r="B327" s="248">
        <v>4</v>
      </c>
      <c r="C327" s="117" t="s">
        <v>345</v>
      </c>
      <c r="D327" s="117" t="s">
        <v>203</v>
      </c>
      <c r="E327" s="225">
        <v>3</v>
      </c>
      <c r="F327" s="225">
        <v>3</v>
      </c>
      <c r="G327" s="225">
        <v>0</v>
      </c>
      <c r="H327" s="250">
        <v>32</v>
      </c>
      <c r="I327" s="246">
        <f t="shared" si="9"/>
        <v>30</v>
      </c>
    </row>
    <row r="328" spans="1:9" x14ac:dyDescent="0.2">
      <c r="A328" s="246">
        <f t="shared" si="10"/>
        <v>322</v>
      </c>
      <c r="B328" s="248">
        <v>5</v>
      </c>
      <c r="C328" s="117" t="s">
        <v>377</v>
      </c>
      <c r="D328" s="117" t="s">
        <v>196</v>
      </c>
      <c r="E328" s="225">
        <v>10</v>
      </c>
      <c r="F328" s="225">
        <v>0</v>
      </c>
      <c r="G328" s="225">
        <v>30</v>
      </c>
      <c r="H328" s="250">
        <v>32</v>
      </c>
      <c r="I328" s="246">
        <f t="shared" si="9"/>
        <v>31</v>
      </c>
    </row>
    <row r="329" spans="1:9" x14ac:dyDescent="0.2">
      <c r="A329" s="246">
        <f t="shared" si="10"/>
        <v>323</v>
      </c>
      <c r="B329" s="248">
        <v>6</v>
      </c>
      <c r="C329" s="117" t="s">
        <v>377</v>
      </c>
      <c r="D329" s="117" t="s">
        <v>196</v>
      </c>
      <c r="E329" s="225">
        <v>10</v>
      </c>
      <c r="F329" s="225">
        <v>0</v>
      </c>
      <c r="G329" s="225">
        <v>30</v>
      </c>
      <c r="H329" s="250">
        <v>32</v>
      </c>
      <c r="I329" s="246">
        <f t="shared" ref="I329:I393" si="11">I328+1</f>
        <v>32</v>
      </c>
    </row>
    <row r="330" spans="1:9" x14ac:dyDescent="0.2">
      <c r="A330" s="246">
        <f t="shared" si="10"/>
        <v>324</v>
      </c>
      <c r="B330" s="248">
        <v>7</v>
      </c>
      <c r="C330" s="117" t="s">
        <v>377</v>
      </c>
      <c r="D330" s="117" t="s">
        <v>196</v>
      </c>
      <c r="E330" s="225">
        <v>10</v>
      </c>
      <c r="F330" s="225">
        <v>0</v>
      </c>
      <c r="G330" s="225">
        <v>30</v>
      </c>
      <c r="H330" s="250">
        <v>32</v>
      </c>
      <c r="I330" s="246">
        <f t="shared" si="11"/>
        <v>33</v>
      </c>
    </row>
    <row r="331" spans="1:9" s="192" customFormat="1" ht="15" x14ac:dyDescent="0.25">
      <c r="A331" s="223" t="s">
        <v>696</v>
      </c>
      <c r="B331" s="191"/>
      <c r="C331" s="191"/>
      <c r="D331" s="191"/>
      <c r="E331" s="253"/>
      <c r="F331" s="253"/>
      <c r="G331" s="253"/>
      <c r="H331" s="254"/>
    </row>
    <row r="332" spans="1:9" x14ac:dyDescent="0.2">
      <c r="A332" s="246">
        <f>A330+1</f>
        <v>325</v>
      </c>
      <c r="B332" s="247">
        <v>1</v>
      </c>
      <c r="C332" s="4" t="s">
        <v>514</v>
      </c>
      <c r="D332" s="4" t="s">
        <v>34</v>
      </c>
      <c r="E332" s="224">
        <v>3</v>
      </c>
      <c r="F332" s="224">
        <v>3</v>
      </c>
      <c r="G332" s="224">
        <v>0</v>
      </c>
      <c r="H332" s="249">
        <v>41</v>
      </c>
      <c r="I332" s="246">
        <v>1</v>
      </c>
    </row>
    <row r="333" spans="1:9" x14ac:dyDescent="0.2">
      <c r="A333" s="246">
        <f t="shared" si="10"/>
        <v>326</v>
      </c>
      <c r="B333" s="247">
        <v>1</v>
      </c>
      <c r="C333" s="4" t="s">
        <v>506</v>
      </c>
      <c r="D333" s="4" t="s">
        <v>24</v>
      </c>
      <c r="E333" s="224">
        <v>2</v>
      </c>
      <c r="F333" s="224">
        <v>2</v>
      </c>
      <c r="G333" s="224">
        <v>0</v>
      </c>
      <c r="H333" s="249">
        <v>41</v>
      </c>
      <c r="I333" s="246">
        <f t="shared" si="11"/>
        <v>2</v>
      </c>
    </row>
    <row r="334" spans="1:9" x14ac:dyDescent="0.2">
      <c r="A334" s="246">
        <f t="shared" si="10"/>
        <v>327</v>
      </c>
      <c r="B334" s="247">
        <v>1</v>
      </c>
      <c r="C334" s="4" t="s">
        <v>509</v>
      </c>
      <c r="D334" s="4" t="s">
        <v>30</v>
      </c>
      <c r="E334" s="224">
        <v>3</v>
      </c>
      <c r="F334" s="224">
        <v>3</v>
      </c>
      <c r="G334" s="224">
        <v>0</v>
      </c>
      <c r="H334" s="249">
        <v>41</v>
      </c>
      <c r="I334" s="246">
        <f t="shared" si="11"/>
        <v>3</v>
      </c>
    </row>
    <row r="335" spans="1:9" x14ac:dyDescent="0.2">
      <c r="A335" s="246">
        <f t="shared" si="10"/>
        <v>328</v>
      </c>
      <c r="B335" s="247">
        <v>1</v>
      </c>
      <c r="C335" s="4" t="s">
        <v>530</v>
      </c>
      <c r="D335" s="4" t="s">
        <v>76</v>
      </c>
      <c r="E335" s="224">
        <v>3</v>
      </c>
      <c r="F335" s="224">
        <v>3</v>
      </c>
      <c r="G335" s="224">
        <v>0</v>
      </c>
      <c r="H335" s="249">
        <v>41</v>
      </c>
      <c r="I335" s="246">
        <f t="shared" si="11"/>
        <v>4</v>
      </c>
    </row>
    <row r="336" spans="1:9" x14ac:dyDescent="0.2">
      <c r="A336" s="246">
        <f t="shared" si="10"/>
        <v>329</v>
      </c>
      <c r="B336" s="247">
        <v>1</v>
      </c>
      <c r="C336" s="4" t="s">
        <v>512</v>
      </c>
      <c r="D336" s="4" t="s">
        <v>31</v>
      </c>
      <c r="E336" s="224">
        <v>3</v>
      </c>
      <c r="F336" s="224">
        <v>3</v>
      </c>
      <c r="G336" s="224">
        <v>0</v>
      </c>
      <c r="H336" s="249">
        <v>41</v>
      </c>
      <c r="I336" s="246">
        <f t="shared" si="11"/>
        <v>5</v>
      </c>
    </row>
    <row r="337" spans="1:9" x14ac:dyDescent="0.2">
      <c r="A337" s="246">
        <f t="shared" si="10"/>
        <v>330</v>
      </c>
      <c r="B337" s="247">
        <v>1</v>
      </c>
      <c r="C337" s="4" t="s">
        <v>520</v>
      </c>
      <c r="D337" s="4" t="s">
        <v>29</v>
      </c>
      <c r="E337" s="224">
        <v>3</v>
      </c>
      <c r="F337" s="224">
        <v>3</v>
      </c>
      <c r="G337" s="224">
        <v>0</v>
      </c>
      <c r="H337" s="249">
        <v>41</v>
      </c>
      <c r="I337" s="246">
        <f t="shared" si="11"/>
        <v>6</v>
      </c>
    </row>
    <row r="338" spans="1:9" x14ac:dyDescent="0.2">
      <c r="A338" s="246">
        <f t="shared" si="10"/>
        <v>331</v>
      </c>
      <c r="B338" s="247">
        <v>2</v>
      </c>
      <c r="C338" s="4" t="s">
        <v>553</v>
      </c>
      <c r="D338" s="4" t="s">
        <v>93</v>
      </c>
      <c r="E338" s="224">
        <v>4</v>
      </c>
      <c r="F338" s="224">
        <v>3</v>
      </c>
      <c r="G338" s="224">
        <v>3</v>
      </c>
      <c r="H338" s="249">
        <v>41</v>
      </c>
      <c r="I338" s="246">
        <f t="shared" si="11"/>
        <v>7</v>
      </c>
    </row>
    <row r="339" spans="1:9" x14ac:dyDescent="0.2">
      <c r="A339" s="246">
        <f t="shared" si="10"/>
        <v>332</v>
      </c>
      <c r="B339" s="247">
        <v>2</v>
      </c>
      <c r="C339" s="4" t="s">
        <v>557</v>
      </c>
      <c r="D339" s="4" t="s">
        <v>45</v>
      </c>
      <c r="E339" s="224">
        <v>1</v>
      </c>
      <c r="F339" s="224">
        <v>0</v>
      </c>
      <c r="G339" s="224">
        <v>3</v>
      </c>
      <c r="H339" s="249">
        <v>41</v>
      </c>
      <c r="I339" s="246">
        <f t="shared" si="11"/>
        <v>8</v>
      </c>
    </row>
    <row r="340" spans="1:9" x14ac:dyDescent="0.2">
      <c r="A340" s="246">
        <f t="shared" si="10"/>
        <v>333</v>
      </c>
      <c r="B340" s="247">
        <v>2</v>
      </c>
      <c r="C340" s="4" t="s">
        <v>556</v>
      </c>
      <c r="D340" s="4" t="s">
        <v>105</v>
      </c>
      <c r="E340" s="224">
        <v>4</v>
      </c>
      <c r="F340" s="224">
        <v>3</v>
      </c>
      <c r="G340" s="224">
        <v>3</v>
      </c>
      <c r="H340" s="249">
        <v>41</v>
      </c>
      <c r="I340" s="246">
        <f t="shared" si="11"/>
        <v>9</v>
      </c>
    </row>
    <row r="341" spans="1:9" x14ac:dyDescent="0.2">
      <c r="A341" s="246">
        <f t="shared" si="10"/>
        <v>334</v>
      </c>
      <c r="B341" s="247">
        <v>2</v>
      </c>
      <c r="C341" s="4" t="s">
        <v>554</v>
      </c>
      <c r="D341" s="4" t="s">
        <v>539</v>
      </c>
      <c r="E341" s="224">
        <v>4</v>
      </c>
      <c r="F341" s="224">
        <v>3</v>
      </c>
      <c r="G341" s="224">
        <v>3</v>
      </c>
      <c r="H341" s="249">
        <v>41</v>
      </c>
      <c r="I341" s="246">
        <f t="shared" si="11"/>
        <v>10</v>
      </c>
    </row>
    <row r="342" spans="1:9" x14ac:dyDescent="0.2">
      <c r="A342" s="246">
        <f t="shared" si="10"/>
        <v>335</v>
      </c>
      <c r="B342" s="247">
        <v>2</v>
      </c>
      <c r="C342" s="4" t="s">
        <v>506</v>
      </c>
      <c r="D342" s="4" t="s">
        <v>47</v>
      </c>
      <c r="E342" s="224">
        <v>2</v>
      </c>
      <c r="F342" s="224">
        <v>2</v>
      </c>
      <c r="G342" s="224">
        <v>0</v>
      </c>
      <c r="H342" s="249">
        <v>41</v>
      </c>
      <c r="I342" s="246">
        <f t="shared" si="11"/>
        <v>11</v>
      </c>
    </row>
    <row r="343" spans="1:9" x14ac:dyDescent="0.2">
      <c r="A343" s="246">
        <f t="shared" si="10"/>
        <v>336</v>
      </c>
      <c r="B343" s="247">
        <v>2</v>
      </c>
      <c r="C343" s="4" t="s">
        <v>555</v>
      </c>
      <c r="D343" s="4" t="s">
        <v>48</v>
      </c>
      <c r="E343" s="224">
        <v>3</v>
      </c>
      <c r="F343" s="224">
        <v>3</v>
      </c>
      <c r="G343" s="224">
        <v>0</v>
      </c>
      <c r="H343" s="249">
        <v>41</v>
      </c>
      <c r="I343" s="246">
        <f t="shared" si="11"/>
        <v>12</v>
      </c>
    </row>
    <row r="344" spans="1:9" x14ac:dyDescent="0.2">
      <c r="A344" s="246">
        <f t="shared" si="10"/>
        <v>337</v>
      </c>
      <c r="B344" s="247">
        <v>3</v>
      </c>
      <c r="C344" s="4" t="s">
        <v>425</v>
      </c>
      <c r="D344" s="4" t="s">
        <v>245</v>
      </c>
      <c r="E344" s="224">
        <v>5</v>
      </c>
      <c r="F344" s="224">
        <v>5</v>
      </c>
      <c r="G344" s="224">
        <v>0</v>
      </c>
      <c r="H344" s="249">
        <v>41</v>
      </c>
      <c r="I344" s="246">
        <f t="shared" si="11"/>
        <v>13</v>
      </c>
    </row>
    <row r="345" spans="1:9" x14ac:dyDescent="0.2">
      <c r="A345" s="246">
        <f t="shared" si="10"/>
        <v>338</v>
      </c>
      <c r="B345" s="247">
        <v>3</v>
      </c>
      <c r="C345" s="4" t="s">
        <v>424</v>
      </c>
      <c r="D345" s="4" t="s">
        <v>229</v>
      </c>
      <c r="E345" s="224">
        <v>3</v>
      </c>
      <c r="F345" s="224">
        <v>3</v>
      </c>
      <c r="G345" s="224">
        <v>0</v>
      </c>
      <c r="H345" s="249">
        <v>41</v>
      </c>
      <c r="I345" s="246">
        <f t="shared" si="11"/>
        <v>14</v>
      </c>
    </row>
    <row r="346" spans="1:9" x14ac:dyDescent="0.2">
      <c r="A346" s="246">
        <f t="shared" si="10"/>
        <v>339</v>
      </c>
      <c r="B346" s="247">
        <v>3</v>
      </c>
      <c r="C346" s="4" t="s">
        <v>430</v>
      </c>
      <c r="D346" s="4" t="s">
        <v>244</v>
      </c>
      <c r="E346" s="224">
        <v>3</v>
      </c>
      <c r="F346" s="224">
        <v>3</v>
      </c>
      <c r="G346" s="224">
        <v>0</v>
      </c>
      <c r="H346" s="249">
        <v>41</v>
      </c>
      <c r="I346" s="246">
        <f t="shared" si="11"/>
        <v>15</v>
      </c>
    </row>
    <row r="347" spans="1:9" x14ac:dyDescent="0.2">
      <c r="A347" s="246">
        <f t="shared" si="10"/>
        <v>340</v>
      </c>
      <c r="B347" s="247">
        <v>3</v>
      </c>
      <c r="C347" s="4" t="s">
        <v>429</v>
      </c>
      <c r="D347" s="4" t="s">
        <v>243</v>
      </c>
      <c r="E347" s="224">
        <v>3</v>
      </c>
      <c r="F347" s="224">
        <v>3</v>
      </c>
      <c r="G347" s="224">
        <v>0</v>
      </c>
      <c r="H347" s="249">
        <v>41</v>
      </c>
      <c r="I347" s="246">
        <f t="shared" si="11"/>
        <v>16</v>
      </c>
    </row>
    <row r="348" spans="1:9" x14ac:dyDescent="0.2">
      <c r="A348" s="246">
        <f t="shared" si="10"/>
        <v>341</v>
      </c>
      <c r="B348" s="247">
        <v>3</v>
      </c>
      <c r="C348" s="4" t="s">
        <v>344</v>
      </c>
      <c r="D348" s="4" t="s">
        <v>8</v>
      </c>
      <c r="E348" s="224">
        <v>3</v>
      </c>
      <c r="F348" s="224">
        <v>3</v>
      </c>
      <c r="G348" s="224">
        <v>0</v>
      </c>
      <c r="H348" s="249">
        <v>41</v>
      </c>
      <c r="I348" s="246">
        <f t="shared" si="11"/>
        <v>17</v>
      </c>
    </row>
    <row r="349" spans="1:9" x14ac:dyDescent="0.2">
      <c r="A349" s="246">
        <f t="shared" si="10"/>
        <v>342</v>
      </c>
      <c r="B349" s="247">
        <v>4</v>
      </c>
      <c r="C349" s="4" t="s">
        <v>356</v>
      </c>
      <c r="D349" s="4" t="s">
        <v>156</v>
      </c>
      <c r="E349" s="224">
        <v>3</v>
      </c>
      <c r="F349" s="224">
        <v>3</v>
      </c>
      <c r="G349" s="224">
        <v>0</v>
      </c>
      <c r="H349" s="249">
        <v>41</v>
      </c>
      <c r="I349" s="246">
        <f t="shared" si="11"/>
        <v>18</v>
      </c>
    </row>
    <row r="350" spans="1:9" x14ac:dyDescent="0.2">
      <c r="A350" s="246">
        <f t="shared" si="10"/>
        <v>343</v>
      </c>
      <c r="B350" s="247">
        <v>4</v>
      </c>
      <c r="C350" s="4" t="s">
        <v>357</v>
      </c>
      <c r="D350" s="4" t="s">
        <v>157</v>
      </c>
      <c r="E350" s="224">
        <v>3</v>
      </c>
      <c r="F350" s="224">
        <v>3</v>
      </c>
      <c r="G350" s="224">
        <v>0</v>
      </c>
      <c r="H350" s="249">
        <v>41</v>
      </c>
      <c r="I350" s="246">
        <f t="shared" si="11"/>
        <v>19</v>
      </c>
    </row>
    <row r="351" spans="1:9" x14ac:dyDescent="0.2">
      <c r="A351" s="246">
        <f t="shared" si="10"/>
        <v>344</v>
      </c>
      <c r="B351" s="247">
        <v>4</v>
      </c>
      <c r="C351" s="4" t="s">
        <v>350</v>
      </c>
      <c r="D351" s="4" t="s">
        <v>150</v>
      </c>
      <c r="E351" s="224">
        <v>3</v>
      </c>
      <c r="F351" s="224">
        <v>3</v>
      </c>
      <c r="G351" s="224">
        <v>0</v>
      </c>
      <c r="H351" s="249">
        <v>41</v>
      </c>
      <c r="I351" s="246">
        <f t="shared" si="11"/>
        <v>20</v>
      </c>
    </row>
    <row r="352" spans="1:9" x14ac:dyDescent="0.2">
      <c r="A352" s="246">
        <f t="shared" si="10"/>
        <v>345</v>
      </c>
      <c r="B352" s="247">
        <v>4</v>
      </c>
      <c r="C352" s="4" t="s">
        <v>355</v>
      </c>
      <c r="D352" s="4" t="s">
        <v>155</v>
      </c>
      <c r="E352" s="224">
        <v>3</v>
      </c>
      <c r="F352" s="224">
        <v>3</v>
      </c>
      <c r="G352" s="224">
        <v>0</v>
      </c>
      <c r="H352" s="249">
        <v>41</v>
      </c>
      <c r="I352" s="246">
        <f t="shared" si="11"/>
        <v>21</v>
      </c>
    </row>
    <row r="353" spans="1:9" x14ac:dyDescent="0.2">
      <c r="A353" s="246">
        <f t="shared" si="10"/>
        <v>346</v>
      </c>
      <c r="B353" s="247">
        <v>4</v>
      </c>
      <c r="C353" s="4" t="s">
        <v>359</v>
      </c>
      <c r="D353" s="4" t="s">
        <v>159</v>
      </c>
      <c r="E353" s="224">
        <v>3</v>
      </c>
      <c r="F353" s="224">
        <v>3</v>
      </c>
      <c r="G353" s="224">
        <v>0</v>
      </c>
      <c r="H353" s="249">
        <v>41</v>
      </c>
      <c r="I353" s="246">
        <f t="shared" si="11"/>
        <v>22</v>
      </c>
    </row>
    <row r="354" spans="1:9" x14ac:dyDescent="0.2">
      <c r="A354" s="246">
        <f t="shared" si="10"/>
        <v>347</v>
      </c>
      <c r="B354" s="247">
        <v>4</v>
      </c>
      <c r="C354" s="4" t="s">
        <v>344</v>
      </c>
      <c r="D354" s="4" t="s">
        <v>8</v>
      </c>
      <c r="E354" s="224">
        <v>3</v>
      </c>
      <c r="F354" s="224">
        <v>3</v>
      </c>
      <c r="G354" s="224">
        <v>0</v>
      </c>
      <c r="H354" s="249">
        <v>41</v>
      </c>
      <c r="I354" s="246">
        <f t="shared" si="11"/>
        <v>23</v>
      </c>
    </row>
    <row r="355" spans="1:9" x14ac:dyDescent="0.2">
      <c r="A355" s="246">
        <f t="shared" si="10"/>
        <v>348</v>
      </c>
      <c r="B355" s="247">
        <v>4</v>
      </c>
      <c r="C355" s="4" t="s">
        <v>361</v>
      </c>
      <c r="D355" s="4" t="s">
        <v>161</v>
      </c>
      <c r="E355" s="224">
        <v>3</v>
      </c>
      <c r="F355" s="224">
        <v>3</v>
      </c>
      <c r="G355" s="224">
        <v>0</v>
      </c>
      <c r="H355" s="249">
        <v>41</v>
      </c>
      <c r="I355" s="246">
        <f t="shared" si="11"/>
        <v>24</v>
      </c>
    </row>
    <row r="356" spans="1:9" x14ac:dyDescent="0.2">
      <c r="A356" s="246">
        <f t="shared" si="10"/>
        <v>349</v>
      </c>
      <c r="B356" s="247">
        <v>4</v>
      </c>
      <c r="C356" s="4" t="s">
        <v>354</v>
      </c>
      <c r="D356" s="4" t="s">
        <v>154</v>
      </c>
      <c r="E356" s="224">
        <v>3</v>
      </c>
      <c r="F356" s="224">
        <v>3</v>
      </c>
      <c r="G356" s="224">
        <v>0</v>
      </c>
      <c r="H356" s="249">
        <v>41</v>
      </c>
      <c r="I356" s="246">
        <f t="shared" si="11"/>
        <v>25</v>
      </c>
    </row>
    <row r="357" spans="1:9" x14ac:dyDescent="0.2">
      <c r="A357" s="246">
        <f t="shared" si="10"/>
        <v>350</v>
      </c>
      <c r="B357" s="247">
        <v>4</v>
      </c>
      <c r="C357" s="4" t="s">
        <v>349</v>
      </c>
      <c r="D357" s="4" t="s">
        <v>149</v>
      </c>
      <c r="E357" s="224">
        <v>3</v>
      </c>
      <c r="F357" s="224">
        <v>3</v>
      </c>
      <c r="G357" s="224">
        <v>0</v>
      </c>
      <c r="H357" s="249">
        <v>41</v>
      </c>
      <c r="I357" s="246">
        <f t="shared" si="11"/>
        <v>26</v>
      </c>
    </row>
    <row r="358" spans="1:9" x14ac:dyDescent="0.2">
      <c r="A358" s="246">
        <f t="shared" si="10"/>
        <v>351</v>
      </c>
      <c r="B358" s="247">
        <v>5</v>
      </c>
      <c r="C358" s="4" t="s">
        <v>356</v>
      </c>
      <c r="D358" s="4" t="s">
        <v>156</v>
      </c>
      <c r="E358" s="224">
        <v>3</v>
      </c>
      <c r="F358" s="224">
        <v>3</v>
      </c>
      <c r="G358" s="224">
        <v>0</v>
      </c>
      <c r="H358" s="249">
        <v>41</v>
      </c>
      <c r="I358" s="246">
        <f t="shared" si="11"/>
        <v>27</v>
      </c>
    </row>
    <row r="359" spans="1:9" x14ac:dyDescent="0.2">
      <c r="A359" s="246">
        <f t="shared" si="10"/>
        <v>352</v>
      </c>
      <c r="B359" s="247">
        <v>5</v>
      </c>
      <c r="C359" s="4" t="s">
        <v>357</v>
      </c>
      <c r="D359" s="4" t="s">
        <v>157</v>
      </c>
      <c r="E359" s="224">
        <v>3</v>
      </c>
      <c r="F359" s="224">
        <v>3</v>
      </c>
      <c r="G359" s="224">
        <v>0</v>
      </c>
      <c r="H359" s="249">
        <v>41</v>
      </c>
      <c r="I359" s="246">
        <f t="shared" si="11"/>
        <v>28</v>
      </c>
    </row>
    <row r="360" spans="1:9" x14ac:dyDescent="0.2">
      <c r="A360" s="246">
        <f t="shared" si="10"/>
        <v>353</v>
      </c>
      <c r="B360" s="247">
        <v>5</v>
      </c>
      <c r="C360" s="4" t="s">
        <v>350</v>
      </c>
      <c r="D360" s="4" t="s">
        <v>150</v>
      </c>
      <c r="E360" s="224">
        <v>3</v>
      </c>
      <c r="F360" s="224">
        <v>3</v>
      </c>
      <c r="G360" s="224">
        <v>0</v>
      </c>
      <c r="H360" s="249">
        <v>41</v>
      </c>
      <c r="I360" s="246">
        <f t="shared" si="11"/>
        <v>29</v>
      </c>
    </row>
    <row r="361" spans="1:9" x14ac:dyDescent="0.2">
      <c r="A361" s="246">
        <f t="shared" si="10"/>
        <v>354</v>
      </c>
      <c r="B361" s="247">
        <v>5</v>
      </c>
      <c r="C361" s="4" t="s">
        <v>355</v>
      </c>
      <c r="D361" s="4" t="s">
        <v>155</v>
      </c>
      <c r="E361" s="224">
        <v>3</v>
      </c>
      <c r="F361" s="224">
        <v>3</v>
      </c>
      <c r="G361" s="224">
        <v>0</v>
      </c>
      <c r="H361" s="249">
        <v>41</v>
      </c>
      <c r="I361" s="246">
        <f t="shared" si="11"/>
        <v>30</v>
      </c>
    </row>
    <row r="362" spans="1:9" x14ac:dyDescent="0.2">
      <c r="A362" s="246">
        <f t="shared" si="10"/>
        <v>355</v>
      </c>
      <c r="B362" s="247">
        <v>5</v>
      </c>
      <c r="C362" s="4" t="s">
        <v>359</v>
      </c>
      <c r="D362" s="4" t="s">
        <v>159</v>
      </c>
      <c r="E362" s="224">
        <v>3</v>
      </c>
      <c r="F362" s="224">
        <v>3</v>
      </c>
      <c r="G362" s="224">
        <v>0</v>
      </c>
      <c r="H362" s="249">
        <v>41</v>
      </c>
      <c r="I362" s="246">
        <f t="shared" si="11"/>
        <v>31</v>
      </c>
    </row>
    <row r="363" spans="1:9" x14ac:dyDescent="0.2">
      <c r="A363" s="246">
        <f t="shared" si="10"/>
        <v>356</v>
      </c>
      <c r="B363" s="247">
        <v>5</v>
      </c>
      <c r="C363" s="4" t="s">
        <v>344</v>
      </c>
      <c r="D363" s="4" t="s">
        <v>8</v>
      </c>
      <c r="E363" s="224">
        <v>3</v>
      </c>
      <c r="F363" s="224">
        <v>3</v>
      </c>
      <c r="G363" s="224">
        <v>0</v>
      </c>
      <c r="H363" s="249">
        <v>41</v>
      </c>
      <c r="I363" s="246">
        <f t="shared" si="11"/>
        <v>32</v>
      </c>
    </row>
    <row r="364" spans="1:9" x14ac:dyDescent="0.2">
      <c r="A364" s="246">
        <f t="shared" si="10"/>
        <v>357</v>
      </c>
      <c r="B364" s="247">
        <v>5</v>
      </c>
      <c r="C364" s="4" t="s">
        <v>361</v>
      </c>
      <c r="D364" s="4" t="s">
        <v>161</v>
      </c>
      <c r="E364" s="224">
        <v>3</v>
      </c>
      <c r="F364" s="224">
        <v>3</v>
      </c>
      <c r="G364" s="224">
        <v>0</v>
      </c>
      <c r="H364" s="249">
        <v>41</v>
      </c>
      <c r="I364" s="246">
        <f t="shared" si="11"/>
        <v>33</v>
      </c>
    </row>
    <row r="365" spans="1:9" x14ac:dyDescent="0.2">
      <c r="A365" s="246">
        <f t="shared" si="10"/>
        <v>358</v>
      </c>
      <c r="B365" s="247">
        <v>5</v>
      </c>
      <c r="C365" s="4" t="s">
        <v>354</v>
      </c>
      <c r="D365" s="4" t="s">
        <v>154</v>
      </c>
      <c r="E365" s="224">
        <v>3</v>
      </c>
      <c r="F365" s="224">
        <v>3</v>
      </c>
      <c r="G365" s="224">
        <v>0</v>
      </c>
      <c r="H365" s="249">
        <v>41</v>
      </c>
      <c r="I365" s="246">
        <f t="shared" si="11"/>
        <v>34</v>
      </c>
    </row>
    <row r="366" spans="1:9" x14ac:dyDescent="0.2">
      <c r="A366" s="246">
        <f t="shared" si="10"/>
        <v>359</v>
      </c>
      <c r="B366" s="247">
        <v>5</v>
      </c>
      <c r="C366" s="4" t="s">
        <v>349</v>
      </c>
      <c r="D366" s="4" t="s">
        <v>149</v>
      </c>
      <c r="E366" s="224">
        <v>3</v>
      </c>
      <c r="F366" s="224">
        <v>3</v>
      </c>
      <c r="G366" s="224">
        <v>0</v>
      </c>
      <c r="H366" s="249">
        <v>41</v>
      </c>
      <c r="I366" s="246">
        <f t="shared" si="11"/>
        <v>35</v>
      </c>
    </row>
    <row r="367" spans="1:9" x14ac:dyDescent="0.2">
      <c r="A367" s="246">
        <f t="shared" si="10"/>
        <v>360</v>
      </c>
      <c r="B367" s="247">
        <v>6</v>
      </c>
      <c r="C367" s="4" t="s">
        <v>356</v>
      </c>
      <c r="D367" s="4" t="s">
        <v>156</v>
      </c>
      <c r="E367" s="224">
        <v>3</v>
      </c>
      <c r="F367" s="224">
        <v>3</v>
      </c>
      <c r="G367" s="224">
        <v>0</v>
      </c>
      <c r="H367" s="249">
        <v>41</v>
      </c>
      <c r="I367" s="246">
        <f t="shared" si="11"/>
        <v>36</v>
      </c>
    </row>
    <row r="368" spans="1:9" x14ac:dyDescent="0.2">
      <c r="A368" s="246">
        <f t="shared" si="10"/>
        <v>361</v>
      </c>
      <c r="B368" s="247">
        <v>6</v>
      </c>
      <c r="C368" s="4" t="s">
        <v>357</v>
      </c>
      <c r="D368" s="4" t="s">
        <v>157</v>
      </c>
      <c r="E368" s="224">
        <v>3</v>
      </c>
      <c r="F368" s="224">
        <v>3</v>
      </c>
      <c r="G368" s="224">
        <v>0</v>
      </c>
      <c r="H368" s="249">
        <v>41</v>
      </c>
      <c r="I368" s="246">
        <f t="shared" si="11"/>
        <v>37</v>
      </c>
    </row>
    <row r="369" spans="1:9" x14ac:dyDescent="0.2">
      <c r="A369" s="246">
        <f t="shared" si="10"/>
        <v>362</v>
      </c>
      <c r="B369" s="247">
        <v>6</v>
      </c>
      <c r="C369" s="4" t="s">
        <v>350</v>
      </c>
      <c r="D369" s="4" t="s">
        <v>150</v>
      </c>
      <c r="E369" s="224">
        <v>3</v>
      </c>
      <c r="F369" s="224">
        <v>3</v>
      </c>
      <c r="G369" s="224">
        <v>0</v>
      </c>
      <c r="H369" s="249">
        <v>41</v>
      </c>
      <c r="I369" s="246">
        <f t="shared" si="11"/>
        <v>38</v>
      </c>
    </row>
    <row r="370" spans="1:9" x14ac:dyDescent="0.2">
      <c r="A370" s="246">
        <f t="shared" si="10"/>
        <v>363</v>
      </c>
      <c r="B370" s="247">
        <v>6</v>
      </c>
      <c r="C370" s="4" t="s">
        <v>355</v>
      </c>
      <c r="D370" s="4" t="s">
        <v>155</v>
      </c>
      <c r="E370" s="224">
        <v>3</v>
      </c>
      <c r="F370" s="224">
        <v>3</v>
      </c>
      <c r="G370" s="224">
        <v>0</v>
      </c>
      <c r="H370" s="249">
        <v>41</v>
      </c>
      <c r="I370" s="246">
        <f t="shared" si="11"/>
        <v>39</v>
      </c>
    </row>
    <row r="371" spans="1:9" x14ac:dyDescent="0.2">
      <c r="A371" s="246">
        <f t="shared" si="10"/>
        <v>364</v>
      </c>
      <c r="B371" s="247">
        <v>6</v>
      </c>
      <c r="C371" s="4" t="s">
        <v>359</v>
      </c>
      <c r="D371" s="4" t="s">
        <v>159</v>
      </c>
      <c r="E371" s="224">
        <v>3</v>
      </c>
      <c r="F371" s="224">
        <v>3</v>
      </c>
      <c r="G371" s="224">
        <v>0</v>
      </c>
      <c r="H371" s="249">
        <v>41</v>
      </c>
      <c r="I371" s="246">
        <f t="shared" si="11"/>
        <v>40</v>
      </c>
    </row>
    <row r="372" spans="1:9" x14ac:dyDescent="0.2">
      <c r="A372" s="246">
        <f t="shared" si="10"/>
        <v>365</v>
      </c>
      <c r="B372" s="247">
        <v>6</v>
      </c>
      <c r="C372" s="4" t="s">
        <v>344</v>
      </c>
      <c r="D372" s="4" t="s">
        <v>8</v>
      </c>
      <c r="E372" s="224">
        <v>3</v>
      </c>
      <c r="F372" s="224">
        <v>3</v>
      </c>
      <c r="G372" s="224">
        <v>0</v>
      </c>
      <c r="H372" s="249">
        <v>41</v>
      </c>
      <c r="I372" s="246">
        <f t="shared" si="11"/>
        <v>41</v>
      </c>
    </row>
    <row r="373" spans="1:9" x14ac:dyDescent="0.2">
      <c r="A373" s="246">
        <f t="shared" si="10"/>
        <v>366</v>
      </c>
      <c r="B373" s="247">
        <v>6</v>
      </c>
      <c r="C373" s="4" t="s">
        <v>361</v>
      </c>
      <c r="D373" s="4" t="s">
        <v>161</v>
      </c>
      <c r="E373" s="224">
        <v>3</v>
      </c>
      <c r="F373" s="224">
        <v>3</v>
      </c>
      <c r="G373" s="224">
        <v>0</v>
      </c>
      <c r="H373" s="249">
        <v>41</v>
      </c>
      <c r="I373" s="246">
        <f t="shared" si="11"/>
        <v>42</v>
      </c>
    </row>
    <row r="374" spans="1:9" x14ac:dyDescent="0.2">
      <c r="A374" s="246">
        <f t="shared" si="10"/>
        <v>367</v>
      </c>
      <c r="B374" s="247">
        <v>6</v>
      </c>
      <c r="C374" s="4" t="s">
        <v>354</v>
      </c>
      <c r="D374" s="4" t="s">
        <v>154</v>
      </c>
      <c r="E374" s="224">
        <v>3</v>
      </c>
      <c r="F374" s="224">
        <v>3</v>
      </c>
      <c r="G374" s="224">
        <v>0</v>
      </c>
      <c r="H374" s="249">
        <v>41</v>
      </c>
      <c r="I374" s="246">
        <f t="shared" si="11"/>
        <v>43</v>
      </c>
    </row>
    <row r="375" spans="1:9" x14ac:dyDescent="0.2">
      <c r="A375" s="246">
        <f t="shared" si="10"/>
        <v>368</v>
      </c>
      <c r="B375" s="247">
        <v>6</v>
      </c>
      <c r="C375" s="4" t="s">
        <v>349</v>
      </c>
      <c r="D375" s="4" t="s">
        <v>149</v>
      </c>
      <c r="E375" s="224">
        <v>3</v>
      </c>
      <c r="F375" s="224">
        <v>3</v>
      </c>
      <c r="G375" s="224">
        <v>0</v>
      </c>
      <c r="H375" s="249">
        <v>41</v>
      </c>
      <c r="I375" s="246">
        <f t="shared" si="11"/>
        <v>44</v>
      </c>
    </row>
    <row r="376" spans="1:9" x14ac:dyDescent="0.2">
      <c r="A376" s="246">
        <f t="shared" si="10"/>
        <v>369</v>
      </c>
      <c r="B376" s="247">
        <v>1</v>
      </c>
      <c r="C376" s="4" t="s">
        <v>515</v>
      </c>
      <c r="D376" s="4" t="s">
        <v>35</v>
      </c>
      <c r="E376" s="224">
        <v>2</v>
      </c>
      <c r="F376" s="224">
        <v>2</v>
      </c>
      <c r="G376" s="224">
        <v>0</v>
      </c>
      <c r="H376" s="250">
        <v>42</v>
      </c>
      <c r="I376" s="246">
        <v>1</v>
      </c>
    </row>
    <row r="377" spans="1:9" x14ac:dyDescent="0.2">
      <c r="A377" s="246">
        <f t="shared" si="10"/>
        <v>370</v>
      </c>
      <c r="B377" s="247">
        <v>1</v>
      </c>
      <c r="C377" s="4" t="s">
        <v>531</v>
      </c>
      <c r="D377" s="4" t="s">
        <v>77</v>
      </c>
      <c r="E377" s="224">
        <v>3</v>
      </c>
      <c r="F377" s="224">
        <v>3</v>
      </c>
      <c r="G377" s="224">
        <v>0</v>
      </c>
      <c r="H377" s="250">
        <v>42</v>
      </c>
      <c r="I377" s="246">
        <f t="shared" si="11"/>
        <v>2</v>
      </c>
    </row>
    <row r="378" spans="1:9" x14ac:dyDescent="0.2">
      <c r="A378" s="246">
        <f t="shared" si="10"/>
        <v>371</v>
      </c>
      <c r="B378" s="247">
        <v>1</v>
      </c>
      <c r="C378" s="4" t="s">
        <v>523</v>
      </c>
      <c r="D378" s="4" t="s">
        <v>136</v>
      </c>
      <c r="E378" s="224">
        <v>3</v>
      </c>
      <c r="F378" s="224">
        <v>2</v>
      </c>
      <c r="G378" s="224">
        <v>3</v>
      </c>
      <c r="H378" s="250">
        <v>42</v>
      </c>
      <c r="I378" s="246">
        <f t="shared" si="11"/>
        <v>3</v>
      </c>
    </row>
    <row r="379" spans="1:9" x14ac:dyDescent="0.2">
      <c r="A379" s="246">
        <f t="shared" si="10"/>
        <v>372</v>
      </c>
      <c r="B379" s="247">
        <v>1</v>
      </c>
      <c r="C379" s="4" t="s">
        <v>521</v>
      </c>
      <c r="D379" s="4" t="s">
        <v>32</v>
      </c>
      <c r="E379" s="224">
        <v>3</v>
      </c>
      <c r="F379" s="224">
        <v>3</v>
      </c>
      <c r="G379" s="224">
        <v>0</v>
      </c>
      <c r="H379" s="250">
        <v>42</v>
      </c>
      <c r="I379" s="246">
        <f t="shared" si="11"/>
        <v>4</v>
      </c>
    </row>
    <row r="380" spans="1:9" x14ac:dyDescent="0.2">
      <c r="A380" s="246">
        <f t="shared" si="10"/>
        <v>373</v>
      </c>
      <c r="B380" s="247">
        <v>1</v>
      </c>
      <c r="C380" s="4" t="s">
        <v>524</v>
      </c>
      <c r="D380" s="4" t="s">
        <v>33</v>
      </c>
      <c r="E380" s="224">
        <v>3</v>
      </c>
      <c r="F380" s="224">
        <v>3</v>
      </c>
      <c r="G380" s="224">
        <v>0</v>
      </c>
      <c r="H380" s="250">
        <v>42</v>
      </c>
      <c r="I380" s="246">
        <f t="shared" si="11"/>
        <v>5</v>
      </c>
    </row>
    <row r="381" spans="1:9" x14ac:dyDescent="0.2">
      <c r="A381" s="246">
        <f t="shared" si="10"/>
        <v>374</v>
      </c>
      <c r="B381" s="247">
        <v>1</v>
      </c>
      <c r="C381" s="4" t="s">
        <v>527</v>
      </c>
      <c r="D381" s="4" t="s">
        <v>37</v>
      </c>
      <c r="E381" s="224">
        <v>3</v>
      </c>
      <c r="F381" s="224">
        <v>3</v>
      </c>
      <c r="G381" s="224">
        <v>0</v>
      </c>
      <c r="H381" s="250">
        <v>42</v>
      </c>
      <c r="I381" s="246">
        <f t="shared" si="11"/>
        <v>6</v>
      </c>
    </row>
    <row r="382" spans="1:9" x14ac:dyDescent="0.2">
      <c r="A382" s="246">
        <f t="shared" si="10"/>
        <v>375</v>
      </c>
      <c r="B382" s="247">
        <v>2</v>
      </c>
      <c r="C382" s="4" t="s">
        <v>559</v>
      </c>
      <c r="D382" s="4" t="s">
        <v>95</v>
      </c>
      <c r="E382" s="224">
        <v>4</v>
      </c>
      <c r="F382" s="224">
        <v>3</v>
      </c>
      <c r="G382" s="224">
        <v>3</v>
      </c>
      <c r="H382" s="250">
        <v>42</v>
      </c>
      <c r="I382" s="246">
        <f t="shared" si="11"/>
        <v>7</v>
      </c>
    </row>
    <row r="383" spans="1:9" x14ac:dyDescent="0.2">
      <c r="A383" s="246">
        <f t="shared" si="10"/>
        <v>376</v>
      </c>
      <c r="B383" s="247">
        <v>2</v>
      </c>
      <c r="C383" s="4" t="s">
        <v>560</v>
      </c>
      <c r="D383" s="4" t="s">
        <v>49</v>
      </c>
      <c r="E383" s="224">
        <v>3</v>
      </c>
      <c r="F383" s="224">
        <v>3</v>
      </c>
      <c r="G383" s="224">
        <v>0</v>
      </c>
      <c r="H383" s="250">
        <v>42</v>
      </c>
      <c r="I383" s="246">
        <f t="shared" si="11"/>
        <v>8</v>
      </c>
    </row>
    <row r="384" spans="1:9" x14ac:dyDescent="0.2">
      <c r="A384" s="246">
        <f t="shared" si="10"/>
        <v>377</v>
      </c>
      <c r="B384" s="247">
        <v>2</v>
      </c>
      <c r="C384" s="4" t="s">
        <v>563</v>
      </c>
      <c r="D384" s="4" t="s">
        <v>62</v>
      </c>
      <c r="E384" s="224">
        <v>3</v>
      </c>
      <c r="F384" s="224">
        <v>3</v>
      </c>
      <c r="G384" s="224">
        <v>0</v>
      </c>
      <c r="H384" s="250">
        <v>42</v>
      </c>
      <c r="I384" s="246">
        <f t="shared" si="11"/>
        <v>9</v>
      </c>
    </row>
    <row r="385" spans="1:9" x14ac:dyDescent="0.2">
      <c r="A385" s="246">
        <f t="shared" si="10"/>
        <v>378</v>
      </c>
      <c r="B385" s="247">
        <v>2</v>
      </c>
      <c r="C385" s="4" t="s">
        <v>561</v>
      </c>
      <c r="D385" s="4" t="s">
        <v>96</v>
      </c>
      <c r="E385" s="224">
        <v>4</v>
      </c>
      <c r="F385" s="224">
        <v>3</v>
      </c>
      <c r="G385" s="224">
        <v>3</v>
      </c>
      <c r="H385" s="250">
        <v>42</v>
      </c>
      <c r="I385" s="246">
        <f t="shared" si="11"/>
        <v>10</v>
      </c>
    </row>
    <row r="386" spans="1:9" x14ac:dyDescent="0.2">
      <c r="A386" s="246">
        <f t="shared" si="10"/>
        <v>379</v>
      </c>
      <c r="B386" s="247">
        <v>2</v>
      </c>
      <c r="C386" s="4" t="s">
        <v>562</v>
      </c>
      <c r="D386" s="4" t="s">
        <v>97</v>
      </c>
      <c r="E386" s="224">
        <v>3</v>
      </c>
      <c r="F386" s="224">
        <v>2</v>
      </c>
      <c r="G386" s="224">
        <v>3</v>
      </c>
      <c r="H386" s="250">
        <v>42</v>
      </c>
      <c r="I386" s="246">
        <f t="shared" si="11"/>
        <v>11</v>
      </c>
    </row>
    <row r="387" spans="1:9" x14ac:dyDescent="0.2">
      <c r="A387" s="246">
        <f t="shared" si="10"/>
        <v>380</v>
      </c>
      <c r="B387" s="247">
        <v>2</v>
      </c>
      <c r="C387" s="4" t="s">
        <v>558</v>
      </c>
      <c r="D387" s="4" t="s">
        <v>99</v>
      </c>
      <c r="E387" s="224">
        <v>4</v>
      </c>
      <c r="F387" s="224">
        <v>3</v>
      </c>
      <c r="G387" s="224">
        <v>3</v>
      </c>
      <c r="H387" s="250">
        <v>42</v>
      </c>
      <c r="I387" s="246">
        <f t="shared" si="11"/>
        <v>12</v>
      </c>
    </row>
    <row r="388" spans="1:9" x14ac:dyDescent="0.2">
      <c r="A388" s="246">
        <f t="shared" si="10"/>
        <v>381</v>
      </c>
      <c r="B388" s="247">
        <v>4</v>
      </c>
      <c r="C388" s="4" t="s">
        <v>426</v>
      </c>
      <c r="D388" s="4" t="s">
        <v>246</v>
      </c>
      <c r="E388" s="224">
        <v>5</v>
      </c>
      <c r="F388" s="224">
        <v>5</v>
      </c>
      <c r="G388" s="224">
        <v>0</v>
      </c>
      <c r="H388" s="250">
        <v>42</v>
      </c>
      <c r="I388" s="246">
        <f t="shared" si="11"/>
        <v>13</v>
      </c>
    </row>
    <row r="389" spans="1:9" x14ac:dyDescent="0.2">
      <c r="A389" s="246">
        <f t="shared" si="10"/>
        <v>382</v>
      </c>
      <c r="B389" s="247">
        <v>4</v>
      </c>
      <c r="C389" s="4" t="s">
        <v>436</v>
      </c>
      <c r="D389" s="4" t="s">
        <v>224</v>
      </c>
      <c r="E389" s="224">
        <v>3</v>
      </c>
      <c r="F389" s="224">
        <v>3</v>
      </c>
      <c r="G389" s="224">
        <v>0</v>
      </c>
      <c r="H389" s="250">
        <v>42</v>
      </c>
      <c r="I389" s="246">
        <f t="shared" si="11"/>
        <v>14</v>
      </c>
    </row>
    <row r="390" spans="1:9" x14ac:dyDescent="0.2">
      <c r="A390" s="246">
        <f t="shared" si="10"/>
        <v>383</v>
      </c>
      <c r="B390" s="247">
        <v>4</v>
      </c>
      <c r="C390" s="4" t="s">
        <v>432</v>
      </c>
      <c r="D390" s="4" t="s">
        <v>248</v>
      </c>
      <c r="E390" s="224">
        <v>3</v>
      </c>
      <c r="F390" s="224">
        <v>3</v>
      </c>
      <c r="G390" s="224">
        <v>0</v>
      </c>
      <c r="H390" s="250">
        <v>42</v>
      </c>
      <c r="I390" s="246">
        <f t="shared" si="11"/>
        <v>15</v>
      </c>
    </row>
    <row r="391" spans="1:9" x14ac:dyDescent="0.2">
      <c r="A391" s="246">
        <f t="shared" si="10"/>
        <v>384</v>
      </c>
      <c r="B391" s="247">
        <v>4</v>
      </c>
      <c r="C391" s="4" t="s">
        <v>431</v>
      </c>
      <c r="D391" s="4" t="s">
        <v>247</v>
      </c>
      <c r="E391" s="224">
        <v>3</v>
      </c>
      <c r="F391" s="224">
        <v>3</v>
      </c>
      <c r="G391" s="224">
        <v>0</v>
      </c>
      <c r="H391" s="250">
        <v>42</v>
      </c>
      <c r="I391" s="246">
        <f t="shared" si="11"/>
        <v>16</v>
      </c>
    </row>
    <row r="392" spans="1:9" x14ac:dyDescent="0.2">
      <c r="A392" s="246">
        <f t="shared" ref="A392:A418" si="12">A391+1</f>
        <v>385</v>
      </c>
      <c r="B392" s="247">
        <v>5</v>
      </c>
      <c r="C392" s="4" t="s">
        <v>360</v>
      </c>
      <c r="D392" s="4" t="s">
        <v>160</v>
      </c>
      <c r="E392" s="224">
        <v>6</v>
      </c>
      <c r="F392" s="224">
        <v>24</v>
      </c>
      <c r="G392" s="224">
        <v>0</v>
      </c>
      <c r="H392" s="250">
        <v>42</v>
      </c>
      <c r="I392" s="246">
        <f t="shared" si="11"/>
        <v>17</v>
      </c>
    </row>
    <row r="393" spans="1:9" x14ac:dyDescent="0.2">
      <c r="A393" s="246">
        <f t="shared" si="12"/>
        <v>386</v>
      </c>
      <c r="B393" s="247">
        <v>6</v>
      </c>
      <c r="C393" s="4" t="s">
        <v>360</v>
      </c>
      <c r="D393" s="4" t="s">
        <v>160</v>
      </c>
      <c r="E393" s="224">
        <v>6</v>
      </c>
      <c r="F393" s="224">
        <v>24</v>
      </c>
      <c r="G393" s="224">
        <v>0</v>
      </c>
      <c r="H393" s="250">
        <v>42</v>
      </c>
      <c r="I393" s="246">
        <f t="shared" si="11"/>
        <v>18</v>
      </c>
    </row>
    <row r="394" spans="1:9" x14ac:dyDescent="0.2">
      <c r="A394" s="246">
        <f t="shared" si="12"/>
        <v>387</v>
      </c>
      <c r="B394" s="247">
        <v>7</v>
      </c>
      <c r="C394" s="4" t="s">
        <v>360</v>
      </c>
      <c r="D394" s="4" t="s">
        <v>160</v>
      </c>
      <c r="E394" s="224">
        <v>6</v>
      </c>
      <c r="F394" s="224">
        <v>24</v>
      </c>
      <c r="G394" s="224">
        <v>0</v>
      </c>
      <c r="H394" s="250">
        <v>42</v>
      </c>
      <c r="I394" s="246">
        <f t="shared" ref="I394:I418" si="13">I393+1</f>
        <v>19</v>
      </c>
    </row>
    <row r="395" spans="1:9" x14ac:dyDescent="0.2">
      <c r="A395" s="246">
        <f t="shared" si="12"/>
        <v>388</v>
      </c>
      <c r="B395" s="247">
        <v>1</v>
      </c>
      <c r="C395" s="37" t="s">
        <v>534</v>
      </c>
      <c r="D395" s="38" t="s">
        <v>295</v>
      </c>
      <c r="E395" s="28">
        <v>2</v>
      </c>
      <c r="F395" s="28">
        <v>2</v>
      </c>
      <c r="G395" s="28">
        <v>0</v>
      </c>
      <c r="H395" s="251">
        <v>42.5</v>
      </c>
      <c r="I395" s="246">
        <f t="shared" si="13"/>
        <v>20</v>
      </c>
    </row>
    <row r="396" spans="1:9" x14ac:dyDescent="0.2">
      <c r="A396" s="246">
        <f t="shared" si="12"/>
        <v>389</v>
      </c>
      <c r="B396" s="247">
        <v>2</v>
      </c>
      <c r="C396" s="37" t="s">
        <v>564</v>
      </c>
      <c r="D396" s="38" t="s">
        <v>133</v>
      </c>
      <c r="E396" s="28">
        <v>2</v>
      </c>
      <c r="F396" s="28">
        <v>2</v>
      </c>
      <c r="G396" s="28">
        <v>0</v>
      </c>
      <c r="H396" s="251">
        <v>42.5</v>
      </c>
      <c r="I396" s="246">
        <f t="shared" si="13"/>
        <v>21</v>
      </c>
    </row>
    <row r="397" spans="1:9" s="192" customFormat="1" ht="15" x14ac:dyDescent="0.25">
      <c r="A397" s="223" t="s">
        <v>88</v>
      </c>
      <c r="C397" s="37"/>
      <c r="D397" s="38"/>
      <c r="E397" s="28"/>
      <c r="F397" s="28"/>
      <c r="G397" s="28"/>
      <c r="H397" s="255"/>
    </row>
    <row r="398" spans="1:9" x14ac:dyDescent="0.2">
      <c r="A398" s="246">
        <f>A396+1</f>
        <v>390</v>
      </c>
      <c r="B398" s="247">
        <v>1</v>
      </c>
      <c r="C398" s="4" t="s">
        <v>525</v>
      </c>
      <c r="D398" s="4" t="s">
        <v>80</v>
      </c>
      <c r="E398" s="224">
        <v>3</v>
      </c>
      <c r="F398" s="224">
        <v>3</v>
      </c>
      <c r="G398" s="224">
        <v>0</v>
      </c>
      <c r="H398" s="249">
        <v>51</v>
      </c>
      <c r="I398" s="246">
        <v>1</v>
      </c>
    </row>
    <row r="399" spans="1:9" x14ac:dyDescent="0.2">
      <c r="A399" s="246">
        <f t="shared" si="12"/>
        <v>391</v>
      </c>
      <c r="B399" s="247">
        <v>1</v>
      </c>
      <c r="C399" s="4" t="s">
        <v>526</v>
      </c>
      <c r="D399" s="4" t="s">
        <v>70</v>
      </c>
      <c r="E399" s="224">
        <v>3</v>
      </c>
      <c r="F399" s="224">
        <v>3</v>
      </c>
      <c r="G399" s="224">
        <v>0</v>
      </c>
      <c r="H399" s="249">
        <v>51</v>
      </c>
      <c r="I399" s="246">
        <f t="shared" si="13"/>
        <v>2</v>
      </c>
    </row>
    <row r="400" spans="1:9" x14ac:dyDescent="0.2">
      <c r="A400" s="246">
        <f t="shared" si="12"/>
        <v>392</v>
      </c>
      <c r="B400" s="247">
        <v>1</v>
      </c>
      <c r="C400" s="4" t="s">
        <v>344</v>
      </c>
      <c r="D400" s="4" t="s">
        <v>8</v>
      </c>
      <c r="E400" s="224">
        <v>3</v>
      </c>
      <c r="F400" s="224">
        <v>3</v>
      </c>
      <c r="G400" s="224">
        <v>0</v>
      </c>
      <c r="H400" s="249">
        <v>51</v>
      </c>
      <c r="I400" s="246">
        <f t="shared" si="13"/>
        <v>3</v>
      </c>
    </row>
    <row r="401" spans="1:9" x14ac:dyDescent="0.2">
      <c r="A401" s="246">
        <f t="shared" si="12"/>
        <v>393</v>
      </c>
      <c r="B401" s="247">
        <v>1</v>
      </c>
      <c r="C401" s="4" t="s">
        <v>522</v>
      </c>
      <c r="D401" s="4" t="s">
        <v>71</v>
      </c>
      <c r="E401" s="224">
        <v>3</v>
      </c>
      <c r="F401" s="224">
        <v>2</v>
      </c>
      <c r="G401" s="224">
        <v>3</v>
      </c>
      <c r="H401" s="249">
        <v>51</v>
      </c>
      <c r="I401" s="246">
        <f t="shared" si="13"/>
        <v>4</v>
      </c>
    </row>
    <row r="402" spans="1:9" x14ac:dyDescent="0.2">
      <c r="A402" s="246">
        <f t="shared" si="12"/>
        <v>394</v>
      </c>
      <c r="B402" s="247">
        <v>1</v>
      </c>
      <c r="C402" s="4" t="s">
        <v>532</v>
      </c>
      <c r="D402" s="4" t="s">
        <v>78</v>
      </c>
      <c r="E402" s="224">
        <v>3</v>
      </c>
      <c r="F402" s="224">
        <v>3</v>
      </c>
      <c r="G402" s="224">
        <v>0</v>
      </c>
      <c r="H402" s="249">
        <v>51</v>
      </c>
      <c r="I402" s="246">
        <f t="shared" si="13"/>
        <v>5</v>
      </c>
    </row>
    <row r="403" spans="1:9" x14ac:dyDescent="0.2">
      <c r="A403" s="246">
        <f t="shared" si="12"/>
        <v>395</v>
      </c>
      <c r="B403" s="247">
        <v>2</v>
      </c>
      <c r="C403" s="4" t="s">
        <v>565</v>
      </c>
      <c r="D403" s="4" t="s">
        <v>538</v>
      </c>
      <c r="E403" s="224">
        <v>4</v>
      </c>
      <c r="F403" s="224">
        <v>3</v>
      </c>
      <c r="G403" s="224">
        <v>1</v>
      </c>
      <c r="H403" s="249">
        <v>51</v>
      </c>
      <c r="I403" s="246">
        <f t="shared" si="13"/>
        <v>6</v>
      </c>
    </row>
    <row r="404" spans="1:9" x14ac:dyDescent="0.2">
      <c r="A404" s="246">
        <f t="shared" si="12"/>
        <v>396</v>
      </c>
      <c r="B404" s="247">
        <v>2</v>
      </c>
      <c r="C404" s="4" t="s">
        <v>566</v>
      </c>
      <c r="D404" s="4" t="s">
        <v>50</v>
      </c>
      <c r="E404" s="224">
        <v>2</v>
      </c>
      <c r="F404" s="224">
        <v>2</v>
      </c>
      <c r="G404" s="224">
        <v>0</v>
      </c>
      <c r="H404" s="249">
        <v>51</v>
      </c>
      <c r="I404" s="246">
        <f t="shared" si="13"/>
        <v>7</v>
      </c>
    </row>
    <row r="405" spans="1:9" x14ac:dyDescent="0.2">
      <c r="A405" s="246">
        <f t="shared" si="12"/>
        <v>397</v>
      </c>
      <c r="B405" s="247">
        <v>2</v>
      </c>
      <c r="C405" s="4" t="s">
        <v>568</v>
      </c>
      <c r="D405" s="4" t="s">
        <v>58</v>
      </c>
      <c r="E405" s="224">
        <v>3</v>
      </c>
      <c r="F405" s="224">
        <v>3</v>
      </c>
      <c r="G405" s="224">
        <v>0</v>
      </c>
      <c r="H405" s="249">
        <v>51</v>
      </c>
      <c r="I405" s="246">
        <f t="shared" si="13"/>
        <v>8</v>
      </c>
    </row>
    <row r="406" spans="1:9" x14ac:dyDescent="0.2">
      <c r="A406" s="246">
        <f t="shared" si="12"/>
        <v>398</v>
      </c>
      <c r="B406" s="247">
        <v>2</v>
      </c>
      <c r="C406" s="4" t="s">
        <v>344</v>
      </c>
      <c r="D406" s="4" t="s">
        <v>8</v>
      </c>
      <c r="E406" s="224">
        <v>3</v>
      </c>
      <c r="F406" s="224">
        <v>3</v>
      </c>
      <c r="G406" s="224">
        <v>0</v>
      </c>
      <c r="H406" s="249">
        <v>51</v>
      </c>
      <c r="I406" s="246">
        <f t="shared" si="13"/>
        <v>9</v>
      </c>
    </row>
    <row r="407" spans="1:9" x14ac:dyDescent="0.2">
      <c r="A407" s="246">
        <f t="shared" si="12"/>
        <v>399</v>
      </c>
      <c r="B407" s="247">
        <v>2</v>
      </c>
      <c r="C407" s="4" t="s">
        <v>567</v>
      </c>
      <c r="D407" s="4" t="s">
        <v>52</v>
      </c>
      <c r="E407" s="224">
        <v>3</v>
      </c>
      <c r="F407" s="224">
        <v>3</v>
      </c>
      <c r="G407" s="224">
        <v>0</v>
      </c>
      <c r="H407" s="249">
        <v>51</v>
      </c>
      <c r="I407" s="246">
        <f t="shared" si="13"/>
        <v>10</v>
      </c>
    </row>
    <row r="408" spans="1:9" x14ac:dyDescent="0.2">
      <c r="A408" s="246">
        <f t="shared" si="12"/>
        <v>400</v>
      </c>
      <c r="B408" s="247">
        <v>2</v>
      </c>
      <c r="C408" s="4" t="s">
        <v>569</v>
      </c>
      <c r="D408" s="4" t="s">
        <v>537</v>
      </c>
      <c r="E408" s="224">
        <v>3</v>
      </c>
      <c r="F408" s="224">
        <v>2</v>
      </c>
      <c r="G408" s="224">
        <v>3</v>
      </c>
      <c r="H408" s="249">
        <v>51</v>
      </c>
      <c r="I408" s="246">
        <f t="shared" si="13"/>
        <v>11</v>
      </c>
    </row>
    <row r="409" spans="1:9" x14ac:dyDescent="0.2">
      <c r="A409" s="246">
        <f t="shared" si="12"/>
        <v>401</v>
      </c>
      <c r="B409" s="248">
        <v>1</v>
      </c>
      <c r="C409" s="37" t="s">
        <v>533</v>
      </c>
      <c r="D409" s="37" t="s">
        <v>79</v>
      </c>
      <c r="E409" s="38">
        <v>3</v>
      </c>
      <c r="F409" s="38">
        <v>3</v>
      </c>
      <c r="G409" s="38">
        <v>0</v>
      </c>
      <c r="H409" s="252">
        <v>52</v>
      </c>
      <c r="I409" s="246">
        <v>1</v>
      </c>
    </row>
    <row r="410" spans="1:9" x14ac:dyDescent="0.2">
      <c r="A410" s="246">
        <f t="shared" si="12"/>
        <v>402</v>
      </c>
      <c r="B410" s="248">
        <v>1</v>
      </c>
      <c r="C410" s="37" t="s">
        <v>345</v>
      </c>
      <c r="D410" s="37" t="s">
        <v>36</v>
      </c>
      <c r="E410" s="38">
        <v>3</v>
      </c>
      <c r="F410" s="38">
        <v>3</v>
      </c>
      <c r="G410" s="38">
        <v>0</v>
      </c>
      <c r="H410" s="252">
        <v>52</v>
      </c>
      <c r="I410" s="246">
        <f t="shared" si="13"/>
        <v>2</v>
      </c>
    </row>
    <row r="411" spans="1:9" x14ac:dyDescent="0.2">
      <c r="A411" s="246">
        <f t="shared" si="12"/>
        <v>403</v>
      </c>
      <c r="B411" s="248">
        <v>1</v>
      </c>
      <c r="C411" s="37" t="s">
        <v>529</v>
      </c>
      <c r="D411" s="38" t="s">
        <v>63</v>
      </c>
      <c r="E411" s="38">
        <v>1</v>
      </c>
      <c r="F411" s="38">
        <v>0</v>
      </c>
      <c r="G411" s="38">
        <v>3</v>
      </c>
      <c r="H411" s="252">
        <v>52</v>
      </c>
      <c r="I411" s="246">
        <f t="shared" si="13"/>
        <v>3</v>
      </c>
    </row>
    <row r="412" spans="1:9" x14ac:dyDescent="0.2">
      <c r="A412" s="246">
        <f t="shared" si="12"/>
        <v>404</v>
      </c>
      <c r="B412" s="248">
        <v>1</v>
      </c>
      <c r="C412" s="37" t="s">
        <v>528</v>
      </c>
      <c r="D412" s="37" t="s">
        <v>135</v>
      </c>
      <c r="E412" s="38">
        <v>3</v>
      </c>
      <c r="F412" s="38">
        <v>1</v>
      </c>
      <c r="G412" s="38">
        <v>6</v>
      </c>
      <c r="H412" s="252">
        <v>52</v>
      </c>
      <c r="I412" s="246">
        <f t="shared" si="13"/>
        <v>4</v>
      </c>
    </row>
    <row r="413" spans="1:9" x14ac:dyDescent="0.2">
      <c r="A413" s="246">
        <f t="shared" si="12"/>
        <v>405</v>
      </c>
      <c r="B413" s="248">
        <v>2</v>
      </c>
      <c r="C413" s="231" t="s">
        <v>571</v>
      </c>
      <c r="D413" s="231" t="s">
        <v>53</v>
      </c>
      <c r="E413" s="165">
        <v>2</v>
      </c>
      <c r="F413" s="165">
        <v>0</v>
      </c>
      <c r="G413" s="165">
        <v>6</v>
      </c>
      <c r="H413" s="252">
        <v>52</v>
      </c>
      <c r="I413" s="246">
        <f t="shared" si="13"/>
        <v>5</v>
      </c>
    </row>
    <row r="414" spans="1:9" x14ac:dyDescent="0.2">
      <c r="A414" s="246">
        <f t="shared" si="12"/>
        <v>406</v>
      </c>
      <c r="B414" s="248">
        <v>2</v>
      </c>
      <c r="C414" s="37" t="s">
        <v>573</v>
      </c>
      <c r="D414" s="38" t="s">
        <v>51</v>
      </c>
      <c r="E414" s="38">
        <v>2</v>
      </c>
      <c r="F414" s="38">
        <v>2</v>
      </c>
      <c r="G414" s="38">
        <v>0</v>
      </c>
      <c r="H414" s="252">
        <v>52</v>
      </c>
      <c r="I414" s="246">
        <f t="shared" si="13"/>
        <v>6</v>
      </c>
    </row>
    <row r="415" spans="1:9" x14ac:dyDescent="0.2">
      <c r="A415" s="246">
        <f t="shared" si="12"/>
        <v>407</v>
      </c>
      <c r="B415" s="248">
        <v>2</v>
      </c>
      <c r="C415" s="37" t="s">
        <v>572</v>
      </c>
      <c r="D415" s="38" t="s">
        <v>54</v>
      </c>
      <c r="E415" s="38">
        <v>3</v>
      </c>
      <c r="F415" s="38">
        <v>3</v>
      </c>
      <c r="G415" s="38">
        <v>0</v>
      </c>
      <c r="H415" s="252">
        <v>52</v>
      </c>
      <c r="I415" s="246">
        <f t="shared" si="13"/>
        <v>7</v>
      </c>
    </row>
    <row r="416" spans="1:9" x14ac:dyDescent="0.2">
      <c r="A416" s="246">
        <f t="shared" si="12"/>
        <v>408</v>
      </c>
      <c r="B416" s="248">
        <v>2</v>
      </c>
      <c r="C416" s="37" t="s">
        <v>574</v>
      </c>
      <c r="D416" s="38" t="s">
        <v>59</v>
      </c>
      <c r="E416" s="38">
        <v>3</v>
      </c>
      <c r="F416" s="38">
        <v>3</v>
      </c>
      <c r="G416" s="38">
        <v>0</v>
      </c>
      <c r="H416" s="252">
        <v>52</v>
      </c>
      <c r="I416" s="246">
        <f t="shared" si="13"/>
        <v>8</v>
      </c>
    </row>
    <row r="417" spans="1:9" x14ac:dyDescent="0.2">
      <c r="A417" s="246">
        <f t="shared" si="12"/>
        <v>409</v>
      </c>
      <c r="B417" s="248">
        <v>2</v>
      </c>
      <c r="C417" s="37" t="s">
        <v>345</v>
      </c>
      <c r="D417" s="38" t="s">
        <v>56</v>
      </c>
      <c r="E417" s="38">
        <v>3</v>
      </c>
      <c r="F417" s="38">
        <v>3</v>
      </c>
      <c r="G417" s="38">
        <v>0</v>
      </c>
      <c r="H417" s="252">
        <v>52</v>
      </c>
      <c r="I417" s="246">
        <f t="shared" si="13"/>
        <v>9</v>
      </c>
    </row>
    <row r="418" spans="1:9" x14ac:dyDescent="0.2">
      <c r="A418" s="246">
        <f t="shared" si="12"/>
        <v>410</v>
      </c>
      <c r="B418" s="248">
        <v>2</v>
      </c>
      <c r="C418" s="37" t="s">
        <v>529</v>
      </c>
      <c r="D418" s="38" t="s">
        <v>63</v>
      </c>
      <c r="E418" s="38">
        <v>1</v>
      </c>
      <c r="F418" s="38">
        <v>0</v>
      </c>
      <c r="G418" s="38">
        <v>3</v>
      </c>
      <c r="H418" s="252">
        <v>52</v>
      </c>
      <c r="I418" s="246">
        <f t="shared" si="13"/>
        <v>10</v>
      </c>
    </row>
    <row r="421" spans="1:9" x14ac:dyDescent="0.2">
      <c r="C421" s="4" t="s">
        <v>609</v>
      </c>
    </row>
    <row r="422" spans="1:9" x14ac:dyDescent="0.2">
      <c r="C422" s="4" t="s">
        <v>606</v>
      </c>
    </row>
    <row r="431" spans="1:9" x14ac:dyDescent="0.2">
      <c r="C431" s="4" t="s">
        <v>611</v>
      </c>
    </row>
    <row r="432" spans="1:9" x14ac:dyDescent="0.2">
      <c r="C432" s="4" t="s">
        <v>606</v>
      </c>
    </row>
    <row r="441" spans="3:3" x14ac:dyDescent="0.2">
      <c r="C441" s="4" t="s">
        <v>612</v>
      </c>
    </row>
    <row r="442" spans="3:3" x14ac:dyDescent="0.2">
      <c r="C442" s="4" t="s">
        <v>606</v>
      </c>
    </row>
    <row r="450" spans="3:8" x14ac:dyDescent="0.2">
      <c r="C450" s="4" t="s">
        <v>613</v>
      </c>
    </row>
    <row r="451" spans="3:8" x14ac:dyDescent="0.2">
      <c r="C451" s="4" t="s">
        <v>606</v>
      </c>
    </row>
    <row r="452" spans="3:8" x14ac:dyDescent="0.2">
      <c r="H452" s="227">
        <v>51</v>
      </c>
    </row>
    <row r="454" spans="3:8" x14ac:dyDescent="0.2">
      <c r="H454" s="228"/>
    </row>
    <row r="455" spans="3:8" x14ac:dyDescent="0.2">
      <c r="H455" s="228"/>
    </row>
    <row r="456" spans="3:8" x14ac:dyDescent="0.2">
      <c r="H456" s="228"/>
    </row>
    <row r="457" spans="3:8" x14ac:dyDescent="0.2">
      <c r="H457" s="228"/>
    </row>
    <row r="458" spans="3:8" x14ac:dyDescent="0.2">
      <c r="H458" s="228"/>
    </row>
    <row r="459" spans="3:8" x14ac:dyDescent="0.2">
      <c r="H459" s="228"/>
    </row>
    <row r="460" spans="3:8" x14ac:dyDescent="0.2">
      <c r="H460" s="228"/>
    </row>
    <row r="461" spans="3:8" x14ac:dyDescent="0.2">
      <c r="H461" s="228"/>
    </row>
    <row r="462" spans="3:8" x14ac:dyDescent="0.2">
      <c r="H462" s="228"/>
    </row>
    <row r="463" spans="3:8" x14ac:dyDescent="0.2">
      <c r="H463" s="228"/>
    </row>
    <row r="464" spans="3:8" x14ac:dyDescent="0.2">
      <c r="H464" s="228"/>
    </row>
    <row r="465" spans="3:8" x14ac:dyDescent="0.2">
      <c r="C465" s="4" t="s">
        <v>609</v>
      </c>
      <c r="H465" s="228"/>
    </row>
    <row r="466" spans="3:8" x14ac:dyDescent="0.2">
      <c r="C466" s="4" t="s">
        <v>608</v>
      </c>
      <c r="H466" s="228"/>
    </row>
    <row r="467" spans="3:8" x14ac:dyDescent="0.2">
      <c r="H467" s="228"/>
    </row>
    <row r="468" spans="3:8" x14ac:dyDescent="0.2">
      <c r="H468" s="228"/>
    </row>
    <row r="469" spans="3:8" x14ac:dyDescent="0.2">
      <c r="H469" s="228"/>
    </row>
    <row r="470" spans="3:8" x14ac:dyDescent="0.2">
      <c r="H470" s="228"/>
    </row>
    <row r="471" spans="3:8" x14ac:dyDescent="0.2">
      <c r="H471" s="228"/>
    </row>
    <row r="472" spans="3:8" x14ac:dyDescent="0.2">
      <c r="H472" s="228"/>
    </row>
    <row r="473" spans="3:8" x14ac:dyDescent="0.2">
      <c r="H473" s="228"/>
    </row>
    <row r="474" spans="3:8" x14ac:dyDescent="0.2">
      <c r="H474" s="228"/>
    </row>
    <row r="475" spans="3:8" x14ac:dyDescent="0.2">
      <c r="H475" s="228"/>
    </row>
    <row r="476" spans="3:8" x14ac:dyDescent="0.2">
      <c r="H476" s="228"/>
    </row>
    <row r="477" spans="3:8" x14ac:dyDescent="0.2">
      <c r="H477" s="228"/>
    </row>
    <row r="478" spans="3:8" x14ac:dyDescent="0.2">
      <c r="H478" s="228"/>
    </row>
    <row r="479" spans="3:8" x14ac:dyDescent="0.2">
      <c r="H479" s="228"/>
    </row>
    <row r="480" spans="3:8" x14ac:dyDescent="0.2">
      <c r="H480" s="228"/>
    </row>
    <row r="481" spans="2:8" x14ac:dyDescent="0.2">
      <c r="C481" s="4" t="s">
        <v>611</v>
      </c>
      <c r="H481" s="228"/>
    </row>
    <row r="482" spans="2:8" x14ac:dyDescent="0.2">
      <c r="C482" s="4" t="s">
        <v>608</v>
      </c>
      <c r="H482" s="228"/>
    </row>
    <row r="483" spans="2:8" x14ac:dyDescent="0.2">
      <c r="B483" s="117"/>
      <c r="C483" s="117"/>
      <c r="D483" s="117"/>
      <c r="E483" s="225"/>
      <c r="F483" s="225"/>
      <c r="G483" s="225"/>
      <c r="H483" s="228"/>
    </row>
    <row r="484" spans="2:8" x14ac:dyDescent="0.2">
      <c r="B484" s="117"/>
      <c r="C484" s="117"/>
      <c r="D484" s="117"/>
      <c r="E484" s="225"/>
      <c r="F484" s="225"/>
      <c r="G484" s="225"/>
      <c r="H484" s="228"/>
    </row>
    <row r="485" spans="2:8" x14ac:dyDescent="0.2">
      <c r="B485" s="117"/>
      <c r="C485" s="117"/>
      <c r="D485" s="117"/>
      <c r="E485" s="225"/>
      <c r="F485" s="225"/>
      <c r="G485" s="225"/>
      <c r="H485" s="228"/>
    </row>
    <row r="486" spans="2:8" x14ac:dyDescent="0.2">
      <c r="B486" s="117"/>
      <c r="C486" s="117"/>
      <c r="D486" s="117"/>
      <c r="E486" s="225"/>
      <c r="F486" s="225"/>
      <c r="G486" s="225"/>
      <c r="H486" s="228"/>
    </row>
    <row r="487" spans="2:8" x14ac:dyDescent="0.2">
      <c r="B487" s="117"/>
      <c r="C487" s="117"/>
      <c r="D487" s="117"/>
      <c r="E487" s="225"/>
      <c r="F487" s="225"/>
      <c r="G487" s="225"/>
      <c r="H487" s="228"/>
    </row>
    <row r="488" spans="2:8" x14ac:dyDescent="0.2">
      <c r="B488" s="117"/>
      <c r="C488" s="117"/>
      <c r="D488" s="117"/>
      <c r="E488" s="225"/>
      <c r="F488" s="225"/>
      <c r="G488" s="225"/>
      <c r="H488" s="228"/>
    </row>
    <row r="489" spans="2:8" x14ac:dyDescent="0.2">
      <c r="H489" s="228"/>
    </row>
    <row r="490" spans="2:8" x14ac:dyDescent="0.2">
      <c r="H490" s="228"/>
    </row>
    <row r="491" spans="2:8" x14ac:dyDescent="0.2">
      <c r="H491" s="228"/>
    </row>
    <row r="492" spans="2:8" x14ac:dyDescent="0.2">
      <c r="H492" s="228"/>
    </row>
    <row r="493" spans="2:8" x14ac:dyDescent="0.2">
      <c r="H493" s="228"/>
    </row>
    <row r="494" spans="2:8" x14ac:dyDescent="0.2">
      <c r="H494" s="228"/>
    </row>
    <row r="495" spans="2:8" x14ac:dyDescent="0.2">
      <c r="H495" s="228"/>
    </row>
    <row r="496" spans="2:8" x14ac:dyDescent="0.2">
      <c r="H496" s="228"/>
    </row>
    <row r="497" spans="8:8" x14ac:dyDescent="0.2">
      <c r="H497" s="228"/>
    </row>
    <row r="498" spans="8:8" x14ac:dyDescent="0.2">
      <c r="H498" s="228"/>
    </row>
    <row r="499" spans="8:8" x14ac:dyDescent="0.2">
      <c r="H499" s="228"/>
    </row>
    <row r="500" spans="8:8" x14ac:dyDescent="0.2">
      <c r="H500" s="228"/>
    </row>
    <row r="501" spans="8:8" x14ac:dyDescent="0.2">
      <c r="H501" s="228"/>
    </row>
    <row r="502" spans="8:8" x14ac:dyDescent="0.2">
      <c r="H502" s="228"/>
    </row>
    <row r="503" spans="8:8" x14ac:dyDescent="0.2">
      <c r="H503" s="228"/>
    </row>
    <row r="504" spans="8:8" x14ac:dyDescent="0.2">
      <c r="H504" s="228"/>
    </row>
    <row r="505" spans="8:8" x14ac:dyDescent="0.2">
      <c r="H505" s="228"/>
    </row>
    <row r="506" spans="8:8" x14ac:dyDescent="0.2">
      <c r="H506" s="228"/>
    </row>
    <row r="507" spans="8:8" x14ac:dyDescent="0.2">
      <c r="H507" s="228"/>
    </row>
    <row r="508" spans="8:8" x14ac:dyDescent="0.2">
      <c r="H508" s="228"/>
    </row>
    <row r="509" spans="8:8" x14ac:dyDescent="0.2">
      <c r="H509" s="228"/>
    </row>
    <row r="510" spans="8:8" x14ac:dyDescent="0.2">
      <c r="H510" s="228"/>
    </row>
    <row r="511" spans="8:8" x14ac:dyDescent="0.2">
      <c r="H511" s="228"/>
    </row>
    <row r="512" spans="8:8" x14ac:dyDescent="0.2">
      <c r="H512" s="228"/>
    </row>
    <row r="513" spans="3:8" x14ac:dyDescent="0.2">
      <c r="H513" s="228"/>
    </row>
    <row r="514" spans="3:8" x14ac:dyDescent="0.2">
      <c r="C514" s="4" t="s">
        <v>612</v>
      </c>
      <c r="H514" s="228"/>
    </row>
    <row r="515" spans="3:8" x14ac:dyDescent="0.2">
      <c r="C515" s="4" t="s">
        <v>608</v>
      </c>
      <c r="H515" s="228"/>
    </row>
    <row r="516" spans="3:8" x14ac:dyDescent="0.2">
      <c r="H516" s="228"/>
    </row>
    <row r="517" spans="3:8" x14ac:dyDescent="0.2">
      <c r="H517" s="228"/>
    </row>
    <row r="518" spans="3:8" x14ac:dyDescent="0.2">
      <c r="H518" s="228"/>
    </row>
    <row r="519" spans="3:8" x14ac:dyDescent="0.2">
      <c r="H519" s="228"/>
    </row>
    <row r="520" spans="3:8" x14ac:dyDescent="0.2">
      <c r="H520" s="228"/>
    </row>
    <row r="521" spans="3:8" x14ac:dyDescent="0.2">
      <c r="H521" s="228"/>
    </row>
    <row r="522" spans="3:8" x14ac:dyDescent="0.2">
      <c r="H522" s="228"/>
    </row>
    <row r="523" spans="3:8" x14ac:dyDescent="0.2">
      <c r="H523" s="228"/>
    </row>
    <row r="524" spans="3:8" x14ac:dyDescent="0.2">
      <c r="E524" s="225"/>
      <c r="F524" s="225"/>
      <c r="G524" s="225"/>
      <c r="H524" s="228"/>
    </row>
    <row r="525" spans="3:8" x14ac:dyDescent="0.2">
      <c r="E525" s="165"/>
      <c r="F525" s="165"/>
      <c r="G525" s="165"/>
      <c r="H525" s="228"/>
    </row>
    <row r="526" spans="3:8" x14ac:dyDescent="0.2">
      <c r="E526" s="38"/>
      <c r="F526" s="38"/>
      <c r="G526" s="38"/>
      <c r="H526" s="228"/>
    </row>
    <row r="527" spans="3:8" x14ac:dyDescent="0.2">
      <c r="E527" s="38"/>
      <c r="F527" s="38"/>
      <c r="G527" s="38"/>
      <c r="H527" s="228"/>
    </row>
    <row r="528" spans="3:8" x14ac:dyDescent="0.2">
      <c r="E528" s="38"/>
      <c r="F528" s="38"/>
      <c r="G528" s="38"/>
      <c r="H528" s="228"/>
    </row>
    <row r="529" spans="5:8" x14ac:dyDescent="0.2">
      <c r="E529" s="38"/>
      <c r="F529" s="38"/>
      <c r="G529" s="38"/>
      <c r="H529" s="228"/>
    </row>
    <row r="530" spans="5:8" x14ac:dyDescent="0.2">
      <c r="E530" s="225"/>
      <c r="F530" s="225"/>
      <c r="G530" s="225"/>
      <c r="H530" s="228"/>
    </row>
    <row r="531" spans="5:8" x14ac:dyDescent="0.2">
      <c r="E531" s="225"/>
      <c r="F531" s="225"/>
      <c r="G531" s="225"/>
      <c r="H531" s="228"/>
    </row>
    <row r="532" spans="5:8" x14ac:dyDescent="0.2">
      <c r="E532" s="38"/>
      <c r="F532" s="38"/>
      <c r="G532" s="38"/>
      <c r="H532" s="228"/>
    </row>
    <row r="533" spans="5:8" x14ac:dyDescent="0.2">
      <c r="E533" s="225"/>
      <c r="F533" s="225"/>
      <c r="G533" s="225"/>
      <c r="H533" s="228"/>
    </row>
    <row r="534" spans="5:8" x14ac:dyDescent="0.2">
      <c r="H534" s="228"/>
    </row>
    <row r="535" spans="5:8" x14ac:dyDescent="0.2">
      <c r="H535" s="228"/>
    </row>
    <row r="536" spans="5:8" x14ac:dyDescent="0.2">
      <c r="H536" s="228"/>
    </row>
    <row r="537" spans="5:8" x14ac:dyDescent="0.2">
      <c r="H537" s="228"/>
    </row>
    <row r="538" spans="5:8" x14ac:dyDescent="0.2">
      <c r="H538" s="228"/>
    </row>
    <row r="539" spans="5:8" x14ac:dyDescent="0.2">
      <c r="H539" s="228"/>
    </row>
    <row r="540" spans="5:8" x14ac:dyDescent="0.2">
      <c r="H540" s="228"/>
    </row>
    <row r="541" spans="5:8" x14ac:dyDescent="0.2">
      <c r="H541" s="228"/>
    </row>
    <row r="542" spans="5:8" x14ac:dyDescent="0.2">
      <c r="H542" s="228"/>
    </row>
    <row r="543" spans="5:8" x14ac:dyDescent="0.2">
      <c r="H543" s="228"/>
    </row>
    <row r="544" spans="5:8" x14ac:dyDescent="0.2">
      <c r="H544" s="228"/>
    </row>
    <row r="545" spans="3:8" x14ac:dyDescent="0.2">
      <c r="H545" s="228"/>
    </row>
    <row r="546" spans="3:8" x14ac:dyDescent="0.2">
      <c r="H546" s="228"/>
    </row>
    <row r="547" spans="3:8" x14ac:dyDescent="0.2">
      <c r="H547" s="228"/>
    </row>
    <row r="548" spans="3:8" x14ac:dyDescent="0.2">
      <c r="C548" s="4" t="s">
        <v>613</v>
      </c>
      <c r="H548" s="228"/>
    </row>
    <row r="549" spans="3:8" x14ac:dyDescent="0.2">
      <c r="C549" s="4" t="s">
        <v>608</v>
      </c>
      <c r="H549" s="228"/>
    </row>
  </sheetData>
  <sortState ref="B4:H413">
    <sortCondition ref="H4:H413"/>
  </sortState>
  <pageMargins left="0.45" right="0.45" top="0.5" bottom="0.25" header="0" footer="0"/>
  <pageSetup paperSize="9" scale="1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N139"/>
  <sheetViews>
    <sheetView topLeftCell="B101" zoomScaleNormal="100" zoomScalePageLayoutView="84" workbookViewId="0">
      <selection activeCell="J103" sqref="J103:N125"/>
    </sheetView>
  </sheetViews>
  <sheetFormatPr defaultRowHeight="14.25" x14ac:dyDescent="0.2"/>
  <cols>
    <col min="1" max="1" width="0" style="4" hidden="1" customWidth="1"/>
    <col min="2" max="2" width="11.28515625" style="4" customWidth="1"/>
    <col min="3" max="3" width="50.85546875" style="4" customWidth="1"/>
    <col min="4" max="4" width="9.140625" style="4"/>
    <col min="5" max="6" width="9.85546875" style="4" customWidth="1"/>
    <col min="7" max="7" width="12.140625" style="4" customWidth="1"/>
    <col min="8" max="8" width="11.42578125" style="4" hidden="1" customWidth="1"/>
    <col min="9" max="9" width="9.140625" style="4"/>
    <col min="10" max="10" width="9.7109375" style="4" customWidth="1"/>
    <col min="11" max="11" width="60.7109375" style="4" customWidth="1"/>
    <col min="12" max="14" width="11.42578125" style="4" customWidth="1"/>
    <col min="15" max="16384" width="9.140625" style="4"/>
  </cols>
  <sheetData>
    <row r="1" spans="1:14" ht="15" x14ac:dyDescent="0.2">
      <c r="B1" s="311"/>
      <c r="C1" s="311"/>
      <c r="D1" s="311"/>
      <c r="E1" s="311"/>
      <c r="F1" s="311"/>
      <c r="G1" s="311"/>
      <c r="H1" s="311"/>
    </row>
    <row r="2" spans="1:14" ht="18" x14ac:dyDescent="0.25">
      <c r="B2" s="311"/>
      <c r="C2" s="311"/>
      <c r="D2" s="311"/>
      <c r="E2" s="311"/>
      <c r="F2" s="311"/>
      <c r="G2" s="311"/>
      <c r="H2" s="311"/>
      <c r="J2" s="133" t="s">
        <v>447</v>
      </c>
    </row>
    <row r="3" spans="1:14" ht="18" x14ac:dyDescent="0.25">
      <c r="B3" s="311" t="s">
        <v>0</v>
      </c>
      <c r="C3" s="311"/>
      <c r="D3" s="311"/>
      <c r="E3" s="311"/>
      <c r="F3" s="311"/>
      <c r="G3" s="311"/>
      <c r="H3" s="9"/>
      <c r="J3" s="133"/>
    </row>
    <row r="4" spans="1:14" ht="15" x14ac:dyDescent="0.2">
      <c r="B4" s="10" t="s">
        <v>9</v>
      </c>
      <c r="C4" s="11"/>
      <c r="D4" s="12"/>
      <c r="E4" s="12"/>
      <c r="F4" s="12"/>
      <c r="G4" s="13"/>
      <c r="H4" s="9"/>
      <c r="J4" s="14" t="s">
        <v>137</v>
      </c>
      <c r="K4" s="315" t="s">
        <v>1</v>
      </c>
      <c r="L4" s="14" t="s">
        <v>267</v>
      </c>
      <c r="M4" s="315" t="s">
        <v>60</v>
      </c>
      <c r="N4" s="315" t="s">
        <v>57</v>
      </c>
    </row>
    <row r="5" spans="1:14" ht="15" x14ac:dyDescent="0.2">
      <c r="B5" s="15" t="s">
        <v>10</v>
      </c>
      <c r="C5" s="15" t="s">
        <v>1</v>
      </c>
      <c r="D5" s="15" t="s">
        <v>11</v>
      </c>
      <c r="E5" s="15" t="s">
        <v>175</v>
      </c>
      <c r="F5" s="15" t="s">
        <v>176</v>
      </c>
      <c r="G5" s="16" t="s">
        <v>177</v>
      </c>
      <c r="H5" s="15" t="s">
        <v>181</v>
      </c>
      <c r="J5" s="18" t="s">
        <v>82</v>
      </c>
      <c r="K5" s="316"/>
      <c r="L5" s="18" t="s">
        <v>11</v>
      </c>
      <c r="M5" s="316"/>
      <c r="N5" s="316"/>
    </row>
    <row r="6" spans="1:14" ht="15" x14ac:dyDescent="0.25">
      <c r="A6" s="4">
        <v>1</v>
      </c>
      <c r="B6" s="19" t="s">
        <v>327</v>
      </c>
      <c r="C6" s="20" t="s">
        <v>107</v>
      </c>
      <c r="D6" s="21">
        <v>3</v>
      </c>
      <c r="E6" s="22">
        <v>3</v>
      </c>
      <c r="F6" s="22">
        <v>0</v>
      </c>
      <c r="G6" s="23" t="s">
        <v>2</v>
      </c>
      <c r="H6" s="24">
        <v>54</v>
      </c>
      <c r="J6" s="115" t="s">
        <v>298</v>
      </c>
      <c r="L6" s="5">
        <v>60</v>
      </c>
    </row>
    <row r="7" spans="1:14" ht="15" x14ac:dyDescent="0.25">
      <c r="A7" s="4">
        <v>2</v>
      </c>
      <c r="B7" s="19" t="s">
        <v>330</v>
      </c>
      <c r="C7" s="20" t="s">
        <v>697</v>
      </c>
      <c r="D7" s="21">
        <v>3</v>
      </c>
      <c r="E7" s="22">
        <v>3</v>
      </c>
      <c r="F7" s="22">
        <v>0</v>
      </c>
      <c r="G7" s="23" t="s">
        <v>2</v>
      </c>
      <c r="H7" s="24">
        <v>54</v>
      </c>
      <c r="J7" s="115" t="s">
        <v>299</v>
      </c>
    </row>
    <row r="8" spans="1:14" x14ac:dyDescent="0.2">
      <c r="A8" s="4">
        <v>4</v>
      </c>
      <c r="B8" s="19" t="s">
        <v>334</v>
      </c>
      <c r="C8" s="20" t="s">
        <v>141</v>
      </c>
      <c r="D8" s="21">
        <v>3</v>
      </c>
      <c r="E8" s="22">
        <v>3</v>
      </c>
      <c r="F8" s="22">
        <v>0</v>
      </c>
      <c r="G8" s="23" t="s">
        <v>2</v>
      </c>
      <c r="H8" s="24">
        <v>54</v>
      </c>
      <c r="J8" s="19" t="s">
        <v>327</v>
      </c>
      <c r="K8" s="20" t="s">
        <v>107</v>
      </c>
      <c r="L8" s="21">
        <v>3</v>
      </c>
      <c r="M8" s="22">
        <v>3</v>
      </c>
      <c r="N8" s="22">
        <v>0</v>
      </c>
    </row>
    <row r="9" spans="1:14" x14ac:dyDescent="0.2">
      <c r="A9" s="4">
        <v>5</v>
      </c>
      <c r="B9" s="19" t="s">
        <v>337</v>
      </c>
      <c r="C9" s="20" t="s">
        <v>143</v>
      </c>
      <c r="D9" s="21">
        <v>3</v>
      </c>
      <c r="E9" s="22">
        <v>3</v>
      </c>
      <c r="F9" s="22">
        <v>0</v>
      </c>
      <c r="G9" s="23" t="s">
        <v>2</v>
      </c>
      <c r="H9" s="24">
        <v>54</v>
      </c>
      <c r="J9" s="26" t="s">
        <v>328</v>
      </c>
      <c r="K9" s="27" t="s">
        <v>109</v>
      </c>
      <c r="L9" s="22">
        <v>3</v>
      </c>
      <c r="M9" s="22">
        <v>3</v>
      </c>
      <c r="N9" s="22">
        <v>0</v>
      </c>
    </row>
    <row r="10" spans="1:14" x14ac:dyDescent="0.2">
      <c r="B10" s="26" t="s">
        <v>472</v>
      </c>
      <c r="C10" s="20" t="s">
        <v>162</v>
      </c>
      <c r="D10" s="22">
        <v>1</v>
      </c>
      <c r="E10" s="22">
        <v>1</v>
      </c>
      <c r="F10" s="22">
        <v>0</v>
      </c>
      <c r="G10" s="23" t="s">
        <v>2</v>
      </c>
      <c r="H10" s="24">
        <v>18</v>
      </c>
      <c r="J10" s="26" t="s">
        <v>329</v>
      </c>
      <c r="K10" s="26" t="s">
        <v>138</v>
      </c>
      <c r="L10" s="21">
        <v>3</v>
      </c>
      <c r="M10" s="22">
        <v>3</v>
      </c>
      <c r="N10" s="22">
        <v>0</v>
      </c>
    </row>
    <row r="11" spans="1:14" ht="15" customHeight="1" x14ac:dyDescent="0.25">
      <c r="B11" s="61" t="s">
        <v>473</v>
      </c>
      <c r="C11" s="36" t="s">
        <v>208</v>
      </c>
      <c r="D11" s="22">
        <v>3</v>
      </c>
      <c r="E11" s="22">
        <v>1</v>
      </c>
      <c r="F11" s="22">
        <v>6</v>
      </c>
      <c r="G11" s="23" t="s">
        <v>2</v>
      </c>
      <c r="H11" s="22">
        <v>126</v>
      </c>
      <c r="L11" s="118">
        <v>9</v>
      </c>
      <c r="M11" s="118">
        <v>9</v>
      </c>
      <c r="N11" s="118">
        <v>0</v>
      </c>
    </row>
    <row r="12" spans="1:14" ht="15" customHeight="1" x14ac:dyDescent="0.2">
      <c r="B12" s="61" t="s">
        <v>474</v>
      </c>
      <c r="C12" s="20" t="s">
        <v>209</v>
      </c>
      <c r="D12" s="22">
        <v>3</v>
      </c>
      <c r="E12" s="22">
        <v>1</v>
      </c>
      <c r="F12" s="22">
        <v>6</v>
      </c>
      <c r="G12" s="23" t="s">
        <v>2</v>
      </c>
      <c r="H12" s="24">
        <v>126</v>
      </c>
      <c r="J12" s="29" t="s">
        <v>300</v>
      </c>
    </row>
    <row r="13" spans="1:14" x14ac:dyDescent="0.2">
      <c r="A13" s="4">
        <v>8</v>
      </c>
      <c r="B13" s="26" t="s">
        <v>342</v>
      </c>
      <c r="C13" s="34" t="s">
        <v>118</v>
      </c>
      <c r="D13" s="22">
        <v>3</v>
      </c>
      <c r="E13" s="22">
        <v>3</v>
      </c>
      <c r="F13" s="22">
        <v>0</v>
      </c>
      <c r="G13" s="23" t="s">
        <v>2</v>
      </c>
      <c r="H13" s="24">
        <v>54</v>
      </c>
      <c r="J13" s="19" t="s">
        <v>330</v>
      </c>
      <c r="K13" s="20" t="str">
        <f>C7</f>
        <v>Komunikasyon sa Akademikong Filipino</v>
      </c>
      <c r="L13" s="21">
        <v>3</v>
      </c>
      <c r="M13" s="22">
        <v>3</v>
      </c>
      <c r="N13" s="22">
        <v>0</v>
      </c>
    </row>
    <row r="14" spans="1:14" x14ac:dyDescent="0.2">
      <c r="A14" s="4">
        <v>51</v>
      </c>
      <c r="B14" s="19" t="s">
        <v>378</v>
      </c>
      <c r="C14" s="20" t="s">
        <v>119</v>
      </c>
      <c r="D14" s="21">
        <v>2</v>
      </c>
      <c r="E14" s="22">
        <v>2</v>
      </c>
      <c r="F14" s="22">
        <v>0</v>
      </c>
      <c r="G14" s="23" t="s">
        <v>2</v>
      </c>
      <c r="H14" s="24">
        <v>36</v>
      </c>
      <c r="J14" s="26" t="s">
        <v>331</v>
      </c>
      <c r="K14" s="27" t="str">
        <f>C21</f>
        <v>Pagbasa at Pagsulat Tungo sa Pananaliksik</v>
      </c>
      <c r="L14" s="22">
        <v>3</v>
      </c>
      <c r="M14" s="22">
        <v>3</v>
      </c>
      <c r="N14" s="22">
        <v>0</v>
      </c>
    </row>
    <row r="15" spans="1:14" x14ac:dyDescent="0.2">
      <c r="A15" s="4">
        <v>41</v>
      </c>
      <c r="B15" s="19" t="s">
        <v>120</v>
      </c>
      <c r="C15" s="20" t="s">
        <v>199</v>
      </c>
      <c r="D15" s="21">
        <v>3</v>
      </c>
      <c r="E15" s="22">
        <v>3</v>
      </c>
      <c r="F15" s="22">
        <v>0</v>
      </c>
      <c r="G15" s="23" t="s">
        <v>2</v>
      </c>
      <c r="H15" s="24">
        <v>54</v>
      </c>
      <c r="J15" s="19" t="s">
        <v>332</v>
      </c>
      <c r="K15" s="19" t="str">
        <f>C42</f>
        <v>Masining na Pagpapahayag</v>
      </c>
      <c r="L15" s="22">
        <v>3</v>
      </c>
      <c r="M15" s="22">
        <v>3</v>
      </c>
      <c r="N15" s="22">
        <v>0</v>
      </c>
    </row>
    <row r="16" spans="1:14" ht="15" x14ac:dyDescent="0.2">
      <c r="A16" s="4">
        <v>61</v>
      </c>
      <c r="B16" s="19" t="s">
        <v>116</v>
      </c>
      <c r="C16" s="20" t="s">
        <v>4</v>
      </c>
      <c r="D16" s="21">
        <v>2</v>
      </c>
      <c r="E16" s="22">
        <v>2</v>
      </c>
      <c r="F16" s="22">
        <v>0</v>
      </c>
      <c r="G16" s="23" t="s">
        <v>2</v>
      </c>
      <c r="H16" s="24">
        <v>36</v>
      </c>
      <c r="L16" s="119">
        <v>9</v>
      </c>
      <c r="M16" s="119">
        <v>9</v>
      </c>
      <c r="N16" s="119">
        <v>0</v>
      </c>
    </row>
    <row r="17" spans="1:14" ht="15" x14ac:dyDescent="0.25">
      <c r="B17" s="30"/>
      <c r="C17" s="31"/>
      <c r="D17" s="15">
        <v>29</v>
      </c>
      <c r="E17" s="12"/>
      <c r="F17" s="12"/>
      <c r="G17" s="13"/>
      <c r="H17" s="17">
        <v>666</v>
      </c>
      <c r="J17" s="29" t="s">
        <v>301</v>
      </c>
    </row>
    <row r="18" spans="1:14" ht="15" x14ac:dyDescent="0.2">
      <c r="B18" s="10" t="s">
        <v>83</v>
      </c>
      <c r="C18" s="31"/>
      <c r="D18" s="32"/>
      <c r="E18" s="12"/>
      <c r="F18" s="12"/>
      <c r="G18" s="13"/>
      <c r="H18" s="9"/>
      <c r="J18" s="26" t="s">
        <v>333</v>
      </c>
      <c r="K18" s="27" t="s">
        <v>140</v>
      </c>
      <c r="L18" s="22">
        <v>3</v>
      </c>
      <c r="M18" s="22">
        <v>3</v>
      </c>
      <c r="N18" s="22">
        <v>0</v>
      </c>
    </row>
    <row r="19" spans="1:14" ht="15" x14ac:dyDescent="0.2">
      <c r="B19" s="15" t="s">
        <v>10</v>
      </c>
      <c r="C19" s="15" t="s">
        <v>1</v>
      </c>
      <c r="D19" s="15" t="s">
        <v>11</v>
      </c>
      <c r="E19" s="15" t="s">
        <v>175</v>
      </c>
      <c r="F19" s="15" t="s">
        <v>176</v>
      </c>
      <c r="G19" s="16" t="s">
        <v>177</v>
      </c>
      <c r="H19" s="15" t="s">
        <v>181</v>
      </c>
    </row>
    <row r="20" spans="1:14" ht="15" x14ac:dyDescent="0.2">
      <c r="A20" s="4">
        <v>1</v>
      </c>
      <c r="B20" s="26" t="s">
        <v>328</v>
      </c>
      <c r="C20" s="27" t="s">
        <v>109</v>
      </c>
      <c r="D20" s="22">
        <v>3</v>
      </c>
      <c r="E20" s="22">
        <v>3</v>
      </c>
      <c r="F20" s="22">
        <v>0</v>
      </c>
      <c r="G20" s="23" t="s">
        <v>327</v>
      </c>
      <c r="H20" s="24">
        <v>54</v>
      </c>
      <c r="J20" s="29" t="s">
        <v>302</v>
      </c>
    </row>
    <row r="21" spans="1:14" x14ac:dyDescent="0.2">
      <c r="A21" s="4">
        <v>2</v>
      </c>
      <c r="B21" s="26" t="s">
        <v>331</v>
      </c>
      <c r="C21" s="27" t="s">
        <v>698</v>
      </c>
      <c r="D21" s="22">
        <v>3</v>
      </c>
      <c r="E21" s="22">
        <v>3</v>
      </c>
      <c r="F21" s="22">
        <v>0</v>
      </c>
      <c r="G21" s="23" t="s">
        <v>330</v>
      </c>
      <c r="H21" s="24">
        <v>54</v>
      </c>
      <c r="J21" s="19" t="s">
        <v>334</v>
      </c>
      <c r="K21" s="20" t="s">
        <v>141</v>
      </c>
      <c r="L21" s="21">
        <v>3</v>
      </c>
      <c r="M21" s="22">
        <v>3</v>
      </c>
      <c r="N21" s="22">
        <v>0</v>
      </c>
    </row>
    <row r="22" spans="1:14" x14ac:dyDescent="0.2">
      <c r="A22" s="4">
        <v>4</v>
      </c>
      <c r="B22" s="26" t="s">
        <v>335</v>
      </c>
      <c r="C22" s="27" t="s">
        <v>142</v>
      </c>
      <c r="D22" s="22">
        <v>3</v>
      </c>
      <c r="E22" s="22">
        <v>3</v>
      </c>
      <c r="F22" s="22">
        <v>0</v>
      </c>
      <c r="G22" s="23" t="s">
        <v>200</v>
      </c>
      <c r="H22" s="24">
        <v>54</v>
      </c>
      <c r="J22" s="26" t="s">
        <v>335</v>
      </c>
      <c r="K22" s="27" t="s">
        <v>142</v>
      </c>
      <c r="L22" s="22">
        <v>3</v>
      </c>
      <c r="M22" s="22">
        <v>3</v>
      </c>
      <c r="N22" s="22">
        <v>0</v>
      </c>
    </row>
    <row r="23" spans="1:14" ht="15" customHeight="1" x14ac:dyDescent="0.2">
      <c r="A23" s="4">
        <v>6</v>
      </c>
      <c r="B23" s="26" t="s">
        <v>383</v>
      </c>
      <c r="C23" s="27" t="s">
        <v>114</v>
      </c>
      <c r="D23" s="22">
        <v>3</v>
      </c>
      <c r="E23" s="22">
        <v>3</v>
      </c>
      <c r="F23" s="22">
        <v>0</v>
      </c>
      <c r="G23" s="23" t="s">
        <v>2</v>
      </c>
      <c r="H23" s="24">
        <v>54</v>
      </c>
      <c r="J23" s="26" t="s">
        <v>336</v>
      </c>
      <c r="K23" s="34" t="s">
        <v>187</v>
      </c>
      <c r="L23" s="22">
        <v>3</v>
      </c>
      <c r="M23" s="22">
        <v>3</v>
      </c>
      <c r="N23" s="22">
        <v>0</v>
      </c>
    </row>
    <row r="24" spans="1:14" ht="15" customHeight="1" x14ac:dyDescent="0.25">
      <c r="B24" s="26" t="s">
        <v>475</v>
      </c>
      <c r="C24" s="34" t="s">
        <v>210</v>
      </c>
      <c r="D24" s="22">
        <v>4</v>
      </c>
      <c r="E24" s="22">
        <v>2</v>
      </c>
      <c r="F24" s="22">
        <v>6</v>
      </c>
      <c r="G24" s="22" t="s">
        <v>207</v>
      </c>
      <c r="H24" s="22">
        <v>154</v>
      </c>
      <c r="L24" s="118">
        <v>9</v>
      </c>
      <c r="M24" s="118">
        <v>9</v>
      </c>
      <c r="N24" s="118">
        <v>0</v>
      </c>
    </row>
    <row r="25" spans="1:14" ht="15" customHeight="1" x14ac:dyDescent="0.2">
      <c r="B25" s="26" t="s">
        <v>476</v>
      </c>
      <c r="C25" s="34" t="s">
        <v>211</v>
      </c>
      <c r="D25" s="22">
        <v>3</v>
      </c>
      <c r="E25" s="22">
        <v>2</v>
      </c>
      <c r="F25" s="22">
        <v>3</v>
      </c>
      <c r="G25" s="22" t="s">
        <v>207</v>
      </c>
      <c r="H25" s="22">
        <v>90</v>
      </c>
      <c r="J25" s="29" t="s">
        <v>303</v>
      </c>
    </row>
    <row r="26" spans="1:14" ht="15" customHeight="1" x14ac:dyDescent="0.2">
      <c r="B26" s="26" t="s">
        <v>477</v>
      </c>
      <c r="C26" s="19" t="s">
        <v>212</v>
      </c>
      <c r="D26" s="22">
        <v>3</v>
      </c>
      <c r="E26" s="22">
        <v>2</v>
      </c>
      <c r="F26" s="22">
        <v>3</v>
      </c>
      <c r="G26" s="22" t="s">
        <v>207</v>
      </c>
      <c r="H26" s="22">
        <v>90</v>
      </c>
      <c r="J26" s="19" t="s">
        <v>337</v>
      </c>
      <c r="K26" s="20" t="s">
        <v>143</v>
      </c>
      <c r="L26" s="21">
        <v>3</v>
      </c>
      <c r="M26" s="22">
        <v>3</v>
      </c>
      <c r="N26" s="22">
        <v>0</v>
      </c>
    </row>
    <row r="27" spans="1:14" x14ac:dyDescent="0.2">
      <c r="A27" s="4">
        <v>41</v>
      </c>
      <c r="B27" s="26" t="s">
        <v>121</v>
      </c>
      <c r="C27" s="34" t="s">
        <v>201</v>
      </c>
      <c r="D27" s="22">
        <v>3</v>
      </c>
      <c r="E27" s="22">
        <v>3</v>
      </c>
      <c r="F27" s="22">
        <v>0</v>
      </c>
      <c r="G27" s="23" t="s">
        <v>2</v>
      </c>
      <c r="H27" s="24">
        <v>54</v>
      </c>
      <c r="J27" s="26" t="s">
        <v>338</v>
      </c>
      <c r="K27" s="27" t="s">
        <v>12</v>
      </c>
      <c r="L27" s="22">
        <v>3</v>
      </c>
      <c r="M27" s="22">
        <v>3</v>
      </c>
      <c r="N27" s="22">
        <v>0</v>
      </c>
    </row>
    <row r="28" spans="1:14" ht="15" x14ac:dyDescent="0.25">
      <c r="A28" s="4">
        <v>61</v>
      </c>
      <c r="B28" s="26" t="s">
        <v>117</v>
      </c>
      <c r="C28" s="20" t="s">
        <v>185</v>
      </c>
      <c r="D28" s="22">
        <v>2</v>
      </c>
      <c r="E28" s="22">
        <v>2</v>
      </c>
      <c r="F28" s="22">
        <v>0</v>
      </c>
      <c r="G28" s="23" t="s">
        <v>2</v>
      </c>
      <c r="H28" s="24">
        <v>36</v>
      </c>
      <c r="L28" s="118">
        <v>6</v>
      </c>
      <c r="M28" s="118">
        <v>6</v>
      </c>
      <c r="N28" s="118">
        <v>0</v>
      </c>
    </row>
    <row r="29" spans="1:14" ht="15" customHeight="1" x14ac:dyDescent="0.2">
      <c r="A29" s="4">
        <v>51</v>
      </c>
      <c r="B29" s="26" t="s">
        <v>379</v>
      </c>
      <c r="C29" s="19" t="s">
        <v>5</v>
      </c>
      <c r="D29" s="22">
        <v>2</v>
      </c>
      <c r="E29" s="22">
        <v>2</v>
      </c>
      <c r="F29" s="22">
        <v>0</v>
      </c>
      <c r="G29" s="22" t="s">
        <v>378</v>
      </c>
      <c r="H29" s="24">
        <v>36</v>
      </c>
      <c r="J29" s="29" t="s">
        <v>304</v>
      </c>
    </row>
    <row r="30" spans="1:14" ht="15" customHeight="1" x14ac:dyDescent="0.25">
      <c r="B30" s="30"/>
      <c r="C30" s="31"/>
      <c r="D30" s="18">
        <v>29</v>
      </c>
      <c r="E30" s="32"/>
      <c r="F30" s="32"/>
      <c r="G30" s="13"/>
      <c r="H30" s="17">
        <v>676</v>
      </c>
      <c r="J30" s="26" t="s">
        <v>383</v>
      </c>
      <c r="K30" s="20" t="s">
        <v>114</v>
      </c>
      <c r="L30" s="22">
        <v>3</v>
      </c>
      <c r="M30" s="22">
        <v>3</v>
      </c>
      <c r="N30" s="22">
        <v>0</v>
      </c>
    </row>
    <row r="31" spans="1:14" ht="15.75" customHeight="1" x14ac:dyDescent="0.2">
      <c r="B31" s="313" t="s">
        <v>600</v>
      </c>
      <c r="C31" s="313"/>
      <c r="D31" s="313"/>
      <c r="E31" s="313"/>
      <c r="F31" s="313"/>
      <c r="G31" s="313"/>
      <c r="H31" s="9"/>
      <c r="J31" s="26" t="s">
        <v>339</v>
      </c>
      <c r="K31" s="36" t="s">
        <v>182</v>
      </c>
      <c r="L31" s="22">
        <v>3</v>
      </c>
      <c r="M31" s="22">
        <v>3</v>
      </c>
      <c r="N31" s="22">
        <v>0</v>
      </c>
    </row>
    <row r="32" spans="1:14" ht="14.25" customHeight="1" x14ac:dyDescent="0.2">
      <c r="B32" s="313"/>
      <c r="C32" s="313"/>
      <c r="D32" s="313"/>
      <c r="E32" s="313"/>
      <c r="F32" s="313"/>
      <c r="G32" s="313"/>
      <c r="H32" s="7"/>
      <c r="J32" s="26" t="s">
        <v>340</v>
      </c>
      <c r="K32" s="20" t="s">
        <v>81</v>
      </c>
      <c r="L32" s="22">
        <v>3</v>
      </c>
      <c r="M32" s="22">
        <v>3</v>
      </c>
      <c r="N32" s="22">
        <v>0</v>
      </c>
    </row>
    <row r="33" spans="1:14" ht="15" x14ac:dyDescent="0.25">
      <c r="A33" s="112"/>
      <c r="B33" s="313"/>
      <c r="C33" s="313"/>
      <c r="D33" s="313"/>
      <c r="E33" s="313"/>
      <c r="F33" s="313"/>
      <c r="G33" s="313"/>
      <c r="H33" s="7"/>
      <c r="J33" s="37"/>
      <c r="K33" s="38"/>
      <c r="L33" s="118">
        <v>9</v>
      </c>
      <c r="M33" s="118">
        <v>9</v>
      </c>
      <c r="N33" s="118">
        <v>0</v>
      </c>
    </row>
    <row r="34" spans="1:14" ht="15" x14ac:dyDescent="0.2">
      <c r="B34" s="112"/>
      <c r="C34" s="112"/>
      <c r="D34" s="112"/>
      <c r="E34" s="112"/>
      <c r="F34" s="112"/>
      <c r="G34" s="112"/>
      <c r="H34" s="9"/>
      <c r="J34" s="29" t="s">
        <v>305</v>
      </c>
    </row>
    <row r="35" spans="1:14" ht="15" x14ac:dyDescent="0.2">
      <c r="B35" s="311" t="s">
        <v>84</v>
      </c>
      <c r="C35" s="311"/>
      <c r="D35" s="311"/>
      <c r="E35" s="311"/>
      <c r="F35" s="311"/>
      <c r="G35" s="311"/>
      <c r="H35" s="9"/>
      <c r="J35" s="26" t="s">
        <v>341</v>
      </c>
      <c r="K35" s="27" t="s">
        <v>144</v>
      </c>
      <c r="L35" s="22">
        <v>3</v>
      </c>
      <c r="M35" s="22">
        <v>2</v>
      </c>
      <c r="N35" s="22">
        <v>1</v>
      </c>
    </row>
    <row r="36" spans="1:14" ht="15" x14ac:dyDescent="0.2">
      <c r="B36" s="10" t="s">
        <v>9</v>
      </c>
      <c r="C36" s="11"/>
      <c r="D36" s="12"/>
      <c r="E36" s="12"/>
      <c r="F36" s="12"/>
      <c r="G36" s="13"/>
      <c r="H36" s="9"/>
    </row>
    <row r="37" spans="1:14" ht="15" x14ac:dyDescent="0.2">
      <c r="A37" s="4">
        <v>3</v>
      </c>
      <c r="B37" s="15" t="s">
        <v>10</v>
      </c>
      <c r="C37" s="15" t="s">
        <v>1</v>
      </c>
      <c r="D37" s="58" t="s">
        <v>11</v>
      </c>
      <c r="E37" s="58" t="s">
        <v>175</v>
      </c>
      <c r="F37" s="58" t="s">
        <v>176</v>
      </c>
      <c r="G37" s="59" t="s">
        <v>177</v>
      </c>
      <c r="H37" s="15" t="s">
        <v>181</v>
      </c>
      <c r="J37" s="29" t="s">
        <v>306</v>
      </c>
    </row>
    <row r="38" spans="1:14" x14ac:dyDescent="0.2">
      <c r="A38" s="4">
        <v>5</v>
      </c>
      <c r="B38" s="26" t="s">
        <v>333</v>
      </c>
      <c r="C38" s="27" t="s">
        <v>140</v>
      </c>
      <c r="D38" s="22">
        <v>3</v>
      </c>
      <c r="E38" s="22">
        <v>3</v>
      </c>
      <c r="F38" s="22">
        <v>0</v>
      </c>
      <c r="G38" s="23" t="s">
        <v>2</v>
      </c>
      <c r="H38" s="24">
        <v>54</v>
      </c>
      <c r="J38" s="26" t="s">
        <v>342</v>
      </c>
      <c r="K38" s="34" t="s">
        <v>118</v>
      </c>
      <c r="L38" s="22">
        <v>3</v>
      </c>
      <c r="M38" s="22">
        <v>3</v>
      </c>
      <c r="N38" s="22">
        <v>0</v>
      </c>
    </row>
    <row r="39" spans="1:14" x14ac:dyDescent="0.2">
      <c r="A39" s="4">
        <v>1</v>
      </c>
      <c r="B39" s="26" t="s">
        <v>338</v>
      </c>
      <c r="C39" s="27" t="s">
        <v>12</v>
      </c>
      <c r="D39" s="22">
        <v>3</v>
      </c>
      <c r="E39" s="22">
        <v>3</v>
      </c>
      <c r="F39" s="22">
        <v>0</v>
      </c>
      <c r="G39" s="23" t="s">
        <v>337</v>
      </c>
      <c r="H39" s="24">
        <v>54</v>
      </c>
      <c r="J39" s="19" t="s">
        <v>343</v>
      </c>
      <c r="K39" s="20" t="s">
        <v>145</v>
      </c>
      <c r="L39" s="21">
        <v>3</v>
      </c>
      <c r="M39" s="22">
        <v>1.5</v>
      </c>
      <c r="N39" s="22">
        <v>1.5</v>
      </c>
    </row>
    <row r="40" spans="1:14" ht="15" x14ac:dyDescent="0.25">
      <c r="A40" s="4">
        <v>8</v>
      </c>
      <c r="B40" s="26" t="s">
        <v>329</v>
      </c>
      <c r="C40" s="50" t="s">
        <v>138</v>
      </c>
      <c r="D40" s="21">
        <v>3</v>
      </c>
      <c r="E40" s="22">
        <v>3</v>
      </c>
      <c r="F40" s="22">
        <v>0</v>
      </c>
      <c r="G40" s="23" t="s">
        <v>328</v>
      </c>
      <c r="H40" s="22">
        <v>54</v>
      </c>
      <c r="J40" s="37"/>
      <c r="K40" s="38"/>
      <c r="L40" s="118">
        <v>6</v>
      </c>
      <c r="M40" s="118">
        <v>4.5</v>
      </c>
      <c r="N40" s="118">
        <v>1.5</v>
      </c>
    </row>
    <row r="41" spans="1:14" ht="15" x14ac:dyDescent="0.2">
      <c r="A41" s="4">
        <v>2</v>
      </c>
      <c r="B41" s="19" t="s">
        <v>343</v>
      </c>
      <c r="C41" s="20" t="s">
        <v>145</v>
      </c>
      <c r="D41" s="21">
        <v>3</v>
      </c>
      <c r="E41" s="22">
        <v>1.5</v>
      </c>
      <c r="F41" s="22">
        <v>1.5</v>
      </c>
      <c r="G41" s="23" t="s">
        <v>2</v>
      </c>
      <c r="H41" s="24">
        <v>54</v>
      </c>
      <c r="J41" s="29" t="s">
        <v>307</v>
      </c>
    </row>
    <row r="42" spans="1:14" x14ac:dyDescent="0.2">
      <c r="A42" s="4">
        <v>6</v>
      </c>
      <c r="B42" s="19" t="s">
        <v>332</v>
      </c>
      <c r="C42" s="26" t="s">
        <v>699</v>
      </c>
      <c r="D42" s="22">
        <v>3</v>
      </c>
      <c r="E42" s="22">
        <v>3</v>
      </c>
      <c r="F42" s="22">
        <v>0</v>
      </c>
      <c r="G42" s="23" t="s">
        <v>331</v>
      </c>
      <c r="H42" s="22">
        <v>54</v>
      </c>
      <c r="J42" s="26" t="s">
        <v>344</v>
      </c>
      <c r="K42" s="27" t="s">
        <v>8</v>
      </c>
      <c r="L42" s="22">
        <v>3</v>
      </c>
      <c r="M42" s="22">
        <v>3</v>
      </c>
      <c r="N42" s="22">
        <v>0</v>
      </c>
    </row>
    <row r="43" spans="1:14" ht="15" customHeight="1" x14ac:dyDescent="0.2">
      <c r="B43" s="26" t="s">
        <v>340</v>
      </c>
      <c r="C43" s="27" t="s">
        <v>81</v>
      </c>
      <c r="D43" s="22">
        <v>3</v>
      </c>
      <c r="E43" s="22">
        <v>3</v>
      </c>
      <c r="F43" s="22">
        <v>0</v>
      </c>
      <c r="G43" s="23" t="s">
        <v>2</v>
      </c>
      <c r="H43" s="24">
        <v>54</v>
      </c>
      <c r="J43" s="19" t="s">
        <v>345</v>
      </c>
      <c r="K43" s="20" t="s">
        <v>203</v>
      </c>
      <c r="L43" s="40">
        <v>3</v>
      </c>
      <c r="M43" s="23">
        <v>3</v>
      </c>
      <c r="N43" s="23">
        <v>0</v>
      </c>
    </row>
    <row r="44" spans="1:14" ht="15" customHeight="1" x14ac:dyDescent="0.25">
      <c r="B44" s="50" t="s">
        <v>478</v>
      </c>
      <c r="C44" s="27" t="s">
        <v>213</v>
      </c>
      <c r="D44" s="22">
        <v>3</v>
      </c>
      <c r="E44" s="22">
        <v>2</v>
      </c>
      <c r="F44" s="22">
        <v>3</v>
      </c>
      <c r="G44" s="23" t="s">
        <v>2</v>
      </c>
      <c r="H44" s="22">
        <v>90</v>
      </c>
      <c r="L44" s="118">
        <v>6</v>
      </c>
      <c r="M44" s="118">
        <v>6</v>
      </c>
      <c r="N44" s="118">
        <v>0</v>
      </c>
    </row>
    <row r="45" spans="1:14" ht="15" customHeight="1" x14ac:dyDescent="0.25">
      <c r="B45" s="148" t="s">
        <v>479</v>
      </c>
      <c r="C45" s="19" t="s">
        <v>486</v>
      </c>
      <c r="D45" s="22">
        <v>4</v>
      </c>
      <c r="E45" s="22">
        <v>2</v>
      </c>
      <c r="F45" s="22">
        <v>6</v>
      </c>
      <c r="G45" s="23" t="s">
        <v>2</v>
      </c>
      <c r="H45" s="22">
        <v>144</v>
      </c>
      <c r="J45" s="29" t="s">
        <v>308</v>
      </c>
      <c r="L45" s="5">
        <v>51</v>
      </c>
    </row>
    <row r="46" spans="1:14" ht="15" x14ac:dyDescent="0.2">
      <c r="A46" s="4">
        <v>51</v>
      </c>
      <c r="B46" s="149" t="s">
        <v>480</v>
      </c>
      <c r="C46" s="27" t="s">
        <v>214</v>
      </c>
      <c r="D46" s="22">
        <v>3</v>
      </c>
      <c r="E46" s="22">
        <v>2</v>
      </c>
      <c r="F46" s="22">
        <v>3</v>
      </c>
      <c r="G46" s="23" t="s">
        <v>2</v>
      </c>
      <c r="H46" s="22">
        <v>90</v>
      </c>
      <c r="J46" s="29" t="s">
        <v>309</v>
      </c>
    </row>
    <row r="47" spans="1:14" x14ac:dyDescent="0.2">
      <c r="B47" s="26" t="s">
        <v>380</v>
      </c>
      <c r="C47" s="27" t="s">
        <v>73</v>
      </c>
      <c r="D47" s="22">
        <v>2</v>
      </c>
      <c r="E47" s="22">
        <v>2</v>
      </c>
      <c r="F47" s="22">
        <v>0</v>
      </c>
      <c r="G47" s="22" t="s">
        <v>379</v>
      </c>
      <c r="H47" s="24">
        <v>36</v>
      </c>
      <c r="J47" s="26" t="s">
        <v>346</v>
      </c>
      <c r="K47" s="27" t="s">
        <v>146</v>
      </c>
      <c r="L47" s="22">
        <v>3</v>
      </c>
      <c r="M47" s="22">
        <v>3</v>
      </c>
      <c r="N47" s="22">
        <v>0</v>
      </c>
    </row>
    <row r="48" spans="1:14" ht="15" x14ac:dyDescent="0.25">
      <c r="B48" s="30"/>
      <c r="C48" s="31"/>
      <c r="D48" s="18">
        <v>30</v>
      </c>
      <c r="E48" s="12"/>
      <c r="F48" s="12"/>
      <c r="G48" s="13"/>
      <c r="H48" s="17">
        <v>684</v>
      </c>
      <c r="J48" s="26" t="s">
        <v>347</v>
      </c>
      <c r="K48" s="27" t="s">
        <v>147</v>
      </c>
      <c r="L48" s="22">
        <v>3</v>
      </c>
      <c r="M48" s="22">
        <v>3</v>
      </c>
      <c r="N48" s="22">
        <v>0</v>
      </c>
    </row>
    <row r="49" spans="1:14" ht="15" x14ac:dyDescent="0.25">
      <c r="B49" s="10" t="s">
        <v>83</v>
      </c>
      <c r="C49" s="11"/>
      <c r="D49" s="12"/>
      <c r="E49" s="12"/>
      <c r="F49" s="12"/>
      <c r="G49" s="13"/>
      <c r="H49" s="154"/>
      <c r="J49" s="26" t="s">
        <v>348</v>
      </c>
      <c r="K49" s="27" t="s">
        <v>148</v>
      </c>
      <c r="L49" s="22">
        <v>3</v>
      </c>
      <c r="M49" s="22">
        <v>3</v>
      </c>
      <c r="N49" s="22">
        <v>0</v>
      </c>
    </row>
    <row r="50" spans="1:14" ht="15" x14ac:dyDescent="0.2">
      <c r="A50" s="4">
        <v>4</v>
      </c>
      <c r="B50" s="15" t="s">
        <v>10</v>
      </c>
      <c r="C50" s="15" t="s">
        <v>1</v>
      </c>
      <c r="D50" s="15" t="s">
        <v>11</v>
      </c>
      <c r="E50" s="15" t="s">
        <v>175</v>
      </c>
      <c r="F50" s="15" t="s">
        <v>176</v>
      </c>
      <c r="G50" s="16" t="s">
        <v>177</v>
      </c>
      <c r="H50" s="15" t="s">
        <v>181</v>
      </c>
      <c r="J50" s="26" t="s">
        <v>349</v>
      </c>
      <c r="K50" s="34" t="s">
        <v>149</v>
      </c>
      <c r="L50" s="22">
        <v>3</v>
      </c>
      <c r="M50" s="22">
        <v>3</v>
      </c>
      <c r="N50" s="22">
        <v>0</v>
      </c>
    </row>
    <row r="51" spans="1:14" x14ac:dyDescent="0.2">
      <c r="A51" s="4">
        <v>7</v>
      </c>
      <c r="B51" s="26" t="s">
        <v>336</v>
      </c>
      <c r="C51" s="34" t="s">
        <v>187</v>
      </c>
      <c r="D51" s="22">
        <v>3</v>
      </c>
      <c r="E51" s="22">
        <v>3</v>
      </c>
      <c r="F51" s="22">
        <v>0</v>
      </c>
      <c r="G51" s="23" t="s">
        <v>2</v>
      </c>
      <c r="H51" s="24">
        <v>54</v>
      </c>
      <c r="J51" s="26" t="s">
        <v>350</v>
      </c>
      <c r="K51" s="27" t="s">
        <v>150</v>
      </c>
      <c r="L51" s="22">
        <v>3</v>
      </c>
      <c r="M51" s="22">
        <v>3</v>
      </c>
      <c r="N51" s="22">
        <v>0</v>
      </c>
    </row>
    <row r="52" spans="1:14" ht="15" x14ac:dyDescent="0.2">
      <c r="A52" s="4">
        <v>6</v>
      </c>
      <c r="B52" s="26" t="s">
        <v>341</v>
      </c>
      <c r="C52" s="27" t="s">
        <v>144</v>
      </c>
      <c r="D52" s="22">
        <v>3</v>
      </c>
      <c r="E52" s="22">
        <v>2</v>
      </c>
      <c r="F52" s="22">
        <v>1</v>
      </c>
      <c r="G52" s="23" t="s">
        <v>2</v>
      </c>
      <c r="H52" s="24">
        <v>90</v>
      </c>
      <c r="J52" s="37"/>
      <c r="K52" s="38"/>
      <c r="L52" s="15">
        <v>15</v>
      </c>
      <c r="M52" s="15">
        <v>15</v>
      </c>
      <c r="N52" s="15">
        <v>0</v>
      </c>
    </row>
    <row r="53" spans="1:14" ht="15" customHeight="1" x14ac:dyDescent="0.2">
      <c r="A53" s="4">
        <v>9</v>
      </c>
      <c r="B53" s="92" t="s">
        <v>339</v>
      </c>
      <c r="C53" s="303" t="s">
        <v>182</v>
      </c>
      <c r="D53" s="93">
        <v>3</v>
      </c>
      <c r="E53" s="93">
        <v>3</v>
      </c>
      <c r="F53" s="93">
        <v>0</v>
      </c>
      <c r="G53" s="94" t="s">
        <v>2</v>
      </c>
      <c r="H53" s="93">
        <v>54</v>
      </c>
      <c r="J53" s="29" t="s">
        <v>310</v>
      </c>
    </row>
    <row r="54" spans="1:14" x14ac:dyDescent="0.2">
      <c r="B54" s="19" t="s">
        <v>345</v>
      </c>
      <c r="C54" s="20" t="s">
        <v>203</v>
      </c>
      <c r="D54" s="23">
        <v>3</v>
      </c>
      <c r="E54" s="23">
        <v>3</v>
      </c>
      <c r="F54" s="23">
        <v>0</v>
      </c>
      <c r="G54" s="23" t="s">
        <v>2</v>
      </c>
      <c r="H54" s="22">
        <v>54</v>
      </c>
      <c r="J54" s="26" t="s">
        <v>351</v>
      </c>
      <c r="K54" s="27" t="s">
        <v>151</v>
      </c>
      <c r="L54" s="22">
        <v>3</v>
      </c>
      <c r="M54" s="22">
        <v>3</v>
      </c>
      <c r="N54" s="22">
        <v>0</v>
      </c>
    </row>
    <row r="55" spans="1:14" x14ac:dyDescent="0.2">
      <c r="B55" s="34" t="s">
        <v>481</v>
      </c>
      <c r="C55" s="151" t="s">
        <v>215</v>
      </c>
      <c r="D55" s="23">
        <v>3</v>
      </c>
      <c r="E55" s="23">
        <v>2</v>
      </c>
      <c r="F55" s="23">
        <v>3</v>
      </c>
      <c r="G55" s="23" t="s">
        <v>2</v>
      </c>
      <c r="H55" s="24">
        <v>90</v>
      </c>
      <c r="J55" s="26" t="s">
        <v>352</v>
      </c>
      <c r="K55" s="27" t="s">
        <v>152</v>
      </c>
      <c r="L55" s="22">
        <v>3</v>
      </c>
      <c r="M55" s="22">
        <v>3</v>
      </c>
      <c r="N55" s="22">
        <v>0</v>
      </c>
    </row>
    <row r="56" spans="1:14" ht="15" customHeight="1" x14ac:dyDescent="0.2">
      <c r="B56" s="19" t="s">
        <v>482</v>
      </c>
      <c r="C56" s="152" t="s">
        <v>216</v>
      </c>
      <c r="D56" s="22">
        <v>3</v>
      </c>
      <c r="E56" s="22">
        <v>2</v>
      </c>
      <c r="F56" s="22">
        <v>3</v>
      </c>
      <c r="G56" s="23" t="s">
        <v>2</v>
      </c>
      <c r="H56" s="24">
        <v>90</v>
      </c>
      <c r="J56" s="26" t="s">
        <v>353</v>
      </c>
      <c r="K56" s="27" t="s">
        <v>153</v>
      </c>
      <c r="L56" s="22">
        <v>3</v>
      </c>
      <c r="M56" s="22">
        <v>3</v>
      </c>
      <c r="N56" s="22">
        <v>0</v>
      </c>
    </row>
    <row r="57" spans="1:14" x14ac:dyDescent="0.2">
      <c r="A57" s="4">
        <v>51</v>
      </c>
      <c r="B57" s="19" t="s">
        <v>483</v>
      </c>
      <c r="C57" s="27" t="s">
        <v>217</v>
      </c>
      <c r="D57" s="22">
        <v>3</v>
      </c>
      <c r="E57" s="22">
        <v>1</v>
      </c>
      <c r="F57" s="22">
        <v>6</v>
      </c>
      <c r="G57" s="23" t="s">
        <v>478</v>
      </c>
      <c r="H57" s="24">
        <v>126</v>
      </c>
      <c r="J57" s="26" t="s">
        <v>354</v>
      </c>
      <c r="K57" s="27" t="s">
        <v>154</v>
      </c>
      <c r="L57" s="22">
        <v>3</v>
      </c>
      <c r="M57" s="22">
        <v>3</v>
      </c>
      <c r="N57" s="22">
        <v>0</v>
      </c>
    </row>
    <row r="58" spans="1:14" x14ac:dyDescent="0.2">
      <c r="B58" s="153" t="s">
        <v>381</v>
      </c>
      <c r="C58" s="26" t="s">
        <v>74</v>
      </c>
      <c r="D58" s="21">
        <v>2</v>
      </c>
      <c r="E58" s="22">
        <v>2</v>
      </c>
      <c r="F58" s="22">
        <v>0</v>
      </c>
      <c r="G58" s="22" t="s">
        <v>380</v>
      </c>
      <c r="H58" s="22">
        <v>36</v>
      </c>
      <c r="J58" s="26" t="s">
        <v>355</v>
      </c>
      <c r="K58" s="27" t="s">
        <v>155</v>
      </c>
      <c r="L58" s="22">
        <v>3</v>
      </c>
      <c r="M58" s="22">
        <v>3</v>
      </c>
      <c r="N58" s="22">
        <v>0</v>
      </c>
    </row>
    <row r="59" spans="1:14" ht="15" x14ac:dyDescent="0.25">
      <c r="B59" s="30"/>
      <c r="C59" s="31"/>
      <c r="D59" s="15">
        <v>23</v>
      </c>
      <c r="E59" s="12"/>
      <c r="F59" s="12"/>
      <c r="G59" s="13"/>
      <c r="H59" s="17">
        <v>594</v>
      </c>
      <c r="J59" s="26" t="s">
        <v>356</v>
      </c>
      <c r="K59" s="27" t="s">
        <v>156</v>
      </c>
      <c r="L59" s="22">
        <v>3</v>
      </c>
      <c r="M59" s="22">
        <v>3</v>
      </c>
      <c r="N59" s="22">
        <v>0</v>
      </c>
    </row>
    <row r="60" spans="1:14" ht="15" x14ac:dyDescent="0.25">
      <c r="B60" s="10" t="s">
        <v>192</v>
      </c>
      <c r="C60" s="38"/>
      <c r="D60" s="32"/>
      <c r="E60" s="28"/>
      <c r="F60" s="28"/>
      <c r="G60" s="46"/>
      <c r="H60" s="154"/>
      <c r="J60" s="26" t="s">
        <v>357</v>
      </c>
      <c r="K60" s="27" t="s">
        <v>157</v>
      </c>
      <c r="L60" s="22">
        <v>3</v>
      </c>
      <c r="M60" s="22">
        <v>3</v>
      </c>
      <c r="N60" s="22">
        <v>0</v>
      </c>
    </row>
    <row r="61" spans="1:14" ht="15" x14ac:dyDescent="0.25">
      <c r="A61" s="4">
        <v>31</v>
      </c>
      <c r="B61" s="15" t="s">
        <v>10</v>
      </c>
      <c r="C61" s="15" t="s">
        <v>1</v>
      </c>
      <c r="D61" s="15" t="s">
        <v>11</v>
      </c>
      <c r="E61" s="15" t="s">
        <v>175</v>
      </c>
      <c r="F61" s="15" t="s">
        <v>176</v>
      </c>
      <c r="G61" s="16" t="s">
        <v>177</v>
      </c>
      <c r="H61" s="15" t="s">
        <v>181</v>
      </c>
      <c r="L61" s="118">
        <v>21</v>
      </c>
      <c r="M61" s="118">
        <v>21</v>
      </c>
      <c r="N61" s="118">
        <v>0</v>
      </c>
    </row>
    <row r="62" spans="1:14" ht="15" x14ac:dyDescent="0.2">
      <c r="B62" s="26" t="s">
        <v>376</v>
      </c>
      <c r="C62" s="27" t="s">
        <v>193</v>
      </c>
      <c r="D62" s="22">
        <v>5</v>
      </c>
      <c r="E62" s="22">
        <v>0</v>
      </c>
      <c r="F62" s="22">
        <v>30</v>
      </c>
      <c r="G62" s="301" t="s">
        <v>382</v>
      </c>
      <c r="H62" s="24">
        <v>270</v>
      </c>
      <c r="J62" s="29" t="s">
        <v>311</v>
      </c>
    </row>
    <row r="63" spans="1:14" ht="14.25" customHeight="1" x14ac:dyDescent="0.2">
      <c r="B63" s="8"/>
      <c r="C63" s="8"/>
      <c r="D63" s="18">
        <v>5</v>
      </c>
      <c r="E63" s="8"/>
      <c r="F63" s="8"/>
      <c r="G63" s="13"/>
      <c r="H63" s="24">
        <v>270</v>
      </c>
      <c r="J63" s="26" t="s">
        <v>358</v>
      </c>
      <c r="K63" s="19" t="s">
        <v>158</v>
      </c>
      <c r="L63" s="22">
        <v>3</v>
      </c>
      <c r="M63" s="22">
        <v>3</v>
      </c>
      <c r="N63" s="22">
        <v>0</v>
      </c>
    </row>
    <row r="64" spans="1:14" ht="14.25" customHeight="1" x14ac:dyDescent="0.2">
      <c r="B64" s="314" t="s">
        <v>604</v>
      </c>
      <c r="C64" s="314"/>
      <c r="D64" s="314"/>
      <c r="E64" s="314"/>
      <c r="F64" s="314"/>
      <c r="G64" s="314"/>
      <c r="H64" s="49"/>
      <c r="J64" s="26" t="s">
        <v>359</v>
      </c>
      <c r="K64" s="27" t="s">
        <v>159</v>
      </c>
      <c r="L64" s="22">
        <v>3</v>
      </c>
      <c r="M64" s="22">
        <v>3</v>
      </c>
      <c r="N64" s="22">
        <v>0</v>
      </c>
    </row>
    <row r="65" spans="1:14" x14ac:dyDescent="0.2">
      <c r="B65" s="314"/>
      <c r="C65" s="314"/>
      <c r="D65" s="314"/>
      <c r="E65" s="314"/>
      <c r="F65" s="314"/>
      <c r="G65" s="314"/>
      <c r="H65" s="49"/>
      <c r="J65" s="26" t="s">
        <v>360</v>
      </c>
      <c r="K65" s="27" t="s">
        <v>160</v>
      </c>
      <c r="L65" s="22">
        <v>6</v>
      </c>
      <c r="M65" s="22">
        <v>24</v>
      </c>
      <c r="N65" s="22">
        <v>0</v>
      </c>
    </row>
    <row r="66" spans="1:14" ht="15" x14ac:dyDescent="0.25">
      <c r="B66" s="213"/>
      <c r="C66" s="213"/>
      <c r="D66" s="213"/>
      <c r="E66" s="213"/>
      <c r="F66" s="213"/>
      <c r="G66" s="213"/>
      <c r="H66" s="49"/>
      <c r="L66" s="118">
        <v>12</v>
      </c>
      <c r="M66" s="118">
        <v>30</v>
      </c>
      <c r="N66" s="118">
        <v>0</v>
      </c>
    </row>
    <row r="67" spans="1:14" ht="15" x14ac:dyDescent="0.2">
      <c r="B67" s="311" t="s">
        <v>86</v>
      </c>
      <c r="C67" s="311"/>
      <c r="D67" s="311"/>
      <c r="E67" s="311"/>
      <c r="F67" s="311"/>
      <c r="G67" s="311"/>
      <c r="H67" s="49"/>
      <c r="J67" s="29" t="s">
        <v>312</v>
      </c>
      <c r="K67" s="117"/>
      <c r="L67" s="117"/>
      <c r="M67" s="117"/>
      <c r="N67" s="117"/>
    </row>
    <row r="68" spans="1:14" ht="15" customHeight="1" x14ac:dyDescent="0.2">
      <c r="B68" s="10" t="s">
        <v>9</v>
      </c>
      <c r="C68" s="11"/>
      <c r="D68" s="12"/>
      <c r="E68" s="12"/>
      <c r="F68" s="12"/>
      <c r="G68" s="13"/>
      <c r="H68" s="9"/>
      <c r="J68" s="26" t="s">
        <v>361</v>
      </c>
      <c r="K68" s="36" t="s">
        <v>161</v>
      </c>
      <c r="L68" s="22">
        <v>3</v>
      </c>
      <c r="M68" s="22">
        <v>3</v>
      </c>
      <c r="N68" s="22">
        <v>3</v>
      </c>
    </row>
    <row r="69" spans="1:14" ht="15" customHeight="1" x14ac:dyDescent="0.2">
      <c r="B69" s="58" t="s">
        <v>10</v>
      </c>
      <c r="C69" s="58" t="s">
        <v>1</v>
      </c>
      <c r="D69" s="58" t="s">
        <v>11</v>
      </c>
      <c r="E69" s="58" t="s">
        <v>175</v>
      </c>
      <c r="F69" s="58" t="s">
        <v>176</v>
      </c>
      <c r="G69" s="59" t="s">
        <v>177</v>
      </c>
      <c r="H69" s="15" t="s">
        <v>181</v>
      </c>
    </row>
    <row r="70" spans="1:14" ht="15" x14ac:dyDescent="0.2">
      <c r="A70" s="4">
        <v>21</v>
      </c>
      <c r="B70" s="26" t="s">
        <v>484</v>
      </c>
      <c r="C70" s="27" t="s">
        <v>218</v>
      </c>
      <c r="D70" s="22">
        <v>3</v>
      </c>
      <c r="E70" s="22">
        <v>2</v>
      </c>
      <c r="F70" s="22">
        <v>3</v>
      </c>
      <c r="G70" s="22" t="s">
        <v>2</v>
      </c>
      <c r="H70" s="24">
        <v>90</v>
      </c>
      <c r="J70" s="29" t="s">
        <v>313</v>
      </c>
    </row>
    <row r="71" spans="1:14" x14ac:dyDescent="0.2">
      <c r="A71" s="4">
        <v>21</v>
      </c>
      <c r="B71" s="26" t="s">
        <v>485</v>
      </c>
      <c r="C71" s="27" t="s">
        <v>219</v>
      </c>
      <c r="D71" s="22">
        <v>3</v>
      </c>
      <c r="E71" s="22">
        <v>2</v>
      </c>
      <c r="F71" s="22">
        <v>3</v>
      </c>
      <c r="G71" s="22" t="s">
        <v>2</v>
      </c>
      <c r="H71" s="24">
        <v>90</v>
      </c>
      <c r="J71" s="26" t="s">
        <v>472</v>
      </c>
      <c r="K71" s="20" t="s">
        <v>162</v>
      </c>
      <c r="L71" s="22">
        <v>1</v>
      </c>
      <c r="M71" s="22">
        <v>1</v>
      </c>
      <c r="N71" s="22">
        <v>0</v>
      </c>
    </row>
    <row r="72" spans="1:14" ht="15" customHeight="1" x14ac:dyDescent="0.2">
      <c r="A72" s="4">
        <v>21</v>
      </c>
      <c r="B72" s="26" t="s">
        <v>346</v>
      </c>
      <c r="C72" s="27" t="s">
        <v>146</v>
      </c>
      <c r="D72" s="22">
        <v>3</v>
      </c>
      <c r="E72" s="22">
        <v>3</v>
      </c>
      <c r="F72" s="22">
        <v>0</v>
      </c>
      <c r="G72" s="22" t="s">
        <v>2</v>
      </c>
      <c r="H72" s="22">
        <v>54</v>
      </c>
      <c r="J72" s="26" t="s">
        <v>473</v>
      </c>
      <c r="K72" s="36" t="s">
        <v>208</v>
      </c>
      <c r="L72" s="22">
        <v>3</v>
      </c>
      <c r="M72" s="22">
        <v>1</v>
      </c>
      <c r="N72" s="22">
        <v>6</v>
      </c>
    </row>
    <row r="73" spans="1:14" x14ac:dyDescent="0.2">
      <c r="A73" s="4">
        <v>22</v>
      </c>
      <c r="B73" s="26" t="s">
        <v>347</v>
      </c>
      <c r="C73" s="27" t="s">
        <v>147</v>
      </c>
      <c r="D73" s="22">
        <v>3</v>
      </c>
      <c r="E73" s="22">
        <v>3</v>
      </c>
      <c r="F73" s="22">
        <v>0</v>
      </c>
      <c r="G73" s="22" t="s">
        <v>2</v>
      </c>
      <c r="H73" s="22">
        <v>54</v>
      </c>
      <c r="J73" s="26" t="s">
        <v>474</v>
      </c>
      <c r="K73" s="20" t="s">
        <v>209</v>
      </c>
      <c r="L73" s="22">
        <v>3</v>
      </c>
      <c r="M73" s="22">
        <v>1</v>
      </c>
      <c r="N73" s="22">
        <v>6</v>
      </c>
    </row>
    <row r="74" spans="1:14" ht="15" customHeight="1" x14ac:dyDescent="0.2">
      <c r="A74" s="4">
        <v>22</v>
      </c>
      <c r="B74" s="26" t="s">
        <v>348</v>
      </c>
      <c r="C74" s="27" t="s">
        <v>148</v>
      </c>
      <c r="D74" s="22">
        <v>3</v>
      </c>
      <c r="E74" s="22">
        <v>3</v>
      </c>
      <c r="F74" s="22">
        <v>0</v>
      </c>
      <c r="G74" s="22" t="s">
        <v>2</v>
      </c>
      <c r="H74" s="22">
        <v>54</v>
      </c>
      <c r="J74" s="26" t="s">
        <v>475</v>
      </c>
      <c r="K74" s="34" t="s">
        <v>210</v>
      </c>
      <c r="L74" s="22">
        <v>4</v>
      </c>
      <c r="M74" s="22">
        <v>2</v>
      </c>
      <c r="N74" s="22">
        <v>6</v>
      </c>
    </row>
    <row r="75" spans="1:14" ht="15" customHeight="1" x14ac:dyDescent="0.2">
      <c r="A75" s="4">
        <v>22</v>
      </c>
      <c r="B75" s="26" t="s">
        <v>351</v>
      </c>
      <c r="C75" s="27" t="s">
        <v>151</v>
      </c>
      <c r="D75" s="22">
        <v>3</v>
      </c>
      <c r="E75" s="22">
        <v>3</v>
      </c>
      <c r="F75" s="22">
        <v>0</v>
      </c>
      <c r="G75" s="22" t="s">
        <v>2</v>
      </c>
      <c r="H75" s="22">
        <v>54</v>
      </c>
      <c r="J75" s="26" t="s">
        <v>476</v>
      </c>
      <c r="K75" s="34" t="s">
        <v>211</v>
      </c>
      <c r="L75" s="22">
        <v>3</v>
      </c>
      <c r="M75" s="22">
        <v>2</v>
      </c>
      <c r="N75" s="22">
        <v>3</v>
      </c>
    </row>
    <row r="76" spans="1:14" x14ac:dyDescent="0.2">
      <c r="A76" s="4">
        <v>23</v>
      </c>
      <c r="B76" s="26" t="s">
        <v>352</v>
      </c>
      <c r="C76" s="27" t="s">
        <v>152</v>
      </c>
      <c r="D76" s="22">
        <v>3</v>
      </c>
      <c r="E76" s="22">
        <v>3</v>
      </c>
      <c r="F76" s="22">
        <v>0</v>
      </c>
      <c r="G76" s="23" t="s">
        <v>2</v>
      </c>
      <c r="H76" s="22">
        <v>54</v>
      </c>
      <c r="J76" s="26" t="s">
        <v>477</v>
      </c>
      <c r="K76" s="19" t="s">
        <v>212</v>
      </c>
      <c r="L76" s="22">
        <v>3</v>
      </c>
      <c r="M76" s="22">
        <v>2</v>
      </c>
      <c r="N76" s="22">
        <v>3</v>
      </c>
    </row>
    <row r="77" spans="1:14" ht="15" customHeight="1" x14ac:dyDescent="0.2">
      <c r="B77" s="26" t="s">
        <v>353</v>
      </c>
      <c r="C77" s="27" t="s">
        <v>153</v>
      </c>
      <c r="D77" s="22">
        <v>3</v>
      </c>
      <c r="E77" s="22">
        <v>3</v>
      </c>
      <c r="F77" s="22">
        <v>0</v>
      </c>
      <c r="G77" s="23" t="s">
        <v>2</v>
      </c>
      <c r="H77" s="22">
        <v>54</v>
      </c>
      <c r="J77" s="26" t="s">
        <v>478</v>
      </c>
      <c r="K77" s="27" t="s">
        <v>213</v>
      </c>
      <c r="L77" s="22">
        <v>3</v>
      </c>
      <c r="M77" s="22">
        <v>2</v>
      </c>
      <c r="N77" s="22">
        <v>3</v>
      </c>
    </row>
    <row r="78" spans="1:14" ht="15" customHeight="1" x14ac:dyDescent="0.2">
      <c r="B78" s="26" t="s">
        <v>358</v>
      </c>
      <c r="C78" s="19" t="s">
        <v>158</v>
      </c>
      <c r="D78" s="22">
        <v>3</v>
      </c>
      <c r="E78" s="22">
        <v>3</v>
      </c>
      <c r="F78" s="22">
        <v>0</v>
      </c>
      <c r="G78" s="23" t="s">
        <v>2</v>
      </c>
      <c r="H78" s="22">
        <v>54</v>
      </c>
      <c r="J78" s="26" t="s">
        <v>479</v>
      </c>
      <c r="K78" s="155" t="s">
        <v>384</v>
      </c>
      <c r="L78" s="22">
        <v>4</v>
      </c>
      <c r="M78" s="22">
        <v>2</v>
      </c>
      <c r="N78" s="22">
        <v>6</v>
      </c>
    </row>
    <row r="79" spans="1:14" ht="15" x14ac:dyDescent="0.2">
      <c r="B79" s="30"/>
      <c r="C79" s="31"/>
      <c r="D79" s="15">
        <v>27</v>
      </c>
      <c r="E79" s="12"/>
      <c r="F79" s="12"/>
      <c r="G79" s="13"/>
      <c r="H79" s="22">
        <v>558</v>
      </c>
      <c r="J79" s="26" t="s">
        <v>480</v>
      </c>
      <c r="K79" s="27" t="s">
        <v>214</v>
      </c>
      <c r="L79" s="22">
        <v>3</v>
      </c>
      <c r="M79" s="22">
        <v>2</v>
      </c>
      <c r="N79" s="22">
        <v>3</v>
      </c>
    </row>
    <row r="80" spans="1:14" ht="15" x14ac:dyDescent="0.2">
      <c r="A80" s="4">
        <v>31</v>
      </c>
      <c r="B80" s="10" t="s">
        <v>83</v>
      </c>
      <c r="C80" s="11"/>
      <c r="D80" s="12"/>
      <c r="E80" s="12"/>
      <c r="F80" s="12"/>
      <c r="G80" s="13"/>
      <c r="H80" s="9"/>
      <c r="J80" s="26" t="s">
        <v>481</v>
      </c>
      <c r="K80" s="151" t="s">
        <v>215</v>
      </c>
      <c r="L80" s="40">
        <v>3</v>
      </c>
      <c r="M80" s="23">
        <v>2</v>
      </c>
      <c r="N80" s="23">
        <v>3</v>
      </c>
    </row>
    <row r="81" spans="1:14" ht="15" x14ac:dyDescent="0.2">
      <c r="B81" s="15" t="s">
        <v>10</v>
      </c>
      <c r="C81" s="15" t="s">
        <v>1</v>
      </c>
      <c r="D81" s="15" t="s">
        <v>11</v>
      </c>
      <c r="E81" s="15" t="s">
        <v>175</v>
      </c>
      <c r="F81" s="15" t="s">
        <v>176</v>
      </c>
      <c r="G81" s="16" t="s">
        <v>177</v>
      </c>
      <c r="H81" s="15" t="s">
        <v>181</v>
      </c>
      <c r="J81" s="26" t="s">
        <v>482</v>
      </c>
      <c r="K81" s="152" t="s">
        <v>216</v>
      </c>
      <c r="L81" s="22">
        <v>3</v>
      </c>
      <c r="M81" s="22">
        <v>2</v>
      </c>
      <c r="N81" s="22">
        <v>3</v>
      </c>
    </row>
    <row r="82" spans="1:14" ht="14.25" customHeight="1" x14ac:dyDescent="0.2">
      <c r="B82" s="26" t="s">
        <v>377</v>
      </c>
      <c r="C82" s="156" t="s">
        <v>196</v>
      </c>
      <c r="D82" s="22">
        <v>10</v>
      </c>
      <c r="E82" s="22">
        <v>0</v>
      </c>
      <c r="F82" s="22">
        <v>30</v>
      </c>
      <c r="G82" s="22" t="s">
        <v>197</v>
      </c>
      <c r="H82" s="24">
        <v>540</v>
      </c>
      <c r="J82" s="26" t="s">
        <v>483</v>
      </c>
      <c r="K82" s="27" t="s">
        <v>217</v>
      </c>
      <c r="L82" s="22">
        <v>3</v>
      </c>
      <c r="M82" s="22">
        <v>1</v>
      </c>
      <c r="N82" s="22">
        <v>6</v>
      </c>
    </row>
    <row r="83" spans="1:14" ht="15" customHeight="1" x14ac:dyDescent="0.25">
      <c r="B83" s="30"/>
      <c r="C83" s="31"/>
      <c r="D83" s="15">
        <v>10</v>
      </c>
      <c r="E83" s="12"/>
      <c r="F83" s="12"/>
      <c r="G83" s="13"/>
      <c r="H83" s="17">
        <v>540</v>
      </c>
      <c r="J83" s="26" t="s">
        <v>484</v>
      </c>
      <c r="K83" s="27" t="s">
        <v>218</v>
      </c>
      <c r="L83" s="22">
        <v>3</v>
      </c>
      <c r="M83" s="22">
        <v>2</v>
      </c>
      <c r="N83" s="22">
        <v>3</v>
      </c>
    </row>
    <row r="84" spans="1:14" ht="15" customHeight="1" x14ac:dyDescent="0.2">
      <c r="B84" s="314" t="s">
        <v>596</v>
      </c>
      <c r="C84" s="314"/>
      <c r="D84" s="314"/>
      <c r="E84" s="314"/>
      <c r="F84" s="314"/>
      <c r="G84" s="314"/>
      <c r="H84" s="7"/>
      <c r="J84" s="26" t="s">
        <v>485</v>
      </c>
      <c r="K84" s="27" t="s">
        <v>219</v>
      </c>
      <c r="L84" s="22">
        <v>3</v>
      </c>
      <c r="M84" s="22">
        <v>2</v>
      </c>
      <c r="N84" s="22">
        <v>3</v>
      </c>
    </row>
    <row r="85" spans="1:14" ht="15" customHeight="1" x14ac:dyDescent="0.2">
      <c r="B85" s="314"/>
      <c r="C85" s="314"/>
      <c r="D85" s="314"/>
      <c r="E85" s="314"/>
      <c r="F85" s="314"/>
      <c r="G85" s="314"/>
      <c r="H85" s="7"/>
      <c r="J85" s="26" t="s">
        <v>376</v>
      </c>
      <c r="K85" s="27" t="s">
        <v>315</v>
      </c>
      <c r="L85" s="22">
        <v>5</v>
      </c>
      <c r="M85" s="22">
        <v>0</v>
      </c>
      <c r="N85" s="22">
        <v>30</v>
      </c>
    </row>
    <row r="86" spans="1:14" x14ac:dyDescent="0.2">
      <c r="B86" s="314"/>
      <c r="C86" s="314"/>
      <c r="D86" s="314"/>
      <c r="E86" s="314"/>
      <c r="F86" s="314"/>
      <c r="G86" s="314"/>
      <c r="H86" s="7"/>
      <c r="J86" s="26" t="s">
        <v>377</v>
      </c>
      <c r="K86" s="156" t="s">
        <v>316</v>
      </c>
      <c r="L86" s="22">
        <v>10</v>
      </c>
      <c r="M86" s="22">
        <v>0</v>
      </c>
      <c r="N86" s="22">
        <v>30</v>
      </c>
    </row>
    <row r="87" spans="1:14" ht="15" customHeight="1" x14ac:dyDescent="0.2">
      <c r="B87" s="311" t="s">
        <v>87</v>
      </c>
      <c r="C87" s="311"/>
      <c r="D87" s="311"/>
      <c r="E87" s="311"/>
      <c r="F87" s="311"/>
      <c r="G87" s="311"/>
      <c r="H87" s="9"/>
      <c r="L87" s="15">
        <v>57</v>
      </c>
      <c r="M87" s="15">
        <v>24</v>
      </c>
      <c r="N87" s="15">
        <v>114</v>
      </c>
    </row>
    <row r="88" spans="1:14" ht="15" x14ac:dyDescent="0.2">
      <c r="A88" s="4">
        <v>21</v>
      </c>
      <c r="B88" s="10" t="s">
        <v>9</v>
      </c>
      <c r="C88" s="11"/>
      <c r="D88" s="12"/>
      <c r="E88" s="12"/>
      <c r="F88" s="12"/>
      <c r="G88" s="13"/>
      <c r="H88" s="9"/>
      <c r="J88" s="29" t="s">
        <v>319</v>
      </c>
    </row>
    <row r="89" spans="1:14" ht="15" x14ac:dyDescent="0.2">
      <c r="A89" s="4">
        <v>22</v>
      </c>
      <c r="B89" s="15" t="s">
        <v>10</v>
      </c>
      <c r="C89" s="15" t="s">
        <v>1</v>
      </c>
      <c r="D89" s="15" t="s">
        <v>11</v>
      </c>
      <c r="E89" s="15" t="s">
        <v>175</v>
      </c>
      <c r="F89" s="15" t="s">
        <v>176</v>
      </c>
      <c r="G89" s="16" t="s">
        <v>177</v>
      </c>
      <c r="H89" s="15" t="s">
        <v>181</v>
      </c>
      <c r="J89" s="19" t="s">
        <v>120</v>
      </c>
      <c r="K89" s="20" t="s">
        <v>199</v>
      </c>
      <c r="L89" s="21">
        <v>3</v>
      </c>
      <c r="M89" s="22">
        <v>3</v>
      </c>
      <c r="N89" s="22">
        <v>0</v>
      </c>
    </row>
    <row r="90" spans="1:14" x14ac:dyDescent="0.2">
      <c r="A90" s="4">
        <v>22</v>
      </c>
      <c r="B90" s="26" t="s">
        <v>349</v>
      </c>
      <c r="C90" s="34" t="s">
        <v>149</v>
      </c>
      <c r="D90" s="22">
        <v>3</v>
      </c>
      <c r="E90" s="22">
        <v>3</v>
      </c>
      <c r="F90" s="22">
        <v>0</v>
      </c>
      <c r="G90" s="22" t="s">
        <v>198</v>
      </c>
      <c r="H90" s="22">
        <v>54</v>
      </c>
      <c r="J90" s="26" t="s">
        <v>121</v>
      </c>
      <c r="K90" s="34" t="s">
        <v>201</v>
      </c>
      <c r="L90" s="22">
        <v>3</v>
      </c>
      <c r="M90" s="22">
        <v>3</v>
      </c>
      <c r="N90" s="22">
        <v>0</v>
      </c>
    </row>
    <row r="91" spans="1:14" ht="15" x14ac:dyDescent="0.25">
      <c r="A91" s="4">
        <v>9</v>
      </c>
      <c r="B91" s="26" t="s">
        <v>354</v>
      </c>
      <c r="C91" s="27" t="s">
        <v>154</v>
      </c>
      <c r="D91" s="22">
        <v>3</v>
      </c>
      <c r="E91" s="22">
        <v>3</v>
      </c>
      <c r="F91" s="22">
        <v>0</v>
      </c>
      <c r="G91" s="22" t="s">
        <v>198</v>
      </c>
      <c r="H91" s="22">
        <v>54</v>
      </c>
      <c r="L91" s="118">
        <v>6</v>
      </c>
      <c r="M91" s="118">
        <v>6</v>
      </c>
      <c r="N91" s="118">
        <v>0</v>
      </c>
    </row>
    <row r="92" spans="1:14" ht="15" x14ac:dyDescent="0.2">
      <c r="A92" s="4">
        <v>21</v>
      </c>
      <c r="B92" s="26" t="s">
        <v>355</v>
      </c>
      <c r="C92" s="27" t="s">
        <v>155</v>
      </c>
      <c r="D92" s="22">
        <v>3</v>
      </c>
      <c r="E92" s="22">
        <v>3</v>
      </c>
      <c r="F92" s="22">
        <v>0</v>
      </c>
      <c r="G92" s="22" t="s">
        <v>204</v>
      </c>
      <c r="H92" s="22">
        <v>54</v>
      </c>
      <c r="J92" s="29" t="s">
        <v>320</v>
      </c>
    </row>
    <row r="93" spans="1:14" x14ac:dyDescent="0.2">
      <c r="A93" s="4">
        <v>22</v>
      </c>
      <c r="B93" s="26" t="s">
        <v>344</v>
      </c>
      <c r="C93" s="27" t="s">
        <v>8</v>
      </c>
      <c r="D93" s="22">
        <v>3</v>
      </c>
      <c r="E93" s="22">
        <v>3</v>
      </c>
      <c r="F93" s="22">
        <v>0</v>
      </c>
      <c r="G93" s="22" t="s">
        <v>2</v>
      </c>
      <c r="H93" s="22">
        <v>54</v>
      </c>
      <c r="J93" s="19" t="s">
        <v>378</v>
      </c>
      <c r="K93" s="20" t="s">
        <v>119</v>
      </c>
      <c r="L93" s="21">
        <v>2</v>
      </c>
      <c r="M93" s="22">
        <v>2</v>
      </c>
      <c r="N93" s="22">
        <v>0</v>
      </c>
    </row>
    <row r="94" spans="1:14" ht="15" customHeight="1" x14ac:dyDescent="0.2">
      <c r="A94" s="4">
        <v>22</v>
      </c>
      <c r="B94" s="26" t="s">
        <v>350</v>
      </c>
      <c r="C94" s="304" t="s">
        <v>150</v>
      </c>
      <c r="D94" s="22">
        <v>3</v>
      </c>
      <c r="E94" s="22">
        <v>3</v>
      </c>
      <c r="F94" s="22">
        <v>0</v>
      </c>
      <c r="G94" s="22" t="s">
        <v>198</v>
      </c>
      <c r="H94" s="22">
        <v>54</v>
      </c>
      <c r="J94" s="19" t="s">
        <v>379</v>
      </c>
      <c r="K94" s="19" t="s">
        <v>5</v>
      </c>
      <c r="L94" s="22">
        <v>2</v>
      </c>
      <c r="M94" s="22">
        <v>2</v>
      </c>
      <c r="N94" s="22">
        <v>0</v>
      </c>
    </row>
    <row r="95" spans="1:14" ht="15" customHeight="1" x14ac:dyDescent="0.2">
      <c r="A95" s="4">
        <v>23</v>
      </c>
      <c r="B95" s="26" t="s">
        <v>356</v>
      </c>
      <c r="C95" s="27" t="s">
        <v>156</v>
      </c>
      <c r="D95" s="22">
        <v>3</v>
      </c>
      <c r="E95" s="22">
        <v>3</v>
      </c>
      <c r="F95" s="22">
        <v>0</v>
      </c>
      <c r="G95" s="22" t="s">
        <v>205</v>
      </c>
      <c r="H95" s="22">
        <v>54</v>
      </c>
      <c r="J95" s="19" t="s">
        <v>380</v>
      </c>
      <c r="K95" s="27" t="s">
        <v>73</v>
      </c>
      <c r="L95" s="22">
        <v>2</v>
      </c>
      <c r="M95" s="22">
        <v>2</v>
      </c>
      <c r="N95" s="22">
        <v>0</v>
      </c>
    </row>
    <row r="96" spans="1:14" x14ac:dyDescent="0.2">
      <c r="A96" s="4">
        <v>24</v>
      </c>
      <c r="B96" s="26" t="s">
        <v>357</v>
      </c>
      <c r="C96" s="27" t="s">
        <v>157</v>
      </c>
      <c r="D96" s="22">
        <v>3</v>
      </c>
      <c r="E96" s="22">
        <v>3</v>
      </c>
      <c r="F96" s="22">
        <v>0</v>
      </c>
      <c r="G96" s="23" t="s">
        <v>198</v>
      </c>
      <c r="H96" s="22">
        <v>54</v>
      </c>
      <c r="J96" s="19" t="s">
        <v>381</v>
      </c>
      <c r="K96" s="50" t="s">
        <v>74</v>
      </c>
      <c r="L96" s="21">
        <v>2</v>
      </c>
      <c r="M96" s="22">
        <v>2</v>
      </c>
      <c r="N96" s="22">
        <v>0</v>
      </c>
    </row>
    <row r="97" spans="1:14" ht="15" x14ac:dyDescent="0.25">
      <c r="B97" s="26" t="s">
        <v>359</v>
      </c>
      <c r="C97" s="27" t="s">
        <v>159</v>
      </c>
      <c r="D97" s="22">
        <v>3</v>
      </c>
      <c r="E97" s="22">
        <v>3</v>
      </c>
      <c r="F97" s="22">
        <v>0</v>
      </c>
      <c r="G97" s="23" t="s">
        <v>206</v>
      </c>
      <c r="H97" s="22">
        <v>54</v>
      </c>
      <c r="L97" s="118">
        <v>8</v>
      </c>
      <c r="M97" s="118">
        <v>8</v>
      </c>
      <c r="N97" s="118">
        <v>0</v>
      </c>
    </row>
    <row r="98" spans="1:14" ht="15" x14ac:dyDescent="0.2">
      <c r="B98" s="26" t="s">
        <v>361</v>
      </c>
      <c r="C98" s="34" t="s">
        <v>161</v>
      </c>
      <c r="D98" s="22">
        <v>3</v>
      </c>
      <c r="E98" s="22">
        <v>3</v>
      </c>
      <c r="F98" s="22">
        <v>0</v>
      </c>
      <c r="G98" s="23" t="s">
        <v>329</v>
      </c>
      <c r="H98" s="22">
        <v>54</v>
      </c>
      <c r="J98" s="29" t="s">
        <v>321</v>
      </c>
    </row>
    <row r="99" spans="1:14" ht="15" x14ac:dyDescent="0.2">
      <c r="B99" s="8"/>
      <c r="C99" s="8"/>
      <c r="D99" s="18">
        <v>27</v>
      </c>
      <c r="E99" s="8"/>
      <c r="F99" s="8"/>
      <c r="G99" s="13"/>
      <c r="H99" s="22">
        <v>486</v>
      </c>
      <c r="J99" s="26" t="s">
        <v>116</v>
      </c>
      <c r="K99" s="20" t="s">
        <v>4</v>
      </c>
      <c r="L99" s="22">
        <v>2</v>
      </c>
      <c r="M99" s="22">
        <v>2</v>
      </c>
      <c r="N99" s="22">
        <v>0</v>
      </c>
    </row>
    <row r="100" spans="1:14" ht="15" x14ac:dyDescent="0.2">
      <c r="B100" s="311" t="s">
        <v>87</v>
      </c>
      <c r="C100" s="311"/>
      <c r="D100" s="311"/>
      <c r="E100" s="311"/>
      <c r="F100" s="311"/>
      <c r="G100" s="311"/>
      <c r="H100" s="9"/>
      <c r="J100" s="26" t="s">
        <v>117</v>
      </c>
      <c r="K100" s="20" t="s">
        <v>185</v>
      </c>
      <c r="L100" s="22">
        <v>2</v>
      </c>
      <c r="M100" s="22">
        <v>2</v>
      </c>
      <c r="N100" s="22">
        <v>0</v>
      </c>
    </row>
    <row r="101" spans="1:14" ht="15" x14ac:dyDescent="0.25">
      <c r="A101" s="4">
        <v>23</v>
      </c>
      <c r="B101" s="10" t="s">
        <v>83</v>
      </c>
      <c r="C101" s="11"/>
      <c r="D101" s="12"/>
      <c r="E101" s="12"/>
      <c r="F101" s="12"/>
      <c r="G101" s="13"/>
      <c r="H101" s="9"/>
      <c r="J101" s="37"/>
      <c r="K101" s="38"/>
      <c r="L101" s="118">
        <v>4</v>
      </c>
      <c r="M101" s="118">
        <v>4</v>
      </c>
      <c r="N101" s="118">
        <v>0</v>
      </c>
    </row>
    <row r="102" spans="1:14" ht="15" x14ac:dyDescent="0.25">
      <c r="B102" s="15" t="s">
        <v>10</v>
      </c>
      <c r="C102" s="15" t="s">
        <v>1</v>
      </c>
      <c r="D102" s="15" t="s">
        <v>11</v>
      </c>
      <c r="E102" s="15" t="s">
        <v>175</v>
      </c>
      <c r="F102" s="15" t="s">
        <v>176</v>
      </c>
      <c r="G102" s="16" t="s">
        <v>177</v>
      </c>
      <c r="H102" s="15" t="s">
        <v>181</v>
      </c>
      <c r="J102" s="29" t="s">
        <v>296</v>
      </c>
      <c r="K102" s="117"/>
      <c r="L102" s="122">
        <v>186</v>
      </c>
      <c r="M102" s="122">
        <v>96</v>
      </c>
      <c r="N102" s="122">
        <v>117</v>
      </c>
    </row>
    <row r="103" spans="1:14" ht="15" x14ac:dyDescent="0.2">
      <c r="B103" s="26" t="s">
        <v>360</v>
      </c>
      <c r="C103" s="27" t="s">
        <v>160</v>
      </c>
      <c r="D103" s="22">
        <v>6</v>
      </c>
      <c r="E103" s="22">
        <v>24</v>
      </c>
      <c r="F103" s="22">
        <v>0</v>
      </c>
      <c r="G103" s="22" t="s">
        <v>197</v>
      </c>
      <c r="H103" s="24">
        <v>360</v>
      </c>
      <c r="J103" s="29"/>
      <c r="L103" s="146"/>
      <c r="M103" s="146"/>
      <c r="N103" s="146"/>
    </row>
    <row r="104" spans="1:14" ht="15" x14ac:dyDescent="0.25">
      <c r="B104" s="8"/>
      <c r="C104" s="8"/>
      <c r="D104" s="15">
        <v>6</v>
      </c>
      <c r="E104" s="8"/>
      <c r="F104" s="8"/>
      <c r="G104" s="13"/>
      <c r="H104" s="17">
        <v>360</v>
      </c>
      <c r="J104" s="193"/>
      <c r="K104" s="194"/>
      <c r="L104" s="194"/>
      <c r="M104" s="194"/>
      <c r="N104" s="195"/>
    </row>
    <row r="105" spans="1:14" ht="18" x14ac:dyDescent="0.25">
      <c r="B105" s="214" t="s">
        <v>103</v>
      </c>
      <c r="C105" s="215"/>
      <c r="D105" s="216">
        <v>189</v>
      </c>
      <c r="E105" s="217"/>
      <c r="F105" s="217"/>
      <c r="G105" s="218"/>
      <c r="H105" s="219"/>
      <c r="J105" s="189" t="s">
        <v>322</v>
      </c>
      <c r="K105" s="210"/>
      <c r="L105" s="210"/>
      <c r="M105" s="185"/>
      <c r="N105" s="190"/>
    </row>
    <row r="106" spans="1:14" ht="15.75" x14ac:dyDescent="0.25">
      <c r="B106" s="296" t="s">
        <v>702</v>
      </c>
      <c r="C106" s="30"/>
      <c r="D106" s="47"/>
      <c r="E106" s="31" t="s">
        <v>605</v>
      </c>
      <c r="F106" s="48"/>
      <c r="G106" s="48"/>
      <c r="H106" s="9"/>
      <c r="J106" s="200"/>
      <c r="K106" s="201"/>
      <c r="L106" s="202" t="s">
        <v>326</v>
      </c>
      <c r="M106" s="121"/>
      <c r="N106" s="174" t="s">
        <v>323</v>
      </c>
    </row>
    <row r="107" spans="1:14" ht="15.75" x14ac:dyDescent="0.25">
      <c r="B107" s="120"/>
      <c r="E107" s="31"/>
      <c r="H107" s="9"/>
      <c r="J107" s="200"/>
      <c r="K107" s="201"/>
      <c r="L107" s="202" t="s">
        <v>324</v>
      </c>
      <c r="M107" s="121"/>
      <c r="N107" s="174" t="s">
        <v>324</v>
      </c>
    </row>
    <row r="108" spans="1:14" ht="15" x14ac:dyDescent="0.2">
      <c r="B108" s="120"/>
      <c r="J108" s="200"/>
      <c r="K108" s="201"/>
      <c r="L108" s="203"/>
      <c r="M108" s="123"/>
      <c r="N108" s="175"/>
    </row>
    <row r="109" spans="1:14" ht="15.75" x14ac:dyDescent="0.25">
      <c r="B109" s="120"/>
      <c r="C109" s="4" t="s">
        <v>703</v>
      </c>
      <c r="E109" s="30"/>
      <c r="F109" s="4" t="s">
        <v>704</v>
      </c>
      <c r="J109" s="200" t="s">
        <v>298</v>
      </c>
      <c r="K109" s="204"/>
      <c r="L109" s="203">
        <v>60</v>
      </c>
      <c r="M109" s="123"/>
      <c r="N109" s="175">
        <v>60</v>
      </c>
    </row>
    <row r="110" spans="1:14" ht="15.75" x14ac:dyDescent="0.25">
      <c r="B110" s="120"/>
      <c r="C110" s="115" t="s">
        <v>705</v>
      </c>
      <c r="F110" s="10" t="s">
        <v>706</v>
      </c>
      <c r="J110" s="205" t="s">
        <v>308</v>
      </c>
      <c r="K110" s="6"/>
      <c r="L110" s="203">
        <v>51</v>
      </c>
      <c r="M110" s="123"/>
      <c r="N110" s="175">
        <v>51</v>
      </c>
    </row>
    <row r="111" spans="1:14" ht="15.75" x14ac:dyDescent="0.2">
      <c r="B111" s="120"/>
      <c r="C111" s="4" t="s">
        <v>707</v>
      </c>
      <c r="F111" s="30" t="s">
        <v>708</v>
      </c>
      <c r="J111" s="205" t="s">
        <v>313</v>
      </c>
      <c r="K111" s="6"/>
      <c r="L111" s="203">
        <v>57</v>
      </c>
      <c r="M111" s="123"/>
      <c r="N111" s="175">
        <v>57</v>
      </c>
    </row>
    <row r="112" spans="1:14" ht="15.75" x14ac:dyDescent="0.2">
      <c r="J112" s="205" t="s">
        <v>319</v>
      </c>
      <c r="K112" s="6"/>
      <c r="L112" s="203">
        <v>6</v>
      </c>
      <c r="M112" s="123"/>
      <c r="N112" s="175">
        <v>6</v>
      </c>
    </row>
    <row r="113" spans="1:14" ht="15.75" x14ac:dyDescent="0.2">
      <c r="J113" s="205" t="s">
        <v>320</v>
      </c>
      <c r="K113" s="6"/>
      <c r="L113" s="203">
        <v>8</v>
      </c>
      <c r="M113" s="123"/>
      <c r="N113" s="175">
        <v>8</v>
      </c>
    </row>
    <row r="114" spans="1:14" ht="15.75" x14ac:dyDescent="0.2">
      <c r="J114" s="205" t="s">
        <v>321</v>
      </c>
      <c r="K114" s="6"/>
      <c r="L114" s="203">
        <v>4</v>
      </c>
      <c r="M114" s="123"/>
      <c r="N114" s="175">
        <v>0</v>
      </c>
    </row>
    <row r="115" spans="1:14" ht="15.75" x14ac:dyDescent="0.25">
      <c r="J115" s="206" t="s">
        <v>325</v>
      </c>
      <c r="K115" s="204"/>
      <c r="L115" s="202">
        <v>186</v>
      </c>
      <c r="M115" s="121"/>
      <c r="N115" s="174">
        <v>182</v>
      </c>
    </row>
    <row r="116" spans="1:14" ht="15" x14ac:dyDescent="0.2">
      <c r="J116" s="211"/>
      <c r="K116" s="212"/>
      <c r="L116" s="212"/>
      <c r="M116" s="208"/>
      <c r="N116" s="209"/>
    </row>
    <row r="117" spans="1:14" x14ac:dyDescent="0.2">
      <c r="I117" s="117"/>
    </row>
    <row r="118" spans="1:14" x14ac:dyDescent="0.2">
      <c r="A118" s="117"/>
      <c r="I118" s="117"/>
    </row>
    <row r="119" spans="1:14" x14ac:dyDescent="0.2">
      <c r="A119" s="117"/>
      <c r="I119" s="117"/>
    </row>
    <row r="120" spans="1:14" x14ac:dyDescent="0.2">
      <c r="A120" s="117"/>
      <c r="B120" s="117"/>
      <c r="C120" s="117"/>
      <c r="D120" s="117"/>
      <c r="E120" s="117"/>
      <c r="F120" s="117"/>
      <c r="G120" s="117"/>
      <c r="H120" s="117"/>
      <c r="I120" s="117"/>
      <c r="J120" s="296" t="s">
        <v>712</v>
      </c>
      <c r="K120" s="30"/>
      <c r="L120" s="31" t="s">
        <v>605</v>
      </c>
      <c r="M120" s="48"/>
    </row>
    <row r="121" spans="1:14" x14ac:dyDescent="0.2">
      <c r="A121" s="117"/>
      <c r="B121" s="37"/>
      <c r="C121" s="38"/>
      <c r="D121" s="28"/>
      <c r="E121" s="28"/>
      <c r="F121" s="28"/>
      <c r="G121" s="51"/>
      <c r="H121" s="52"/>
      <c r="I121" s="117"/>
      <c r="J121" s="120"/>
      <c r="L121" s="31"/>
    </row>
    <row r="122" spans="1:14" x14ac:dyDescent="0.2">
      <c r="A122" s="117"/>
      <c r="B122" s="53"/>
      <c r="C122" s="45"/>
      <c r="D122" s="28"/>
      <c r="E122" s="28"/>
      <c r="F122" s="28"/>
      <c r="G122" s="51"/>
      <c r="H122" s="28"/>
      <c r="I122" s="117"/>
      <c r="J122" s="120"/>
    </row>
    <row r="123" spans="1:14" x14ac:dyDescent="0.2">
      <c r="A123" s="117"/>
      <c r="B123" s="53"/>
      <c r="C123" s="38"/>
      <c r="D123" s="28"/>
      <c r="E123" s="28"/>
      <c r="F123" s="28"/>
      <c r="G123" s="51"/>
      <c r="H123" s="52"/>
      <c r="I123" s="117"/>
      <c r="J123" s="120"/>
      <c r="K123" s="4" t="s">
        <v>703</v>
      </c>
      <c r="L123" s="310" t="s">
        <v>709</v>
      </c>
      <c r="M123" s="310"/>
      <c r="N123" s="310"/>
    </row>
    <row r="124" spans="1:14" ht="15" x14ac:dyDescent="0.25">
      <c r="A124" s="117"/>
      <c r="B124" s="37"/>
      <c r="C124" s="45"/>
      <c r="D124" s="28"/>
      <c r="E124" s="28"/>
      <c r="F124" s="28"/>
      <c r="G124" s="28"/>
      <c r="H124" s="28"/>
      <c r="I124" s="117"/>
      <c r="J124" s="120"/>
      <c r="K124" s="115" t="s">
        <v>705</v>
      </c>
      <c r="L124" s="311" t="s">
        <v>710</v>
      </c>
      <c r="M124" s="311"/>
      <c r="N124" s="311"/>
    </row>
    <row r="125" spans="1:14" x14ac:dyDescent="0.2">
      <c r="A125" s="117"/>
      <c r="B125" s="37"/>
      <c r="C125" s="45"/>
      <c r="D125" s="28"/>
      <c r="E125" s="28"/>
      <c r="F125" s="28"/>
      <c r="G125" s="28"/>
      <c r="H125" s="28"/>
      <c r="I125" s="117"/>
      <c r="J125" s="120"/>
      <c r="K125" s="4" t="s">
        <v>707</v>
      </c>
      <c r="L125" s="312" t="s">
        <v>711</v>
      </c>
      <c r="M125" s="312"/>
      <c r="N125" s="312"/>
    </row>
    <row r="126" spans="1:14" x14ac:dyDescent="0.2">
      <c r="A126" s="117"/>
      <c r="B126" s="37"/>
      <c r="C126" s="37"/>
      <c r="D126" s="28"/>
      <c r="E126" s="28"/>
      <c r="F126" s="28"/>
      <c r="G126" s="28"/>
      <c r="H126" s="28"/>
      <c r="I126" s="117"/>
    </row>
    <row r="127" spans="1:14" x14ac:dyDescent="0.2">
      <c r="A127" s="117"/>
      <c r="B127" s="37"/>
      <c r="C127" s="38"/>
      <c r="D127" s="28"/>
      <c r="E127" s="28"/>
      <c r="F127" s="28"/>
      <c r="G127" s="51"/>
      <c r="H127" s="28"/>
      <c r="I127" s="117"/>
    </row>
    <row r="128" spans="1:14" x14ac:dyDescent="0.2">
      <c r="A128" s="117"/>
      <c r="B128" s="53"/>
      <c r="C128" s="37"/>
      <c r="D128" s="28"/>
      <c r="E128" s="28"/>
      <c r="F128" s="28"/>
      <c r="G128" s="51"/>
      <c r="H128" s="28"/>
      <c r="I128" s="117"/>
    </row>
    <row r="129" spans="1:9" x14ac:dyDescent="0.2">
      <c r="A129" s="117"/>
      <c r="B129" s="38"/>
      <c r="C129" s="38"/>
      <c r="D129" s="28"/>
      <c r="E129" s="28"/>
      <c r="F129" s="28"/>
      <c r="G129" s="51"/>
      <c r="H129" s="28"/>
      <c r="I129" s="117"/>
    </row>
    <row r="130" spans="1:9" x14ac:dyDescent="0.2">
      <c r="A130" s="117"/>
      <c r="B130" s="45"/>
      <c r="C130" s="38"/>
      <c r="D130" s="51"/>
      <c r="E130" s="51"/>
      <c r="F130" s="51"/>
      <c r="G130" s="51"/>
      <c r="H130" s="52"/>
      <c r="I130" s="117"/>
    </row>
    <row r="131" spans="1:9" x14ac:dyDescent="0.2">
      <c r="A131" s="117"/>
      <c r="B131" s="37"/>
      <c r="C131" s="37"/>
      <c r="D131" s="28"/>
      <c r="E131" s="28"/>
      <c r="F131" s="28"/>
      <c r="G131" s="51"/>
      <c r="H131" s="52"/>
      <c r="I131" s="117"/>
    </row>
    <row r="132" spans="1:9" x14ac:dyDescent="0.2">
      <c r="A132" s="117"/>
      <c r="B132" s="37"/>
      <c r="C132" s="38"/>
      <c r="D132" s="28"/>
      <c r="E132" s="28"/>
      <c r="F132" s="28"/>
      <c r="G132" s="51"/>
      <c r="H132" s="52"/>
      <c r="I132" s="117"/>
    </row>
    <row r="133" spans="1:9" x14ac:dyDescent="0.2">
      <c r="A133" s="117"/>
      <c r="B133" s="37"/>
      <c r="C133" s="38"/>
      <c r="D133" s="28"/>
      <c r="E133" s="28"/>
      <c r="F133" s="28"/>
      <c r="G133" s="28"/>
      <c r="H133" s="52"/>
      <c r="I133" s="117"/>
    </row>
    <row r="134" spans="1:9" x14ac:dyDescent="0.2">
      <c r="A134" s="117"/>
      <c r="B134" s="37"/>
      <c r="C134" s="38"/>
      <c r="D134" s="28"/>
      <c r="E134" s="28"/>
      <c r="F134" s="28"/>
      <c r="G134" s="28"/>
      <c r="H134" s="52"/>
      <c r="I134" s="117"/>
    </row>
    <row r="135" spans="1:9" x14ac:dyDescent="0.2">
      <c r="A135" s="117"/>
      <c r="B135" s="117"/>
      <c r="C135" s="117"/>
      <c r="D135" s="117"/>
      <c r="E135" s="117"/>
      <c r="F135" s="117"/>
      <c r="G135" s="117"/>
      <c r="H135" s="117"/>
      <c r="I135" s="117"/>
    </row>
    <row r="136" spans="1:9" x14ac:dyDescent="0.2">
      <c r="A136" s="117"/>
      <c r="B136" s="117"/>
      <c r="C136" s="117"/>
      <c r="D136" s="117"/>
      <c r="E136" s="117"/>
      <c r="F136" s="117"/>
      <c r="G136" s="117"/>
      <c r="H136" s="117"/>
      <c r="I136" s="117"/>
    </row>
    <row r="137" spans="1:9" x14ac:dyDescent="0.2">
      <c r="A137" s="117"/>
      <c r="B137" s="117"/>
      <c r="C137" s="117"/>
      <c r="D137" s="117"/>
      <c r="E137" s="117"/>
      <c r="F137" s="117"/>
      <c r="G137" s="117"/>
      <c r="H137" s="117"/>
    </row>
    <row r="138" spans="1:9" x14ac:dyDescent="0.2">
      <c r="B138" s="117"/>
      <c r="C138" s="117"/>
      <c r="D138" s="117"/>
      <c r="E138" s="117"/>
      <c r="F138" s="117"/>
      <c r="G138" s="117"/>
      <c r="H138" s="117"/>
    </row>
    <row r="139" spans="1:9" x14ac:dyDescent="0.2">
      <c r="B139" s="117"/>
      <c r="C139" s="117"/>
      <c r="D139" s="117"/>
      <c r="E139" s="117"/>
      <c r="F139" s="117"/>
      <c r="G139" s="117"/>
      <c r="H139" s="117"/>
    </row>
  </sheetData>
  <mergeCells count="16">
    <mergeCell ref="L123:N123"/>
    <mergeCell ref="L124:N124"/>
    <mergeCell ref="L125:N125"/>
    <mergeCell ref="B1:H1"/>
    <mergeCell ref="B2:H2"/>
    <mergeCell ref="B3:G3"/>
    <mergeCell ref="K4:K5"/>
    <mergeCell ref="M4:M5"/>
    <mergeCell ref="B100:G100"/>
    <mergeCell ref="B35:G35"/>
    <mergeCell ref="B67:G67"/>
    <mergeCell ref="B87:G87"/>
    <mergeCell ref="N4:N5"/>
    <mergeCell ref="B64:G65"/>
    <mergeCell ref="B31:G33"/>
    <mergeCell ref="B84:G86"/>
  </mergeCells>
  <pageMargins left="0.2" right="0.2" top="2.15" bottom="1.3" header="0" footer="1.1000000000000001"/>
  <pageSetup paperSize="5" scale="47" fitToHeight="0" orientation="portrait" horizontalDpi="0" verticalDpi="0" r:id="rId1"/>
  <headerFooter>
    <oddHeader>&amp;C&amp;"Cooper Std Black,Regular"&amp;16&amp;K002060
Tanauan City College&amp;"-,Regular"&amp;K01+000
&amp;"Copperplate Gothic Bold,Regular"&amp;14&amp;K002060
Bachelor of Technical Teacher Education
Major in Electrical Technology
Proposed Curriculum
AY 2016-2017</oddHeader>
    <oddFooter>&amp;L&amp;K03+000TANAUAN CITY COLLEGE&amp;C&amp;K03+000PROPOSED CURRICULUM&amp;R&amp;K03+000BTTE- ELECTRICAL TECHNOLOGY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  <pageSetUpPr fitToPage="1"/>
  </sheetPr>
  <dimension ref="A1:N121"/>
  <sheetViews>
    <sheetView topLeftCell="B91" zoomScaleNormal="100" zoomScalePageLayoutView="77" workbookViewId="0">
      <selection activeCell="J100" sqref="J100:N121"/>
    </sheetView>
  </sheetViews>
  <sheetFormatPr defaultRowHeight="14.25" x14ac:dyDescent="0.2"/>
  <cols>
    <col min="1" max="1" width="0" style="4" hidden="1" customWidth="1"/>
    <col min="2" max="2" width="10.28515625" style="4" customWidth="1"/>
    <col min="3" max="3" width="56.7109375" style="4" customWidth="1"/>
    <col min="4" max="4" width="8.7109375" style="4" customWidth="1"/>
    <col min="5" max="6" width="10.140625" style="4" customWidth="1"/>
    <col min="7" max="7" width="11.42578125" style="4" customWidth="1"/>
    <col min="8" max="8" width="9.7109375" style="4" hidden="1" customWidth="1"/>
    <col min="9" max="9" width="9.140625" style="4"/>
    <col min="10" max="10" width="11.85546875" style="4" customWidth="1"/>
    <col min="11" max="11" width="54.85546875" style="4" customWidth="1"/>
    <col min="12" max="14" width="12" style="4" customWidth="1"/>
    <col min="15" max="16384" width="9.140625" style="4"/>
  </cols>
  <sheetData>
    <row r="1" spans="1:14" ht="15" x14ac:dyDescent="0.2">
      <c r="B1" s="311"/>
      <c r="C1" s="311"/>
      <c r="D1" s="311"/>
      <c r="E1" s="311"/>
      <c r="F1" s="311"/>
      <c r="G1" s="311"/>
      <c r="H1" s="311"/>
    </row>
    <row r="2" spans="1:14" ht="15" x14ac:dyDescent="0.25">
      <c r="B2" s="318"/>
      <c r="C2" s="318"/>
      <c r="D2" s="318"/>
      <c r="E2" s="318"/>
      <c r="F2" s="318"/>
      <c r="G2" s="318"/>
      <c r="H2" s="318"/>
      <c r="J2" s="115"/>
    </row>
    <row r="3" spans="1:14" ht="15" x14ac:dyDescent="0.25">
      <c r="B3" s="311" t="s">
        <v>0</v>
      </c>
      <c r="C3" s="311"/>
      <c r="D3" s="311"/>
      <c r="E3" s="311"/>
      <c r="F3" s="311"/>
      <c r="G3" s="311"/>
      <c r="H3" s="9"/>
      <c r="J3" s="115" t="s">
        <v>447</v>
      </c>
    </row>
    <row r="4" spans="1:14" ht="15" x14ac:dyDescent="0.2">
      <c r="B4" s="10" t="s">
        <v>9</v>
      </c>
      <c r="C4" s="11"/>
      <c r="D4" s="12"/>
      <c r="E4" s="12"/>
      <c r="F4" s="12"/>
      <c r="G4" s="13"/>
      <c r="H4" s="9"/>
      <c r="J4" s="14" t="s">
        <v>137</v>
      </c>
      <c r="K4" s="315" t="s">
        <v>1</v>
      </c>
      <c r="L4" s="14" t="s">
        <v>267</v>
      </c>
      <c r="M4" s="315" t="s">
        <v>60</v>
      </c>
      <c r="N4" s="315" t="s">
        <v>57</v>
      </c>
    </row>
    <row r="5" spans="1:14" ht="15" x14ac:dyDescent="0.25">
      <c r="B5" s="15" t="s">
        <v>10</v>
      </c>
      <c r="C5" s="15" t="s">
        <v>1</v>
      </c>
      <c r="D5" s="15" t="s">
        <v>11</v>
      </c>
      <c r="E5" s="15" t="s">
        <v>175</v>
      </c>
      <c r="F5" s="15" t="s">
        <v>176</v>
      </c>
      <c r="G5" s="16" t="s">
        <v>177</v>
      </c>
      <c r="H5" s="17" t="s">
        <v>181</v>
      </c>
      <c r="J5" s="18" t="s">
        <v>82</v>
      </c>
      <c r="K5" s="316"/>
      <c r="L5" s="18" t="s">
        <v>11</v>
      </c>
      <c r="M5" s="316"/>
      <c r="N5" s="316"/>
    </row>
    <row r="6" spans="1:14" ht="15" x14ac:dyDescent="0.25">
      <c r="A6" s="4">
        <v>1</v>
      </c>
      <c r="B6" s="19" t="s">
        <v>327</v>
      </c>
      <c r="C6" s="20" t="s">
        <v>107</v>
      </c>
      <c r="D6" s="21">
        <v>3</v>
      </c>
      <c r="E6" s="22">
        <v>3</v>
      </c>
      <c r="F6" s="22">
        <v>0</v>
      </c>
      <c r="G6" s="23" t="s">
        <v>2</v>
      </c>
      <c r="H6" s="24">
        <v>54</v>
      </c>
      <c r="J6" s="115" t="s">
        <v>298</v>
      </c>
      <c r="L6" s="5">
        <v>60</v>
      </c>
    </row>
    <row r="7" spans="1:14" ht="15" x14ac:dyDescent="0.25">
      <c r="A7" s="4">
        <v>2</v>
      </c>
      <c r="B7" s="19" t="s">
        <v>330</v>
      </c>
      <c r="C7" s="20" t="s">
        <v>697</v>
      </c>
      <c r="D7" s="21">
        <v>3</v>
      </c>
      <c r="E7" s="22">
        <v>3</v>
      </c>
      <c r="F7" s="22">
        <v>0</v>
      </c>
      <c r="G7" s="23" t="s">
        <v>2</v>
      </c>
      <c r="H7" s="24">
        <v>54</v>
      </c>
      <c r="J7" s="115" t="s">
        <v>299</v>
      </c>
    </row>
    <row r="8" spans="1:14" x14ac:dyDescent="0.2">
      <c r="A8" s="4">
        <v>4</v>
      </c>
      <c r="B8" s="19" t="s">
        <v>334</v>
      </c>
      <c r="C8" s="20" t="s">
        <v>141</v>
      </c>
      <c r="D8" s="21">
        <v>3</v>
      </c>
      <c r="E8" s="22">
        <v>3</v>
      </c>
      <c r="F8" s="22">
        <v>0</v>
      </c>
      <c r="G8" s="23" t="s">
        <v>2</v>
      </c>
      <c r="H8" s="24">
        <v>54</v>
      </c>
      <c r="J8" s="19" t="s">
        <v>327</v>
      </c>
      <c r="K8" s="20" t="s">
        <v>107</v>
      </c>
      <c r="L8" s="21">
        <v>3</v>
      </c>
      <c r="M8" s="22">
        <v>3</v>
      </c>
      <c r="N8" s="22">
        <v>0</v>
      </c>
    </row>
    <row r="9" spans="1:14" x14ac:dyDescent="0.2">
      <c r="A9" s="4">
        <v>5</v>
      </c>
      <c r="B9" s="19" t="s">
        <v>337</v>
      </c>
      <c r="C9" s="20" t="s">
        <v>143</v>
      </c>
      <c r="D9" s="21">
        <v>3</v>
      </c>
      <c r="E9" s="22">
        <v>3</v>
      </c>
      <c r="F9" s="22">
        <v>0</v>
      </c>
      <c r="G9" s="23" t="s">
        <v>2</v>
      </c>
      <c r="H9" s="24">
        <v>54</v>
      </c>
      <c r="J9" s="26" t="s">
        <v>328</v>
      </c>
      <c r="K9" s="27" t="s">
        <v>109</v>
      </c>
      <c r="L9" s="22">
        <v>3</v>
      </c>
      <c r="M9" s="22">
        <v>3</v>
      </c>
      <c r="N9" s="22">
        <v>0</v>
      </c>
    </row>
    <row r="10" spans="1:14" x14ac:dyDescent="0.2">
      <c r="B10" s="26" t="s">
        <v>487</v>
      </c>
      <c r="C10" s="157" t="s">
        <v>178</v>
      </c>
      <c r="D10" s="158">
        <v>1</v>
      </c>
      <c r="E10" s="159">
        <v>1</v>
      </c>
      <c r="F10" s="158">
        <v>0</v>
      </c>
      <c r="G10" s="160" t="s">
        <v>2</v>
      </c>
      <c r="H10" s="161">
        <v>18</v>
      </c>
      <c r="J10" s="26" t="s">
        <v>329</v>
      </c>
      <c r="K10" s="26" t="s">
        <v>138</v>
      </c>
      <c r="L10" s="21">
        <v>3</v>
      </c>
      <c r="M10" s="22">
        <v>3</v>
      </c>
      <c r="N10" s="22">
        <v>0</v>
      </c>
    </row>
    <row r="11" spans="1:14" ht="15" customHeight="1" x14ac:dyDescent="0.25">
      <c r="B11" s="26" t="s">
        <v>488</v>
      </c>
      <c r="C11" s="162" t="s">
        <v>179</v>
      </c>
      <c r="D11" s="158">
        <v>3</v>
      </c>
      <c r="E11" s="159">
        <v>2</v>
      </c>
      <c r="F11" s="158">
        <v>3</v>
      </c>
      <c r="G11" s="160" t="s">
        <v>2</v>
      </c>
      <c r="H11" s="161">
        <v>90</v>
      </c>
      <c r="L11" s="284">
        <v>9</v>
      </c>
      <c r="M11" s="284">
        <v>9</v>
      </c>
      <c r="N11" s="284">
        <v>0</v>
      </c>
    </row>
    <row r="12" spans="1:14" ht="15" customHeight="1" x14ac:dyDescent="0.2">
      <c r="B12" s="163" t="s">
        <v>489</v>
      </c>
      <c r="C12" s="162" t="s">
        <v>180</v>
      </c>
      <c r="D12" s="158">
        <v>3</v>
      </c>
      <c r="E12" s="159">
        <v>2</v>
      </c>
      <c r="F12" s="158">
        <v>3</v>
      </c>
      <c r="G12" s="160" t="s">
        <v>2</v>
      </c>
      <c r="H12" s="161">
        <v>90</v>
      </c>
      <c r="J12" s="29" t="s">
        <v>300</v>
      </c>
    </row>
    <row r="13" spans="1:14" x14ac:dyDescent="0.2">
      <c r="A13" s="4">
        <v>8</v>
      </c>
      <c r="B13" s="26" t="s">
        <v>342</v>
      </c>
      <c r="C13" s="34" t="s">
        <v>118</v>
      </c>
      <c r="D13" s="22">
        <v>3</v>
      </c>
      <c r="E13" s="22">
        <v>3</v>
      </c>
      <c r="F13" s="22">
        <v>0</v>
      </c>
      <c r="G13" s="23" t="s">
        <v>2</v>
      </c>
      <c r="H13" s="24">
        <v>54</v>
      </c>
      <c r="J13" s="19" t="s">
        <v>330</v>
      </c>
      <c r="K13" s="20" t="str">
        <f>C7</f>
        <v>Komunikasyon sa Akademikong Filipino</v>
      </c>
      <c r="L13" s="21">
        <v>3</v>
      </c>
      <c r="M13" s="22">
        <v>3</v>
      </c>
      <c r="N13" s="22">
        <v>0</v>
      </c>
    </row>
    <row r="14" spans="1:14" x14ac:dyDescent="0.2">
      <c r="A14" s="4">
        <v>51</v>
      </c>
      <c r="B14" s="19" t="s">
        <v>378</v>
      </c>
      <c r="C14" s="20" t="s">
        <v>119</v>
      </c>
      <c r="D14" s="21">
        <v>2</v>
      </c>
      <c r="E14" s="22">
        <v>2</v>
      </c>
      <c r="F14" s="22">
        <v>0</v>
      </c>
      <c r="G14" s="23" t="s">
        <v>2</v>
      </c>
      <c r="H14" s="24">
        <v>36</v>
      </c>
      <c r="J14" s="26" t="s">
        <v>331</v>
      </c>
      <c r="K14" s="27" t="str">
        <f>C21</f>
        <v>Pagbasa at Pagsulat sa iba't ibang Disiplina</v>
      </c>
      <c r="L14" s="22">
        <v>3</v>
      </c>
      <c r="M14" s="22">
        <v>3</v>
      </c>
      <c r="N14" s="22">
        <v>0</v>
      </c>
    </row>
    <row r="15" spans="1:14" x14ac:dyDescent="0.2">
      <c r="A15" s="4">
        <v>41</v>
      </c>
      <c r="B15" s="19" t="s">
        <v>120</v>
      </c>
      <c r="C15" s="20" t="s">
        <v>199</v>
      </c>
      <c r="D15" s="21">
        <v>3</v>
      </c>
      <c r="E15" s="22">
        <v>3</v>
      </c>
      <c r="F15" s="22">
        <v>0</v>
      </c>
      <c r="G15" s="23" t="s">
        <v>2</v>
      </c>
      <c r="H15" s="24">
        <v>54</v>
      </c>
      <c r="J15" s="19" t="s">
        <v>332</v>
      </c>
      <c r="K15" s="19" t="str">
        <f>C40</f>
        <v>Masining na Pagpapahayag</v>
      </c>
      <c r="L15" s="22">
        <v>3</v>
      </c>
      <c r="M15" s="22">
        <v>3</v>
      </c>
      <c r="N15" s="22">
        <v>0</v>
      </c>
    </row>
    <row r="16" spans="1:14" ht="15" x14ac:dyDescent="0.2">
      <c r="A16" s="4">
        <v>61</v>
      </c>
      <c r="B16" s="19" t="s">
        <v>116</v>
      </c>
      <c r="C16" s="20" t="s">
        <v>4</v>
      </c>
      <c r="D16" s="21">
        <v>2</v>
      </c>
      <c r="E16" s="22">
        <v>2</v>
      </c>
      <c r="F16" s="22">
        <v>0</v>
      </c>
      <c r="G16" s="23" t="s">
        <v>2</v>
      </c>
      <c r="H16" s="24">
        <v>36</v>
      </c>
      <c r="L16" s="285">
        <v>9</v>
      </c>
      <c r="M16" s="285">
        <v>9</v>
      </c>
      <c r="N16" s="285">
        <v>0</v>
      </c>
    </row>
    <row r="17" spans="1:14" ht="15" x14ac:dyDescent="0.25">
      <c r="B17" s="30"/>
      <c r="C17" s="31"/>
      <c r="D17" s="15">
        <v>29</v>
      </c>
      <c r="E17" s="12"/>
      <c r="F17" s="12"/>
      <c r="G17" s="13"/>
      <c r="H17" s="17">
        <v>594</v>
      </c>
      <c r="J17" s="29" t="s">
        <v>301</v>
      </c>
    </row>
    <row r="18" spans="1:14" ht="15" x14ac:dyDescent="0.2">
      <c r="B18" s="10" t="s">
        <v>83</v>
      </c>
      <c r="C18" s="31"/>
      <c r="D18" s="282"/>
      <c r="E18" s="12"/>
      <c r="F18" s="12"/>
      <c r="G18" s="13"/>
      <c r="H18" s="9"/>
      <c r="J18" s="26" t="s">
        <v>333</v>
      </c>
      <c r="K18" s="27" t="s">
        <v>140</v>
      </c>
      <c r="L18" s="22">
        <v>3</v>
      </c>
      <c r="M18" s="22">
        <v>3</v>
      </c>
      <c r="N18" s="22">
        <v>0</v>
      </c>
    </row>
    <row r="19" spans="1:14" ht="15" x14ac:dyDescent="0.2">
      <c r="B19" s="15" t="s">
        <v>10</v>
      </c>
      <c r="C19" s="15" t="s">
        <v>1</v>
      </c>
      <c r="D19" s="15" t="s">
        <v>11</v>
      </c>
      <c r="E19" s="15" t="s">
        <v>175</v>
      </c>
      <c r="F19" s="15" t="s">
        <v>176</v>
      </c>
      <c r="G19" s="16" t="s">
        <v>177</v>
      </c>
      <c r="H19" s="15" t="s">
        <v>181</v>
      </c>
    </row>
    <row r="20" spans="1:14" ht="15" x14ac:dyDescent="0.2">
      <c r="A20" s="4">
        <v>1</v>
      </c>
      <c r="B20" s="26" t="s">
        <v>328</v>
      </c>
      <c r="C20" s="27" t="s">
        <v>109</v>
      </c>
      <c r="D20" s="22">
        <v>3</v>
      </c>
      <c r="E20" s="22">
        <v>3</v>
      </c>
      <c r="F20" s="22">
        <v>0</v>
      </c>
      <c r="G20" s="23" t="s">
        <v>327</v>
      </c>
      <c r="H20" s="24">
        <v>54</v>
      </c>
      <c r="J20" s="29" t="s">
        <v>302</v>
      </c>
    </row>
    <row r="21" spans="1:14" x14ac:dyDescent="0.2">
      <c r="A21" s="4">
        <v>2</v>
      </c>
      <c r="B21" s="26" t="s">
        <v>331</v>
      </c>
      <c r="C21" s="27" t="s">
        <v>186</v>
      </c>
      <c r="D21" s="22">
        <v>3</v>
      </c>
      <c r="E21" s="22">
        <v>3</v>
      </c>
      <c r="F21" s="22">
        <v>0</v>
      </c>
      <c r="G21" s="23" t="s">
        <v>330</v>
      </c>
      <c r="H21" s="24">
        <v>54</v>
      </c>
      <c r="J21" s="19" t="s">
        <v>334</v>
      </c>
      <c r="K21" s="20" t="s">
        <v>141</v>
      </c>
      <c r="L21" s="21">
        <v>3</v>
      </c>
      <c r="M21" s="22">
        <v>3</v>
      </c>
      <c r="N21" s="22">
        <v>0</v>
      </c>
    </row>
    <row r="22" spans="1:14" x14ac:dyDescent="0.2">
      <c r="A22" s="4">
        <v>4</v>
      </c>
      <c r="B22" s="26" t="s">
        <v>335</v>
      </c>
      <c r="C22" s="27" t="s">
        <v>142</v>
      </c>
      <c r="D22" s="22">
        <v>3</v>
      </c>
      <c r="E22" s="22">
        <v>3</v>
      </c>
      <c r="F22" s="22">
        <v>0</v>
      </c>
      <c r="G22" s="23" t="s">
        <v>200</v>
      </c>
      <c r="H22" s="24">
        <v>54</v>
      </c>
      <c r="J22" s="26" t="s">
        <v>335</v>
      </c>
      <c r="K22" s="27" t="s">
        <v>142</v>
      </c>
      <c r="L22" s="22">
        <v>3</v>
      </c>
      <c r="M22" s="22">
        <v>3</v>
      </c>
      <c r="N22" s="22">
        <v>0</v>
      </c>
    </row>
    <row r="23" spans="1:14" ht="15" customHeight="1" x14ac:dyDescent="0.2">
      <c r="A23" s="4">
        <v>6</v>
      </c>
      <c r="B23" s="26" t="s">
        <v>383</v>
      </c>
      <c r="C23" s="27" t="s">
        <v>114</v>
      </c>
      <c r="D23" s="22">
        <v>3</v>
      </c>
      <c r="E23" s="22">
        <v>3</v>
      </c>
      <c r="F23" s="22">
        <v>0</v>
      </c>
      <c r="G23" s="23" t="s">
        <v>2</v>
      </c>
      <c r="H23" s="24">
        <v>54</v>
      </c>
      <c r="J23" s="26" t="s">
        <v>336</v>
      </c>
      <c r="K23" s="34" t="s">
        <v>187</v>
      </c>
      <c r="L23" s="22">
        <v>3</v>
      </c>
      <c r="M23" s="22">
        <v>3</v>
      </c>
      <c r="N23" s="22">
        <v>0</v>
      </c>
    </row>
    <row r="24" spans="1:14" ht="15" customHeight="1" x14ac:dyDescent="0.25">
      <c r="B24" s="26" t="s">
        <v>490</v>
      </c>
      <c r="C24" s="164" t="s">
        <v>183</v>
      </c>
      <c r="D24" s="158">
        <v>3</v>
      </c>
      <c r="E24" s="158">
        <v>2</v>
      </c>
      <c r="F24" s="158">
        <v>3</v>
      </c>
      <c r="G24" s="160" t="s">
        <v>2</v>
      </c>
      <c r="H24" s="158">
        <v>90</v>
      </c>
      <c r="L24" s="284">
        <v>9</v>
      </c>
      <c r="M24" s="284">
        <v>9</v>
      </c>
      <c r="N24" s="284">
        <v>0</v>
      </c>
    </row>
    <row r="25" spans="1:14" ht="15" customHeight="1" x14ac:dyDescent="0.2">
      <c r="B25" s="67" t="s">
        <v>491</v>
      </c>
      <c r="C25" s="300" t="s">
        <v>184</v>
      </c>
      <c r="D25" s="63">
        <v>4</v>
      </c>
      <c r="E25" s="286">
        <v>2</v>
      </c>
      <c r="F25" s="286">
        <v>6</v>
      </c>
      <c r="G25" s="308" t="s">
        <v>2</v>
      </c>
      <c r="H25" s="286">
        <v>144</v>
      </c>
      <c r="J25" s="29" t="s">
        <v>303</v>
      </c>
    </row>
    <row r="26" spans="1:14" ht="15" customHeight="1" x14ac:dyDescent="0.2">
      <c r="A26" s="4">
        <v>41</v>
      </c>
      <c r="B26" s="26" t="s">
        <v>121</v>
      </c>
      <c r="C26" s="34" t="s">
        <v>201</v>
      </c>
      <c r="D26" s="22">
        <v>3</v>
      </c>
      <c r="E26" s="22">
        <v>3</v>
      </c>
      <c r="F26" s="22">
        <v>0</v>
      </c>
      <c r="G26" s="23" t="s">
        <v>2</v>
      </c>
      <c r="H26" s="24">
        <v>54</v>
      </c>
      <c r="J26" s="19" t="s">
        <v>337</v>
      </c>
      <c r="K26" s="20" t="s">
        <v>143</v>
      </c>
      <c r="L26" s="21">
        <v>3</v>
      </c>
      <c r="M26" s="22">
        <v>3</v>
      </c>
      <c r="N26" s="22">
        <v>0</v>
      </c>
    </row>
    <row r="27" spans="1:14" x14ac:dyDescent="0.2">
      <c r="A27" s="4">
        <v>61</v>
      </c>
      <c r="B27" s="26" t="s">
        <v>117</v>
      </c>
      <c r="C27" s="20" t="s">
        <v>185</v>
      </c>
      <c r="D27" s="22">
        <v>2</v>
      </c>
      <c r="E27" s="22">
        <v>2</v>
      </c>
      <c r="F27" s="22">
        <v>0</v>
      </c>
      <c r="G27" s="23" t="s">
        <v>2</v>
      </c>
      <c r="H27" s="24">
        <v>36</v>
      </c>
      <c r="J27" s="26" t="s">
        <v>338</v>
      </c>
      <c r="K27" s="27" t="s">
        <v>12</v>
      </c>
      <c r="L27" s="22">
        <v>3</v>
      </c>
      <c r="M27" s="22">
        <v>3</v>
      </c>
      <c r="N27" s="22">
        <v>0</v>
      </c>
    </row>
    <row r="28" spans="1:14" ht="15" x14ac:dyDescent="0.25">
      <c r="A28" s="4">
        <v>51</v>
      </c>
      <c r="B28" s="26" t="s">
        <v>379</v>
      </c>
      <c r="C28" s="19" t="s">
        <v>5</v>
      </c>
      <c r="D28" s="22">
        <v>2</v>
      </c>
      <c r="E28" s="22">
        <v>2</v>
      </c>
      <c r="F28" s="22">
        <v>0</v>
      </c>
      <c r="G28" s="22" t="s">
        <v>378</v>
      </c>
      <c r="H28" s="24">
        <v>36</v>
      </c>
      <c r="L28" s="284">
        <v>6</v>
      </c>
      <c r="M28" s="284">
        <v>6</v>
      </c>
      <c r="N28" s="284">
        <v>0</v>
      </c>
    </row>
    <row r="29" spans="1:14" ht="15" customHeight="1" x14ac:dyDescent="0.25">
      <c r="B29" s="30"/>
      <c r="C29" s="31"/>
      <c r="D29" s="18">
        <v>26</v>
      </c>
      <c r="E29" s="282"/>
      <c r="F29" s="282"/>
      <c r="G29" s="13"/>
      <c r="H29" s="17">
        <v>576</v>
      </c>
      <c r="J29" s="29" t="s">
        <v>304</v>
      </c>
    </row>
    <row r="30" spans="1:14" ht="15" customHeight="1" x14ac:dyDescent="0.2">
      <c r="B30" s="317" t="s">
        <v>598</v>
      </c>
      <c r="C30" s="317"/>
      <c r="D30" s="317"/>
      <c r="E30" s="317"/>
      <c r="F30" s="317"/>
      <c r="G30" s="317"/>
      <c r="H30" s="165"/>
      <c r="J30" s="26" t="s">
        <v>383</v>
      </c>
      <c r="K30" s="20" t="s">
        <v>114</v>
      </c>
      <c r="L30" s="22">
        <v>3</v>
      </c>
      <c r="M30" s="22">
        <v>3</v>
      </c>
      <c r="N30" s="22">
        <v>0</v>
      </c>
    </row>
    <row r="31" spans="1:14" ht="15" customHeight="1" x14ac:dyDescent="0.2">
      <c r="B31" s="317"/>
      <c r="C31" s="317"/>
      <c r="D31" s="317"/>
      <c r="E31" s="317"/>
      <c r="F31" s="317"/>
      <c r="G31" s="317"/>
      <c r="H31" s="165"/>
      <c r="J31" s="26" t="s">
        <v>339</v>
      </c>
      <c r="K31" s="36" t="s">
        <v>182</v>
      </c>
      <c r="L31" s="22">
        <v>3</v>
      </c>
      <c r="M31" s="22">
        <v>3</v>
      </c>
      <c r="N31" s="22">
        <v>0</v>
      </c>
    </row>
    <row r="32" spans="1:14" x14ac:dyDescent="0.2">
      <c r="B32" s="317"/>
      <c r="C32" s="317"/>
      <c r="D32" s="317"/>
      <c r="E32" s="317"/>
      <c r="F32" s="317"/>
      <c r="G32" s="317"/>
      <c r="H32" s="49"/>
      <c r="J32" s="26" t="s">
        <v>340</v>
      </c>
      <c r="K32" s="20" t="s">
        <v>81</v>
      </c>
      <c r="L32" s="22">
        <v>3</v>
      </c>
      <c r="M32" s="22">
        <v>3</v>
      </c>
      <c r="N32" s="22">
        <v>0</v>
      </c>
    </row>
    <row r="33" spans="1:14" ht="15" x14ac:dyDescent="0.25">
      <c r="B33" s="311" t="s">
        <v>84</v>
      </c>
      <c r="C33" s="311"/>
      <c r="D33" s="311"/>
      <c r="E33" s="311"/>
      <c r="F33" s="311"/>
      <c r="G33" s="311"/>
      <c r="J33" s="37"/>
      <c r="K33" s="38"/>
      <c r="L33" s="284">
        <v>9</v>
      </c>
      <c r="M33" s="284">
        <v>9</v>
      </c>
      <c r="N33" s="284">
        <v>0</v>
      </c>
    </row>
    <row r="34" spans="1:14" ht="15" x14ac:dyDescent="0.2">
      <c r="B34" s="10" t="s">
        <v>9</v>
      </c>
      <c r="C34" s="11"/>
      <c r="D34" s="12"/>
      <c r="E34" s="12"/>
      <c r="F34" s="12"/>
      <c r="G34" s="13"/>
      <c r="H34" s="9"/>
      <c r="J34" s="29" t="s">
        <v>305</v>
      </c>
    </row>
    <row r="35" spans="1:14" ht="15" x14ac:dyDescent="0.25">
      <c r="B35" s="15" t="s">
        <v>10</v>
      </c>
      <c r="C35" s="15" t="s">
        <v>1</v>
      </c>
      <c r="D35" s="15" t="s">
        <v>11</v>
      </c>
      <c r="E35" s="15" t="s">
        <v>175</v>
      </c>
      <c r="F35" s="15" t="s">
        <v>176</v>
      </c>
      <c r="G35" s="39" t="s">
        <v>177</v>
      </c>
      <c r="H35" s="17" t="s">
        <v>181</v>
      </c>
      <c r="J35" s="26" t="s">
        <v>341</v>
      </c>
      <c r="K35" s="27" t="s">
        <v>144</v>
      </c>
      <c r="L35" s="22">
        <v>3</v>
      </c>
      <c r="M35" s="22">
        <v>2</v>
      </c>
      <c r="N35" s="22">
        <v>1</v>
      </c>
    </row>
    <row r="36" spans="1:14" x14ac:dyDescent="0.2">
      <c r="A36" s="4">
        <v>3</v>
      </c>
      <c r="B36" s="26" t="s">
        <v>333</v>
      </c>
      <c r="C36" s="27" t="s">
        <v>140</v>
      </c>
      <c r="D36" s="22">
        <v>3</v>
      </c>
      <c r="E36" s="22">
        <v>3</v>
      </c>
      <c r="F36" s="22">
        <v>0</v>
      </c>
      <c r="G36" s="23" t="s">
        <v>2</v>
      </c>
      <c r="H36" s="24">
        <v>54</v>
      </c>
    </row>
    <row r="37" spans="1:14" ht="15" x14ac:dyDescent="0.2">
      <c r="A37" s="4">
        <v>5</v>
      </c>
      <c r="B37" s="26" t="s">
        <v>338</v>
      </c>
      <c r="C37" s="27" t="s">
        <v>12</v>
      </c>
      <c r="D37" s="22">
        <v>3</v>
      </c>
      <c r="E37" s="22">
        <v>3</v>
      </c>
      <c r="F37" s="22">
        <v>0</v>
      </c>
      <c r="G37" s="23" t="s">
        <v>337</v>
      </c>
      <c r="H37" s="24">
        <v>54</v>
      </c>
      <c r="J37" s="29" t="s">
        <v>306</v>
      </c>
    </row>
    <row r="38" spans="1:14" x14ac:dyDescent="0.2">
      <c r="A38" s="4">
        <v>1</v>
      </c>
      <c r="B38" s="26" t="s">
        <v>329</v>
      </c>
      <c r="C38" s="50" t="s">
        <v>138</v>
      </c>
      <c r="D38" s="21">
        <v>3</v>
      </c>
      <c r="E38" s="22">
        <v>3</v>
      </c>
      <c r="F38" s="22">
        <v>0</v>
      </c>
      <c r="G38" s="23" t="s">
        <v>328</v>
      </c>
      <c r="H38" s="22">
        <v>54</v>
      </c>
      <c r="J38" s="26" t="s">
        <v>342</v>
      </c>
      <c r="K38" s="34" t="s">
        <v>118</v>
      </c>
      <c r="L38" s="22">
        <v>3</v>
      </c>
      <c r="M38" s="22">
        <v>3</v>
      </c>
      <c r="N38" s="22">
        <v>0</v>
      </c>
    </row>
    <row r="39" spans="1:14" x14ac:dyDescent="0.2">
      <c r="A39" s="4">
        <v>8</v>
      </c>
      <c r="B39" s="19" t="s">
        <v>343</v>
      </c>
      <c r="C39" s="20" t="s">
        <v>145</v>
      </c>
      <c r="D39" s="21">
        <v>3</v>
      </c>
      <c r="E39" s="22">
        <v>1.5</v>
      </c>
      <c r="F39" s="22">
        <v>1.5</v>
      </c>
      <c r="G39" s="23" t="s">
        <v>2</v>
      </c>
      <c r="H39" s="24">
        <v>54</v>
      </c>
      <c r="J39" s="19" t="s">
        <v>343</v>
      </c>
      <c r="K39" s="20" t="s">
        <v>145</v>
      </c>
      <c r="L39" s="21">
        <v>3</v>
      </c>
      <c r="M39" s="22">
        <v>1.5</v>
      </c>
      <c r="N39" s="22">
        <v>1.5</v>
      </c>
    </row>
    <row r="40" spans="1:14" ht="15" x14ac:dyDescent="0.25">
      <c r="A40" s="4">
        <v>2</v>
      </c>
      <c r="B40" s="19" t="s">
        <v>332</v>
      </c>
      <c r="C40" s="26" t="s">
        <v>699</v>
      </c>
      <c r="D40" s="22">
        <v>3</v>
      </c>
      <c r="E40" s="22">
        <v>3</v>
      </c>
      <c r="F40" s="22">
        <v>0</v>
      </c>
      <c r="G40" s="23" t="s">
        <v>331</v>
      </c>
      <c r="H40" s="22">
        <v>54</v>
      </c>
      <c r="J40" s="37"/>
      <c r="K40" s="38"/>
      <c r="L40" s="284">
        <v>6</v>
      </c>
      <c r="M40" s="284">
        <v>4.5</v>
      </c>
      <c r="N40" s="284">
        <v>1.5</v>
      </c>
    </row>
    <row r="41" spans="1:14" ht="15" x14ac:dyDescent="0.2">
      <c r="A41" s="4">
        <v>6</v>
      </c>
      <c r="B41" s="26" t="s">
        <v>340</v>
      </c>
      <c r="C41" s="27" t="s">
        <v>81</v>
      </c>
      <c r="D41" s="22">
        <v>3</v>
      </c>
      <c r="E41" s="22">
        <v>3</v>
      </c>
      <c r="F41" s="22">
        <v>0</v>
      </c>
      <c r="G41" s="23" t="s">
        <v>2</v>
      </c>
      <c r="H41" s="24">
        <v>54</v>
      </c>
      <c r="J41" s="29" t="s">
        <v>307</v>
      </c>
    </row>
    <row r="42" spans="1:14" x14ac:dyDescent="0.2">
      <c r="B42" s="26" t="s">
        <v>492</v>
      </c>
      <c r="C42" s="164" t="s">
        <v>188</v>
      </c>
      <c r="D42" s="22">
        <v>5</v>
      </c>
      <c r="E42" s="158">
        <v>3</v>
      </c>
      <c r="F42" s="158">
        <v>6</v>
      </c>
      <c r="G42" s="160" t="s">
        <v>2</v>
      </c>
      <c r="H42" s="158">
        <v>162</v>
      </c>
      <c r="J42" s="26" t="s">
        <v>344</v>
      </c>
      <c r="K42" s="27" t="s">
        <v>8</v>
      </c>
      <c r="L42" s="22">
        <v>3</v>
      </c>
      <c r="M42" s="22">
        <v>3</v>
      </c>
      <c r="N42" s="22">
        <v>0</v>
      </c>
    </row>
    <row r="43" spans="1:14" ht="15" customHeight="1" x14ac:dyDescent="0.2">
      <c r="B43" s="26" t="s">
        <v>493</v>
      </c>
      <c r="C43" s="164" t="s">
        <v>189</v>
      </c>
      <c r="D43" s="22">
        <v>5</v>
      </c>
      <c r="E43" s="158">
        <v>3</v>
      </c>
      <c r="F43" s="158">
        <v>6</v>
      </c>
      <c r="G43" s="160" t="s">
        <v>2</v>
      </c>
      <c r="H43" s="158">
        <v>162</v>
      </c>
      <c r="J43" s="19" t="s">
        <v>345</v>
      </c>
      <c r="K43" s="20" t="s">
        <v>203</v>
      </c>
      <c r="L43" s="40">
        <v>3</v>
      </c>
      <c r="M43" s="23">
        <v>3</v>
      </c>
      <c r="N43" s="23">
        <v>0</v>
      </c>
    </row>
    <row r="44" spans="1:14" ht="15" customHeight="1" x14ac:dyDescent="0.25">
      <c r="A44" s="4">
        <v>51</v>
      </c>
      <c r="B44" s="26" t="s">
        <v>380</v>
      </c>
      <c r="C44" s="27" t="s">
        <v>73</v>
      </c>
      <c r="D44" s="22">
        <v>2</v>
      </c>
      <c r="E44" s="22">
        <v>2</v>
      </c>
      <c r="F44" s="22">
        <v>0</v>
      </c>
      <c r="G44" s="22" t="s">
        <v>117</v>
      </c>
      <c r="H44" s="35">
        <v>36</v>
      </c>
      <c r="L44" s="284">
        <v>6</v>
      </c>
      <c r="M44" s="284">
        <v>6</v>
      </c>
      <c r="N44" s="284">
        <v>0</v>
      </c>
    </row>
    <row r="45" spans="1:14" ht="15" customHeight="1" x14ac:dyDescent="0.25">
      <c r="B45" s="30"/>
      <c r="C45" s="31"/>
      <c r="D45" s="15">
        <v>30</v>
      </c>
      <c r="E45" s="12"/>
      <c r="F45" s="12"/>
      <c r="G45" s="13"/>
      <c r="H45" s="15">
        <v>684</v>
      </c>
      <c r="J45" s="29" t="s">
        <v>308</v>
      </c>
      <c r="L45" s="5">
        <v>51</v>
      </c>
    </row>
    <row r="46" spans="1:14" ht="15" x14ac:dyDescent="0.2">
      <c r="B46" s="10" t="s">
        <v>83</v>
      </c>
      <c r="C46" s="11"/>
      <c r="D46" s="12"/>
      <c r="E46" s="12"/>
      <c r="F46" s="12"/>
      <c r="G46" s="13"/>
      <c r="H46" s="9"/>
      <c r="J46" s="29" t="s">
        <v>309</v>
      </c>
    </row>
    <row r="47" spans="1:14" ht="15" x14ac:dyDescent="0.25">
      <c r="B47" s="15" t="s">
        <v>10</v>
      </c>
      <c r="C47" s="15" t="s">
        <v>1</v>
      </c>
      <c r="D47" s="15" t="s">
        <v>11</v>
      </c>
      <c r="E47" s="15" t="s">
        <v>175</v>
      </c>
      <c r="F47" s="15" t="s">
        <v>176</v>
      </c>
      <c r="G47" s="87" t="s">
        <v>177</v>
      </c>
      <c r="H47" s="17" t="s">
        <v>181</v>
      </c>
      <c r="J47" s="26" t="s">
        <v>346</v>
      </c>
      <c r="K47" s="27" t="s">
        <v>146</v>
      </c>
      <c r="L47" s="22">
        <v>3</v>
      </c>
      <c r="M47" s="22">
        <v>3</v>
      </c>
      <c r="N47" s="22">
        <v>0</v>
      </c>
    </row>
    <row r="48" spans="1:14" x14ac:dyDescent="0.2">
      <c r="A48" s="4">
        <v>4</v>
      </c>
      <c r="B48" s="26" t="s">
        <v>336</v>
      </c>
      <c r="C48" s="34" t="s">
        <v>187</v>
      </c>
      <c r="D48" s="22">
        <v>3</v>
      </c>
      <c r="E48" s="22">
        <v>3</v>
      </c>
      <c r="F48" s="22">
        <v>0</v>
      </c>
      <c r="G48" s="23" t="s">
        <v>2</v>
      </c>
      <c r="H48" s="24">
        <v>54</v>
      </c>
      <c r="J48" s="26" t="s">
        <v>347</v>
      </c>
      <c r="K48" s="27" t="s">
        <v>147</v>
      </c>
      <c r="L48" s="22">
        <v>3</v>
      </c>
      <c r="M48" s="22">
        <v>3</v>
      </c>
      <c r="N48" s="22">
        <v>0</v>
      </c>
    </row>
    <row r="49" spans="1:14" x14ac:dyDescent="0.2">
      <c r="A49" s="4">
        <v>7</v>
      </c>
      <c r="B49" s="26" t="s">
        <v>341</v>
      </c>
      <c r="C49" s="27" t="s">
        <v>144</v>
      </c>
      <c r="D49" s="22">
        <v>3</v>
      </c>
      <c r="E49" s="22">
        <v>2</v>
      </c>
      <c r="F49" s="22">
        <v>1</v>
      </c>
      <c r="G49" s="23" t="s">
        <v>2</v>
      </c>
      <c r="H49" s="24">
        <v>90</v>
      </c>
      <c r="J49" s="26" t="s">
        <v>348</v>
      </c>
      <c r="K49" s="27" t="s">
        <v>148</v>
      </c>
      <c r="L49" s="22">
        <v>3</v>
      </c>
      <c r="M49" s="22">
        <v>3</v>
      </c>
      <c r="N49" s="22">
        <v>0</v>
      </c>
    </row>
    <row r="50" spans="1:14" ht="16.5" customHeight="1" x14ac:dyDescent="0.2">
      <c r="A50" s="4">
        <v>6</v>
      </c>
      <c r="B50" s="41" t="s">
        <v>339</v>
      </c>
      <c r="C50" s="150" t="s">
        <v>182</v>
      </c>
      <c r="D50" s="42">
        <v>3</v>
      </c>
      <c r="E50" s="42">
        <v>3</v>
      </c>
      <c r="F50" s="42">
        <v>0</v>
      </c>
      <c r="G50" s="43" t="s">
        <v>2</v>
      </c>
      <c r="H50" s="44">
        <v>54</v>
      </c>
      <c r="J50" s="26" t="s">
        <v>349</v>
      </c>
      <c r="K50" s="34" t="s">
        <v>149</v>
      </c>
      <c r="L50" s="22">
        <v>3</v>
      </c>
      <c r="M50" s="22">
        <v>3</v>
      </c>
      <c r="N50" s="22">
        <v>0</v>
      </c>
    </row>
    <row r="51" spans="1:14" x14ac:dyDescent="0.2">
      <c r="A51" s="4">
        <v>9</v>
      </c>
      <c r="B51" s="19" t="s">
        <v>345</v>
      </c>
      <c r="C51" s="20" t="s">
        <v>203</v>
      </c>
      <c r="D51" s="23">
        <v>3</v>
      </c>
      <c r="E51" s="23">
        <v>3</v>
      </c>
      <c r="F51" s="23">
        <v>0</v>
      </c>
      <c r="G51" s="23" t="s">
        <v>2</v>
      </c>
      <c r="H51" s="22">
        <v>54</v>
      </c>
      <c r="J51" s="26" t="s">
        <v>350</v>
      </c>
      <c r="K51" s="27" t="s">
        <v>150</v>
      </c>
      <c r="L51" s="22">
        <v>3</v>
      </c>
      <c r="M51" s="22">
        <v>3</v>
      </c>
      <c r="N51" s="22">
        <v>0</v>
      </c>
    </row>
    <row r="52" spans="1:14" ht="15" x14ac:dyDescent="0.2">
      <c r="B52" s="19" t="s">
        <v>494</v>
      </c>
      <c r="C52" s="166" t="s">
        <v>190</v>
      </c>
      <c r="D52" s="159">
        <v>5</v>
      </c>
      <c r="E52" s="158">
        <v>3</v>
      </c>
      <c r="F52" s="158">
        <v>6</v>
      </c>
      <c r="G52" s="160" t="s">
        <v>2</v>
      </c>
      <c r="H52" s="161">
        <v>162</v>
      </c>
      <c r="J52" s="37"/>
      <c r="K52" s="38"/>
      <c r="L52" s="15">
        <v>15</v>
      </c>
      <c r="M52" s="15">
        <v>15</v>
      </c>
      <c r="N52" s="15">
        <v>0</v>
      </c>
    </row>
    <row r="53" spans="1:14" ht="15" x14ac:dyDescent="0.2">
      <c r="B53" s="19" t="s">
        <v>495</v>
      </c>
      <c r="C53" s="157" t="s">
        <v>191</v>
      </c>
      <c r="D53" s="159">
        <v>5</v>
      </c>
      <c r="E53" s="158">
        <v>3</v>
      </c>
      <c r="F53" s="158">
        <v>6</v>
      </c>
      <c r="G53" s="160" t="s">
        <v>2</v>
      </c>
      <c r="H53" s="161">
        <v>162</v>
      </c>
      <c r="J53" s="29" t="s">
        <v>310</v>
      </c>
    </row>
    <row r="54" spans="1:14" x14ac:dyDescent="0.2">
      <c r="A54" s="4">
        <v>51</v>
      </c>
      <c r="B54" s="153" t="s">
        <v>381</v>
      </c>
      <c r="C54" s="26" t="s">
        <v>74</v>
      </c>
      <c r="D54" s="21">
        <v>2</v>
      </c>
      <c r="E54" s="22">
        <v>2</v>
      </c>
      <c r="F54" s="22">
        <v>0</v>
      </c>
      <c r="G54" s="22" t="s">
        <v>380</v>
      </c>
      <c r="H54" s="22">
        <v>36</v>
      </c>
      <c r="J54" s="26" t="s">
        <v>351</v>
      </c>
      <c r="K54" s="27" t="s">
        <v>151</v>
      </c>
      <c r="L54" s="22">
        <v>3</v>
      </c>
      <c r="M54" s="22">
        <v>3</v>
      </c>
      <c r="N54" s="22">
        <v>0</v>
      </c>
    </row>
    <row r="55" spans="1:14" ht="15" x14ac:dyDescent="0.25">
      <c r="B55" s="30"/>
      <c r="C55" s="31"/>
      <c r="D55" s="15">
        <v>24</v>
      </c>
      <c r="E55" s="12"/>
      <c r="F55" s="12"/>
      <c r="G55" s="13"/>
      <c r="H55" s="17">
        <v>612</v>
      </c>
      <c r="J55" s="26" t="s">
        <v>352</v>
      </c>
      <c r="K55" s="27" t="s">
        <v>152</v>
      </c>
      <c r="L55" s="22">
        <v>3</v>
      </c>
      <c r="M55" s="22">
        <v>3</v>
      </c>
      <c r="N55" s="22">
        <v>0</v>
      </c>
    </row>
    <row r="56" spans="1:14" ht="15" customHeight="1" x14ac:dyDescent="0.2">
      <c r="B56" s="10" t="s">
        <v>192</v>
      </c>
      <c r="J56" s="26" t="s">
        <v>353</v>
      </c>
      <c r="K56" s="27" t="s">
        <v>153</v>
      </c>
      <c r="L56" s="22">
        <v>3</v>
      </c>
      <c r="M56" s="22">
        <v>3</v>
      </c>
      <c r="N56" s="22">
        <v>0</v>
      </c>
    </row>
    <row r="57" spans="1:14" ht="15" x14ac:dyDescent="0.25">
      <c r="B57" s="15" t="s">
        <v>10</v>
      </c>
      <c r="C57" s="15" t="s">
        <v>1</v>
      </c>
      <c r="D57" s="15" t="s">
        <v>11</v>
      </c>
      <c r="E57" s="15" t="s">
        <v>175</v>
      </c>
      <c r="F57" s="15" t="s">
        <v>176</v>
      </c>
      <c r="G57" s="16" t="s">
        <v>177</v>
      </c>
      <c r="H57" s="17" t="s">
        <v>181</v>
      </c>
      <c r="J57" s="26" t="s">
        <v>354</v>
      </c>
      <c r="K57" s="27" t="s">
        <v>154</v>
      </c>
      <c r="L57" s="22">
        <v>3</v>
      </c>
      <c r="M57" s="22">
        <v>3</v>
      </c>
      <c r="N57" s="22">
        <v>0</v>
      </c>
    </row>
    <row r="58" spans="1:14" x14ac:dyDescent="0.2">
      <c r="A58" s="4">
        <v>31</v>
      </c>
      <c r="B58" s="67" t="s">
        <v>376</v>
      </c>
      <c r="C58" s="68" t="s">
        <v>193</v>
      </c>
      <c r="D58" s="63">
        <v>5</v>
      </c>
      <c r="E58" s="63">
        <v>0</v>
      </c>
      <c r="F58" s="63">
        <v>30</v>
      </c>
      <c r="G58" s="302" t="s">
        <v>382</v>
      </c>
      <c r="H58" s="63">
        <v>270</v>
      </c>
      <c r="J58" s="26" t="s">
        <v>355</v>
      </c>
      <c r="K58" s="27" t="s">
        <v>155</v>
      </c>
      <c r="L58" s="22">
        <v>3</v>
      </c>
      <c r="M58" s="22">
        <v>3</v>
      </c>
      <c r="N58" s="22">
        <v>0</v>
      </c>
    </row>
    <row r="59" spans="1:14" ht="15" x14ac:dyDescent="0.2">
      <c r="B59" s="277"/>
      <c r="C59" s="277"/>
      <c r="D59" s="18">
        <v>5</v>
      </c>
      <c r="E59" s="277"/>
      <c r="F59" s="277"/>
      <c r="G59" s="13"/>
      <c r="H59" s="24">
        <v>270</v>
      </c>
      <c r="J59" s="26" t="s">
        <v>356</v>
      </c>
      <c r="K59" s="27" t="s">
        <v>156</v>
      </c>
      <c r="L59" s="22">
        <v>3</v>
      </c>
      <c r="M59" s="22">
        <v>3</v>
      </c>
      <c r="N59" s="22">
        <v>0</v>
      </c>
    </row>
    <row r="60" spans="1:14" x14ac:dyDescent="0.2">
      <c r="B60" s="314" t="s">
        <v>597</v>
      </c>
      <c r="C60" s="314"/>
      <c r="D60" s="314"/>
      <c r="E60" s="314"/>
      <c r="F60" s="314"/>
      <c r="G60" s="314"/>
      <c r="J60" s="26" t="s">
        <v>357</v>
      </c>
      <c r="K60" s="27" t="s">
        <v>157</v>
      </c>
      <c r="L60" s="22">
        <v>3</v>
      </c>
      <c r="M60" s="22">
        <v>3</v>
      </c>
      <c r="N60" s="22">
        <v>0</v>
      </c>
    </row>
    <row r="61" spans="1:14" ht="17.25" customHeight="1" x14ac:dyDescent="0.25">
      <c r="B61" s="314"/>
      <c r="C61" s="314"/>
      <c r="D61" s="314"/>
      <c r="E61" s="314"/>
      <c r="F61" s="314"/>
      <c r="G61" s="314"/>
      <c r="H61" s="49"/>
      <c r="L61" s="284">
        <v>21</v>
      </c>
      <c r="M61" s="284">
        <v>21</v>
      </c>
      <c r="N61" s="284">
        <v>0</v>
      </c>
    </row>
    <row r="62" spans="1:14" ht="15" customHeight="1" x14ac:dyDescent="0.2">
      <c r="B62" s="314"/>
      <c r="C62" s="314"/>
      <c r="D62" s="314"/>
      <c r="E62" s="314"/>
      <c r="F62" s="314"/>
      <c r="G62" s="314"/>
      <c r="H62" s="49"/>
      <c r="J62" s="29" t="s">
        <v>311</v>
      </c>
    </row>
    <row r="63" spans="1:14" ht="15" customHeight="1" x14ac:dyDescent="0.2">
      <c r="J63" s="26" t="s">
        <v>358</v>
      </c>
      <c r="K63" s="19" t="s">
        <v>158</v>
      </c>
      <c r="L63" s="22">
        <v>3</v>
      </c>
      <c r="M63" s="22">
        <v>3</v>
      </c>
      <c r="N63" s="22">
        <v>0</v>
      </c>
    </row>
    <row r="64" spans="1:14" ht="15" x14ac:dyDescent="0.2">
      <c r="A64" s="170"/>
      <c r="B64" s="311" t="s">
        <v>86</v>
      </c>
      <c r="C64" s="311"/>
      <c r="D64" s="311"/>
      <c r="E64" s="311"/>
      <c r="F64" s="311"/>
      <c r="G64" s="311"/>
      <c r="H64" s="170"/>
      <c r="J64" s="26" t="s">
        <v>359</v>
      </c>
      <c r="K64" s="27" t="s">
        <v>159</v>
      </c>
      <c r="L64" s="22">
        <v>3</v>
      </c>
      <c r="M64" s="22">
        <v>3</v>
      </c>
      <c r="N64" s="22">
        <v>0</v>
      </c>
    </row>
    <row r="65" spans="1:14" ht="15" x14ac:dyDescent="0.2">
      <c r="B65" s="10" t="s">
        <v>9</v>
      </c>
      <c r="C65" s="11"/>
      <c r="D65" s="12"/>
      <c r="E65" s="12"/>
      <c r="F65" s="12"/>
      <c r="G65" s="13"/>
      <c r="H65" s="9"/>
      <c r="J65" s="26" t="s">
        <v>360</v>
      </c>
      <c r="K65" s="27" t="s">
        <v>160</v>
      </c>
      <c r="L65" s="22">
        <v>6</v>
      </c>
      <c r="M65" s="22">
        <v>24</v>
      </c>
      <c r="N65" s="22">
        <v>0</v>
      </c>
    </row>
    <row r="66" spans="1:14" ht="15" x14ac:dyDescent="0.25">
      <c r="B66" s="15" t="s">
        <v>10</v>
      </c>
      <c r="C66" s="15" t="s">
        <v>1</v>
      </c>
      <c r="D66" s="15" t="s">
        <v>11</v>
      </c>
      <c r="E66" s="15" t="s">
        <v>175</v>
      </c>
      <c r="F66" s="15" t="s">
        <v>176</v>
      </c>
      <c r="G66" s="16" t="s">
        <v>177</v>
      </c>
      <c r="H66" s="17" t="s">
        <v>181</v>
      </c>
      <c r="L66" s="284">
        <v>12</v>
      </c>
      <c r="M66" s="284">
        <v>30</v>
      </c>
      <c r="N66" s="284">
        <v>0</v>
      </c>
    </row>
    <row r="67" spans="1:14" ht="15" x14ac:dyDescent="0.2">
      <c r="B67" s="26" t="s">
        <v>496</v>
      </c>
      <c r="C67" s="34" t="s">
        <v>194</v>
      </c>
      <c r="D67" s="22">
        <v>3</v>
      </c>
      <c r="E67" s="22">
        <v>2</v>
      </c>
      <c r="F67" s="22">
        <v>3</v>
      </c>
      <c r="G67" s="158" t="s">
        <v>2</v>
      </c>
      <c r="H67" s="158">
        <v>90</v>
      </c>
      <c r="J67" s="29" t="s">
        <v>312</v>
      </c>
      <c r="K67" s="117"/>
      <c r="L67" s="117"/>
      <c r="M67" s="117"/>
      <c r="N67" s="117"/>
    </row>
    <row r="68" spans="1:14" ht="15" customHeight="1" x14ac:dyDescent="0.2">
      <c r="B68" s="26" t="s">
        <v>497</v>
      </c>
      <c r="C68" s="167" t="s">
        <v>195</v>
      </c>
      <c r="D68" s="158">
        <v>5</v>
      </c>
      <c r="E68" s="158">
        <v>3</v>
      </c>
      <c r="F68" s="158">
        <v>6</v>
      </c>
      <c r="G68" s="158" t="s">
        <v>2</v>
      </c>
      <c r="H68" s="161">
        <v>162</v>
      </c>
      <c r="J68" s="26" t="s">
        <v>361</v>
      </c>
      <c r="K68" s="36" t="s">
        <v>161</v>
      </c>
      <c r="L68" s="22">
        <v>3</v>
      </c>
      <c r="M68" s="22">
        <v>3</v>
      </c>
      <c r="N68" s="22">
        <v>3</v>
      </c>
    </row>
    <row r="69" spans="1:14" ht="15" customHeight="1" x14ac:dyDescent="0.2">
      <c r="A69" s="4">
        <v>21</v>
      </c>
      <c r="B69" s="26" t="s">
        <v>346</v>
      </c>
      <c r="C69" s="27" t="s">
        <v>146</v>
      </c>
      <c r="D69" s="22">
        <v>3</v>
      </c>
      <c r="E69" s="22">
        <v>3</v>
      </c>
      <c r="F69" s="22">
        <v>0</v>
      </c>
      <c r="G69" s="22" t="s">
        <v>2</v>
      </c>
      <c r="H69" s="22">
        <v>54</v>
      </c>
    </row>
    <row r="70" spans="1:14" ht="15" x14ac:dyDescent="0.2">
      <c r="A70" s="4">
        <v>21</v>
      </c>
      <c r="B70" s="26" t="s">
        <v>347</v>
      </c>
      <c r="C70" s="27" t="s">
        <v>147</v>
      </c>
      <c r="D70" s="22">
        <v>3</v>
      </c>
      <c r="E70" s="22">
        <v>3</v>
      </c>
      <c r="F70" s="22">
        <v>0</v>
      </c>
      <c r="G70" s="22" t="s">
        <v>2</v>
      </c>
      <c r="H70" s="22">
        <v>54</v>
      </c>
      <c r="J70" s="29" t="s">
        <v>313</v>
      </c>
    </row>
    <row r="71" spans="1:14" x14ac:dyDescent="0.2">
      <c r="A71" s="4">
        <v>21</v>
      </c>
      <c r="B71" s="26" t="s">
        <v>348</v>
      </c>
      <c r="C71" s="27" t="s">
        <v>148</v>
      </c>
      <c r="D71" s="22">
        <v>3</v>
      </c>
      <c r="E71" s="22">
        <v>3</v>
      </c>
      <c r="F71" s="22">
        <v>0</v>
      </c>
      <c r="G71" s="22" t="s">
        <v>2</v>
      </c>
      <c r="H71" s="22">
        <v>54</v>
      </c>
      <c r="J71" s="26" t="s">
        <v>487</v>
      </c>
      <c r="K71" s="157" t="s">
        <v>178</v>
      </c>
      <c r="L71" s="158">
        <v>1</v>
      </c>
      <c r="M71" s="159">
        <v>1</v>
      </c>
      <c r="N71" s="158">
        <v>0</v>
      </c>
    </row>
    <row r="72" spans="1:14" ht="15" customHeight="1" x14ac:dyDescent="0.2">
      <c r="A72" s="4">
        <v>22</v>
      </c>
      <c r="B72" s="26" t="s">
        <v>351</v>
      </c>
      <c r="C72" s="27" t="s">
        <v>151</v>
      </c>
      <c r="D72" s="22">
        <v>3</v>
      </c>
      <c r="E72" s="22">
        <v>3</v>
      </c>
      <c r="F72" s="22">
        <v>0</v>
      </c>
      <c r="G72" s="22" t="s">
        <v>2</v>
      </c>
      <c r="H72" s="22">
        <v>54</v>
      </c>
      <c r="J72" s="26" t="s">
        <v>488</v>
      </c>
      <c r="K72" s="162" t="s">
        <v>179</v>
      </c>
      <c r="L72" s="158">
        <v>3</v>
      </c>
      <c r="M72" s="159">
        <v>2</v>
      </c>
      <c r="N72" s="158">
        <v>3</v>
      </c>
    </row>
    <row r="73" spans="1:14" x14ac:dyDescent="0.2">
      <c r="A73" s="4">
        <v>22</v>
      </c>
      <c r="B73" s="26" t="s">
        <v>352</v>
      </c>
      <c r="C73" s="27" t="s">
        <v>152</v>
      </c>
      <c r="D73" s="22">
        <v>3</v>
      </c>
      <c r="E73" s="22">
        <v>3</v>
      </c>
      <c r="F73" s="22">
        <v>0</v>
      </c>
      <c r="G73" s="23" t="s">
        <v>2</v>
      </c>
      <c r="H73" s="22">
        <v>54</v>
      </c>
      <c r="J73" s="26" t="s">
        <v>489</v>
      </c>
      <c r="K73" s="162" t="s">
        <v>180</v>
      </c>
      <c r="L73" s="158">
        <v>3</v>
      </c>
      <c r="M73" s="159">
        <v>2</v>
      </c>
      <c r="N73" s="158">
        <v>3</v>
      </c>
    </row>
    <row r="74" spans="1:14" ht="15" customHeight="1" x14ac:dyDescent="0.2">
      <c r="A74" s="4">
        <v>22</v>
      </c>
      <c r="B74" s="26" t="s">
        <v>353</v>
      </c>
      <c r="C74" s="27" t="s">
        <v>153</v>
      </c>
      <c r="D74" s="22">
        <v>3</v>
      </c>
      <c r="E74" s="22">
        <v>3</v>
      </c>
      <c r="F74" s="22">
        <v>0</v>
      </c>
      <c r="G74" s="23" t="s">
        <v>2</v>
      </c>
      <c r="H74" s="22">
        <v>54</v>
      </c>
      <c r="J74" s="26" t="s">
        <v>490</v>
      </c>
      <c r="K74" s="164" t="s">
        <v>183</v>
      </c>
      <c r="L74" s="158">
        <v>3</v>
      </c>
      <c r="M74" s="158">
        <v>2</v>
      </c>
      <c r="N74" s="158">
        <v>3</v>
      </c>
    </row>
    <row r="75" spans="1:14" ht="15" customHeight="1" x14ac:dyDescent="0.2">
      <c r="A75" s="4">
        <v>23</v>
      </c>
      <c r="B75" s="26" t="s">
        <v>358</v>
      </c>
      <c r="C75" s="19" t="s">
        <v>158</v>
      </c>
      <c r="D75" s="22">
        <v>3</v>
      </c>
      <c r="E75" s="22">
        <v>3</v>
      </c>
      <c r="F75" s="22">
        <v>0</v>
      </c>
      <c r="G75" s="23" t="s">
        <v>2</v>
      </c>
      <c r="H75" s="22">
        <v>54</v>
      </c>
      <c r="J75" s="26" t="s">
        <v>491</v>
      </c>
      <c r="K75" s="164" t="s">
        <v>184</v>
      </c>
      <c r="L75" s="22">
        <v>4</v>
      </c>
      <c r="M75" s="158">
        <v>2</v>
      </c>
      <c r="N75" s="158">
        <v>6</v>
      </c>
    </row>
    <row r="76" spans="1:14" ht="15" x14ac:dyDescent="0.2">
      <c r="B76" s="30"/>
      <c r="C76" s="31"/>
      <c r="D76" s="15">
        <v>29</v>
      </c>
      <c r="E76" s="12"/>
      <c r="F76" s="12"/>
      <c r="G76" s="13"/>
      <c r="H76" s="22">
        <v>630</v>
      </c>
      <c r="J76" s="26" t="s">
        <v>492</v>
      </c>
      <c r="K76" s="164" t="s">
        <v>188</v>
      </c>
      <c r="L76" s="22">
        <v>5</v>
      </c>
      <c r="M76" s="158">
        <v>3</v>
      </c>
      <c r="N76" s="158">
        <v>6</v>
      </c>
    </row>
    <row r="77" spans="1:14" ht="15" customHeight="1" x14ac:dyDescent="0.2">
      <c r="B77" s="10" t="s">
        <v>83</v>
      </c>
      <c r="C77" s="11"/>
      <c r="D77" s="12"/>
      <c r="E77" s="12"/>
      <c r="F77" s="12"/>
      <c r="G77" s="13"/>
      <c r="H77" s="9"/>
      <c r="J77" s="26" t="s">
        <v>493</v>
      </c>
      <c r="K77" s="164" t="s">
        <v>189</v>
      </c>
      <c r="L77" s="22">
        <v>5</v>
      </c>
      <c r="M77" s="158">
        <v>3</v>
      </c>
      <c r="N77" s="158">
        <v>6</v>
      </c>
    </row>
    <row r="78" spans="1:14" ht="15" customHeight="1" x14ac:dyDescent="0.25">
      <c r="B78" s="15" t="s">
        <v>10</v>
      </c>
      <c r="C78" s="15" t="s">
        <v>1</v>
      </c>
      <c r="D78" s="15" t="s">
        <v>11</v>
      </c>
      <c r="E78" s="15" t="s">
        <v>175</v>
      </c>
      <c r="F78" s="15" t="s">
        <v>176</v>
      </c>
      <c r="G78" s="39" t="s">
        <v>177</v>
      </c>
      <c r="H78" s="17" t="s">
        <v>181</v>
      </c>
      <c r="J78" s="26" t="s">
        <v>494</v>
      </c>
      <c r="K78" s="166" t="s">
        <v>190</v>
      </c>
      <c r="L78" s="159">
        <v>5</v>
      </c>
      <c r="M78" s="158">
        <v>3</v>
      </c>
      <c r="N78" s="158">
        <v>6</v>
      </c>
    </row>
    <row r="79" spans="1:14" x14ac:dyDescent="0.2">
      <c r="A79" s="4">
        <v>31</v>
      </c>
      <c r="B79" s="26" t="s">
        <v>377</v>
      </c>
      <c r="C79" s="156" t="s">
        <v>196</v>
      </c>
      <c r="D79" s="22">
        <v>10</v>
      </c>
      <c r="E79" s="22">
        <v>0</v>
      </c>
      <c r="F79" s="22">
        <v>30</v>
      </c>
      <c r="G79" s="22" t="s">
        <v>197</v>
      </c>
      <c r="H79" s="24">
        <v>540</v>
      </c>
      <c r="J79" s="26" t="s">
        <v>495</v>
      </c>
      <c r="K79" s="167" t="s">
        <v>191</v>
      </c>
      <c r="L79" s="159">
        <v>5</v>
      </c>
      <c r="M79" s="158">
        <v>3</v>
      </c>
      <c r="N79" s="158">
        <v>6</v>
      </c>
    </row>
    <row r="80" spans="1:14" ht="15" x14ac:dyDescent="0.25">
      <c r="B80" s="30"/>
      <c r="C80" s="31"/>
      <c r="D80" s="15">
        <v>10</v>
      </c>
      <c r="E80" s="12"/>
      <c r="F80" s="12"/>
      <c r="G80" s="13"/>
      <c r="H80" s="17">
        <v>540</v>
      </c>
      <c r="J80" s="26" t="s">
        <v>496</v>
      </c>
      <c r="K80" s="34" t="s">
        <v>194</v>
      </c>
      <c r="L80" s="22">
        <v>3</v>
      </c>
      <c r="M80" s="22">
        <v>2</v>
      </c>
      <c r="N80" s="22">
        <v>3</v>
      </c>
    </row>
    <row r="81" spans="1:14" ht="15" customHeight="1" x14ac:dyDescent="0.2">
      <c r="B81" s="314" t="s">
        <v>599</v>
      </c>
      <c r="C81" s="314"/>
      <c r="D81" s="314"/>
      <c r="E81" s="314"/>
      <c r="F81" s="314"/>
      <c r="G81" s="314"/>
      <c r="J81" s="26" t="s">
        <v>497</v>
      </c>
      <c r="K81" s="167" t="s">
        <v>195</v>
      </c>
      <c r="L81" s="158">
        <v>5</v>
      </c>
      <c r="M81" s="158">
        <v>3</v>
      </c>
      <c r="N81" s="158">
        <v>6</v>
      </c>
    </row>
    <row r="82" spans="1:14" ht="14.25" customHeight="1" x14ac:dyDescent="0.2">
      <c r="B82" s="314"/>
      <c r="C82" s="314"/>
      <c r="D82" s="314"/>
      <c r="E82" s="314"/>
      <c r="F82" s="314"/>
      <c r="G82" s="314"/>
      <c r="H82" s="49"/>
      <c r="J82" s="26" t="s">
        <v>376</v>
      </c>
      <c r="K82" s="27" t="s">
        <v>315</v>
      </c>
      <c r="L82" s="22">
        <v>5</v>
      </c>
      <c r="M82" s="22">
        <v>0</v>
      </c>
      <c r="N82" s="22">
        <v>30</v>
      </c>
    </row>
    <row r="83" spans="1:14" ht="15" customHeight="1" x14ac:dyDescent="0.2">
      <c r="B83" s="314"/>
      <c r="C83" s="314"/>
      <c r="D83" s="314"/>
      <c r="E83" s="314"/>
      <c r="F83" s="314"/>
      <c r="G83" s="314"/>
      <c r="H83" s="49"/>
      <c r="J83" s="26" t="s">
        <v>377</v>
      </c>
      <c r="K83" s="156" t="s">
        <v>316</v>
      </c>
      <c r="L83" s="22">
        <v>10</v>
      </c>
      <c r="M83" s="22">
        <v>0</v>
      </c>
      <c r="N83" s="22">
        <v>30</v>
      </c>
    </row>
    <row r="84" spans="1:14" ht="15" customHeight="1" x14ac:dyDescent="0.2">
      <c r="B84" s="311" t="s">
        <v>87</v>
      </c>
      <c r="C84" s="311"/>
      <c r="D84" s="311"/>
      <c r="E84" s="311"/>
      <c r="F84" s="311"/>
      <c r="G84" s="311"/>
      <c r="H84" s="9"/>
      <c r="L84" s="15">
        <v>57</v>
      </c>
      <c r="M84" s="15">
        <v>26</v>
      </c>
      <c r="N84" s="15">
        <v>108</v>
      </c>
    </row>
    <row r="85" spans="1:14" ht="15" customHeight="1" x14ac:dyDescent="0.2">
      <c r="B85" s="10" t="s">
        <v>9</v>
      </c>
      <c r="C85" s="11"/>
      <c r="D85" s="12"/>
      <c r="E85" s="12"/>
      <c r="F85" s="12"/>
      <c r="G85" s="13"/>
      <c r="H85" s="9"/>
      <c r="J85" s="29" t="s">
        <v>319</v>
      </c>
    </row>
    <row r="86" spans="1:14" ht="15" x14ac:dyDescent="0.25">
      <c r="B86" s="15" t="s">
        <v>10</v>
      </c>
      <c r="C86" s="15" t="s">
        <v>1</v>
      </c>
      <c r="D86" s="15" t="s">
        <v>11</v>
      </c>
      <c r="E86" s="15" t="s">
        <v>175</v>
      </c>
      <c r="F86" s="15" t="s">
        <v>176</v>
      </c>
      <c r="G86" s="16" t="s">
        <v>177</v>
      </c>
      <c r="H86" s="17" t="s">
        <v>181</v>
      </c>
      <c r="J86" s="19" t="s">
        <v>120</v>
      </c>
      <c r="K86" s="20" t="s">
        <v>199</v>
      </c>
      <c r="L86" s="21">
        <v>3</v>
      </c>
      <c r="M86" s="22">
        <v>3</v>
      </c>
      <c r="N86" s="22">
        <v>0</v>
      </c>
    </row>
    <row r="87" spans="1:14" ht="15" customHeight="1" x14ac:dyDescent="0.2">
      <c r="A87" s="4">
        <v>21</v>
      </c>
      <c r="B87" s="26" t="s">
        <v>349</v>
      </c>
      <c r="C87" s="34" t="s">
        <v>149</v>
      </c>
      <c r="D87" s="22">
        <v>3</v>
      </c>
      <c r="E87" s="22">
        <v>3</v>
      </c>
      <c r="F87" s="22">
        <v>0</v>
      </c>
      <c r="G87" s="22" t="s">
        <v>198</v>
      </c>
      <c r="H87" s="22">
        <v>54</v>
      </c>
      <c r="J87" s="26" t="s">
        <v>121</v>
      </c>
      <c r="K87" s="34" t="s">
        <v>201</v>
      </c>
      <c r="L87" s="22">
        <v>3</v>
      </c>
      <c r="M87" s="22">
        <v>3</v>
      </c>
      <c r="N87" s="22">
        <v>0</v>
      </c>
    </row>
    <row r="88" spans="1:14" ht="15" x14ac:dyDescent="0.25">
      <c r="A88" s="4">
        <v>22</v>
      </c>
      <c r="B88" s="26" t="s">
        <v>354</v>
      </c>
      <c r="C88" s="27" t="s">
        <v>154</v>
      </c>
      <c r="D88" s="22">
        <v>3</v>
      </c>
      <c r="E88" s="22">
        <v>3</v>
      </c>
      <c r="F88" s="22">
        <v>0</v>
      </c>
      <c r="G88" s="22" t="s">
        <v>198</v>
      </c>
      <c r="H88" s="22">
        <v>54</v>
      </c>
      <c r="L88" s="284">
        <v>6</v>
      </c>
      <c r="M88" s="284">
        <v>6</v>
      </c>
      <c r="N88" s="284">
        <v>0</v>
      </c>
    </row>
    <row r="89" spans="1:14" ht="15" x14ac:dyDescent="0.2">
      <c r="A89" s="4">
        <v>22</v>
      </c>
      <c r="B89" s="26" t="s">
        <v>355</v>
      </c>
      <c r="C89" s="27" t="s">
        <v>155</v>
      </c>
      <c r="D89" s="22">
        <v>3</v>
      </c>
      <c r="E89" s="22">
        <v>3</v>
      </c>
      <c r="F89" s="22">
        <v>0</v>
      </c>
      <c r="G89" s="22" t="s">
        <v>204</v>
      </c>
      <c r="H89" s="22">
        <v>54</v>
      </c>
      <c r="J89" s="29" t="s">
        <v>320</v>
      </c>
    </row>
    <row r="90" spans="1:14" x14ac:dyDescent="0.2">
      <c r="A90" s="4">
        <v>9</v>
      </c>
      <c r="B90" s="26" t="s">
        <v>344</v>
      </c>
      <c r="C90" s="27" t="s">
        <v>8</v>
      </c>
      <c r="D90" s="22">
        <v>3</v>
      </c>
      <c r="E90" s="22">
        <v>3</v>
      </c>
      <c r="F90" s="22">
        <v>0</v>
      </c>
      <c r="G90" s="22" t="s">
        <v>2</v>
      </c>
      <c r="H90" s="22">
        <v>54</v>
      </c>
      <c r="J90" s="19" t="s">
        <v>378</v>
      </c>
      <c r="K90" s="20" t="s">
        <v>119</v>
      </c>
      <c r="L90" s="21">
        <v>2</v>
      </c>
      <c r="M90" s="22">
        <v>2</v>
      </c>
      <c r="N90" s="22">
        <v>0</v>
      </c>
    </row>
    <row r="91" spans="1:14" x14ac:dyDescent="0.2">
      <c r="A91" s="4">
        <v>21</v>
      </c>
      <c r="B91" s="26" t="s">
        <v>350</v>
      </c>
      <c r="C91" s="27" t="s">
        <v>150</v>
      </c>
      <c r="D91" s="22">
        <v>3</v>
      </c>
      <c r="E91" s="22">
        <v>3</v>
      </c>
      <c r="F91" s="22">
        <v>0</v>
      </c>
      <c r="G91" s="22" t="s">
        <v>198</v>
      </c>
      <c r="H91" s="22">
        <v>54</v>
      </c>
      <c r="J91" s="19" t="s">
        <v>379</v>
      </c>
      <c r="K91" s="19" t="s">
        <v>5</v>
      </c>
      <c r="L91" s="22">
        <v>2</v>
      </c>
      <c r="M91" s="22">
        <v>2</v>
      </c>
      <c r="N91" s="22">
        <v>0</v>
      </c>
    </row>
    <row r="92" spans="1:14" x14ac:dyDescent="0.2">
      <c r="A92" s="4">
        <v>22</v>
      </c>
      <c r="B92" s="26" t="s">
        <v>356</v>
      </c>
      <c r="C92" s="27" t="s">
        <v>156</v>
      </c>
      <c r="D92" s="22">
        <v>3</v>
      </c>
      <c r="E92" s="22">
        <v>3</v>
      </c>
      <c r="F92" s="22">
        <v>0</v>
      </c>
      <c r="G92" s="22" t="s">
        <v>205</v>
      </c>
      <c r="H92" s="22">
        <v>54</v>
      </c>
      <c r="J92" s="19" t="s">
        <v>380</v>
      </c>
      <c r="K92" s="27" t="s">
        <v>73</v>
      </c>
      <c r="L92" s="22">
        <v>2</v>
      </c>
      <c r="M92" s="22">
        <v>2</v>
      </c>
      <c r="N92" s="22">
        <v>0</v>
      </c>
    </row>
    <row r="93" spans="1:14" x14ac:dyDescent="0.2">
      <c r="A93" s="4">
        <v>22</v>
      </c>
      <c r="B93" s="26" t="s">
        <v>357</v>
      </c>
      <c r="C93" s="27" t="s">
        <v>157</v>
      </c>
      <c r="D93" s="22">
        <v>3</v>
      </c>
      <c r="E93" s="22">
        <v>3</v>
      </c>
      <c r="F93" s="22">
        <v>0</v>
      </c>
      <c r="G93" s="23" t="s">
        <v>198</v>
      </c>
      <c r="H93" s="22">
        <v>54</v>
      </c>
      <c r="J93" s="19" t="s">
        <v>381</v>
      </c>
      <c r="K93" s="50" t="s">
        <v>74</v>
      </c>
      <c r="L93" s="21">
        <v>2</v>
      </c>
      <c r="M93" s="22">
        <v>2</v>
      </c>
      <c r="N93" s="22">
        <v>0</v>
      </c>
    </row>
    <row r="94" spans="1:14" ht="15" customHeight="1" x14ac:dyDescent="0.25">
      <c r="A94" s="4">
        <v>23</v>
      </c>
      <c r="B94" s="26" t="s">
        <v>359</v>
      </c>
      <c r="C94" s="27" t="s">
        <v>159</v>
      </c>
      <c r="D94" s="22">
        <v>3</v>
      </c>
      <c r="E94" s="22">
        <v>3</v>
      </c>
      <c r="F94" s="22">
        <v>0</v>
      </c>
      <c r="G94" s="23" t="s">
        <v>206</v>
      </c>
      <c r="H94" s="22">
        <v>54</v>
      </c>
      <c r="L94" s="284">
        <v>8</v>
      </c>
      <c r="M94" s="284">
        <v>8</v>
      </c>
      <c r="N94" s="284">
        <v>0</v>
      </c>
    </row>
    <row r="95" spans="1:14" ht="15" customHeight="1" x14ac:dyDescent="0.2">
      <c r="A95" s="4">
        <v>24</v>
      </c>
      <c r="B95" s="26" t="s">
        <v>361</v>
      </c>
      <c r="C95" s="34" t="s">
        <v>161</v>
      </c>
      <c r="D95" s="22">
        <v>3</v>
      </c>
      <c r="E95" s="22">
        <v>3</v>
      </c>
      <c r="F95" s="22">
        <v>0</v>
      </c>
      <c r="G95" s="23" t="s">
        <v>329</v>
      </c>
      <c r="H95" s="22">
        <v>54</v>
      </c>
      <c r="J95" s="29" t="s">
        <v>321</v>
      </c>
    </row>
    <row r="96" spans="1:14" ht="15" x14ac:dyDescent="0.2">
      <c r="B96" s="277"/>
      <c r="C96" s="277"/>
      <c r="D96" s="18">
        <v>27</v>
      </c>
      <c r="E96" s="277"/>
      <c r="F96" s="277"/>
      <c r="G96" s="13"/>
      <c r="H96" s="22">
        <v>486</v>
      </c>
      <c r="J96" s="26" t="s">
        <v>116</v>
      </c>
      <c r="K96" s="20" t="s">
        <v>4</v>
      </c>
      <c r="L96" s="22">
        <v>2</v>
      </c>
      <c r="M96" s="22">
        <v>2</v>
      </c>
      <c r="N96" s="22">
        <v>0</v>
      </c>
    </row>
    <row r="97" spans="1:14" ht="15" x14ac:dyDescent="0.2">
      <c r="B97" s="311" t="s">
        <v>87</v>
      </c>
      <c r="C97" s="311"/>
      <c r="D97" s="311"/>
      <c r="E97" s="311"/>
      <c r="F97" s="311"/>
      <c r="G97" s="311"/>
      <c r="H97" s="9"/>
      <c r="J97" s="26" t="s">
        <v>117</v>
      </c>
      <c r="K97" s="20" t="s">
        <v>185</v>
      </c>
      <c r="L97" s="22">
        <v>2</v>
      </c>
      <c r="M97" s="22">
        <v>2</v>
      </c>
      <c r="N97" s="22">
        <v>0</v>
      </c>
    </row>
    <row r="98" spans="1:14" ht="15" x14ac:dyDescent="0.25">
      <c r="B98" s="10" t="s">
        <v>83</v>
      </c>
      <c r="C98" s="11"/>
      <c r="D98" s="12"/>
      <c r="E98" s="12"/>
      <c r="F98" s="12"/>
      <c r="G98" s="13"/>
      <c r="H98" s="9"/>
      <c r="J98" s="37"/>
      <c r="K98" s="38"/>
      <c r="L98" s="284">
        <v>4</v>
      </c>
      <c r="M98" s="284">
        <v>4</v>
      </c>
      <c r="N98" s="284">
        <v>0</v>
      </c>
    </row>
    <row r="99" spans="1:14" ht="15" x14ac:dyDescent="0.25">
      <c r="B99" s="15" t="s">
        <v>10</v>
      </c>
      <c r="C99" s="15" t="s">
        <v>1</v>
      </c>
      <c r="D99" s="15" t="s">
        <v>11</v>
      </c>
      <c r="E99" s="15" t="s">
        <v>175</v>
      </c>
      <c r="F99" s="15" t="s">
        <v>176</v>
      </c>
      <c r="G99" s="16" t="s">
        <v>177</v>
      </c>
      <c r="H99" s="17" t="s">
        <v>181</v>
      </c>
      <c r="J99" s="29" t="s">
        <v>296</v>
      </c>
      <c r="K99" s="117"/>
      <c r="L99" s="122">
        <v>186</v>
      </c>
      <c r="M99" s="122">
        <v>98</v>
      </c>
      <c r="N99" s="122">
        <v>111</v>
      </c>
    </row>
    <row r="100" spans="1:14" ht="15" x14ac:dyDescent="0.2">
      <c r="A100" s="4">
        <v>23</v>
      </c>
      <c r="B100" s="26" t="s">
        <v>360</v>
      </c>
      <c r="C100" s="27" t="s">
        <v>160</v>
      </c>
      <c r="D100" s="22">
        <v>6</v>
      </c>
      <c r="E100" s="22">
        <v>24</v>
      </c>
      <c r="F100" s="22">
        <v>0</v>
      </c>
      <c r="G100" s="22" t="s">
        <v>197</v>
      </c>
      <c r="H100" s="24">
        <v>360</v>
      </c>
      <c r="J100" s="29"/>
      <c r="L100" s="146"/>
      <c r="M100" s="146"/>
      <c r="N100" s="146"/>
    </row>
    <row r="101" spans="1:14" ht="15" x14ac:dyDescent="0.25">
      <c r="B101" s="277"/>
      <c r="C101" s="277"/>
      <c r="D101" s="15">
        <v>6</v>
      </c>
      <c r="E101" s="277"/>
      <c r="F101" s="277"/>
      <c r="G101" s="13"/>
      <c r="H101" s="17">
        <v>360</v>
      </c>
      <c r="J101" s="193"/>
      <c r="K101" s="194"/>
      <c r="L101" s="194"/>
      <c r="M101" s="194"/>
      <c r="N101" s="195"/>
    </row>
    <row r="102" spans="1:14" ht="15" x14ac:dyDescent="0.25">
      <c r="B102" s="214" t="s">
        <v>103</v>
      </c>
      <c r="C102" s="215"/>
      <c r="D102" s="216">
        <v>189</v>
      </c>
      <c r="E102" s="12"/>
      <c r="F102" s="12"/>
      <c r="G102" s="13"/>
      <c r="H102" s="9"/>
      <c r="J102" s="196" t="s">
        <v>322</v>
      </c>
      <c r="K102" s="185"/>
      <c r="L102" s="185"/>
      <c r="M102" s="185"/>
      <c r="N102" s="190"/>
    </row>
    <row r="103" spans="1:14" ht="15" x14ac:dyDescent="0.25">
      <c r="B103" s="30"/>
      <c r="C103" s="31"/>
      <c r="D103" s="12"/>
      <c r="E103" s="12"/>
      <c r="F103" s="12"/>
      <c r="G103" s="13"/>
      <c r="H103" s="9"/>
      <c r="J103" s="173"/>
      <c r="K103" s="117"/>
      <c r="L103" s="121" t="s">
        <v>326</v>
      </c>
      <c r="M103" s="121"/>
      <c r="N103" s="174" t="s">
        <v>323</v>
      </c>
    </row>
    <row r="104" spans="1:14" ht="15" x14ac:dyDescent="0.25">
      <c r="B104" s="30"/>
      <c r="C104" s="47"/>
      <c r="D104" s="48"/>
      <c r="E104" s="48"/>
      <c r="F104" s="48"/>
      <c r="G104" s="13"/>
      <c r="H104" s="9"/>
      <c r="J104" s="173"/>
      <c r="K104" s="117"/>
      <c r="L104" s="121" t="s">
        <v>324</v>
      </c>
      <c r="M104" s="121"/>
      <c r="N104" s="174" t="s">
        <v>324</v>
      </c>
    </row>
    <row r="105" spans="1:14" ht="15" x14ac:dyDescent="0.25">
      <c r="B105" s="296" t="s">
        <v>702</v>
      </c>
      <c r="C105" s="30"/>
      <c r="D105" s="47"/>
      <c r="E105" s="31" t="s">
        <v>605</v>
      </c>
      <c r="F105" s="48"/>
      <c r="G105" s="48"/>
      <c r="J105" s="173" t="s">
        <v>298</v>
      </c>
      <c r="K105" s="116"/>
      <c r="L105" s="123">
        <v>60</v>
      </c>
      <c r="M105" s="123"/>
      <c r="N105" s="175">
        <v>60</v>
      </c>
    </row>
    <row r="106" spans="1:14" ht="15" x14ac:dyDescent="0.2">
      <c r="B106" s="120"/>
      <c r="E106" s="31"/>
      <c r="J106" s="177" t="s">
        <v>308</v>
      </c>
      <c r="K106" s="29"/>
      <c r="L106" s="123">
        <v>51</v>
      </c>
      <c r="M106" s="123"/>
      <c r="N106" s="175">
        <v>51</v>
      </c>
    </row>
    <row r="107" spans="1:14" ht="15" x14ac:dyDescent="0.2">
      <c r="B107" s="120"/>
      <c r="J107" s="177" t="s">
        <v>313</v>
      </c>
      <c r="K107" s="29"/>
      <c r="L107" s="123">
        <v>57</v>
      </c>
      <c r="M107" s="123"/>
      <c r="N107" s="175">
        <v>57</v>
      </c>
    </row>
    <row r="108" spans="1:14" ht="15" x14ac:dyDescent="0.2">
      <c r="B108" s="120"/>
      <c r="C108" s="4" t="s">
        <v>703</v>
      </c>
      <c r="E108" s="30"/>
      <c r="F108" s="4" t="s">
        <v>704</v>
      </c>
      <c r="J108" s="177" t="s">
        <v>319</v>
      </c>
      <c r="K108" s="29"/>
      <c r="L108" s="123">
        <v>6</v>
      </c>
      <c r="M108" s="123"/>
      <c r="N108" s="175">
        <v>6</v>
      </c>
    </row>
    <row r="109" spans="1:14" ht="15" x14ac:dyDescent="0.25">
      <c r="B109" s="120"/>
      <c r="C109" s="115" t="s">
        <v>705</v>
      </c>
      <c r="F109" s="10" t="s">
        <v>706</v>
      </c>
      <c r="J109" s="177" t="s">
        <v>320</v>
      </c>
      <c r="K109" s="29"/>
      <c r="L109" s="123">
        <v>8</v>
      </c>
      <c r="M109" s="123"/>
      <c r="N109" s="175">
        <v>8</v>
      </c>
    </row>
    <row r="110" spans="1:14" ht="15" x14ac:dyDescent="0.2">
      <c r="B110" s="120"/>
      <c r="C110" s="4" t="s">
        <v>707</v>
      </c>
      <c r="F110" s="30" t="s">
        <v>708</v>
      </c>
      <c r="J110" s="177" t="s">
        <v>321</v>
      </c>
      <c r="K110" s="29"/>
      <c r="L110" s="123">
        <v>4</v>
      </c>
      <c r="M110" s="123"/>
      <c r="N110" s="175">
        <v>0</v>
      </c>
    </row>
    <row r="111" spans="1:14" ht="15" x14ac:dyDescent="0.25">
      <c r="J111" s="179" t="s">
        <v>325</v>
      </c>
      <c r="K111" s="116"/>
      <c r="L111" s="121">
        <v>186</v>
      </c>
      <c r="M111" s="121"/>
      <c r="N111" s="174">
        <v>182</v>
      </c>
    </row>
    <row r="112" spans="1:14" ht="5.25" customHeight="1" x14ac:dyDescent="0.2">
      <c r="J112" s="207"/>
      <c r="K112" s="208"/>
      <c r="L112" s="208"/>
      <c r="M112" s="208"/>
      <c r="N112" s="209"/>
    </row>
    <row r="116" spans="10:14" x14ac:dyDescent="0.2">
      <c r="J116" s="296" t="s">
        <v>712</v>
      </c>
      <c r="K116" s="30"/>
      <c r="L116" s="31" t="s">
        <v>605</v>
      </c>
      <c r="M116" s="48"/>
    </row>
    <row r="117" spans="10:14" x14ac:dyDescent="0.2">
      <c r="J117" s="120"/>
      <c r="L117" s="31"/>
    </row>
    <row r="118" spans="10:14" x14ac:dyDescent="0.2">
      <c r="J118" s="120"/>
    </row>
    <row r="119" spans="10:14" x14ac:dyDescent="0.2">
      <c r="J119" s="120"/>
      <c r="K119" s="4" t="s">
        <v>703</v>
      </c>
      <c r="L119" s="310" t="s">
        <v>709</v>
      </c>
      <c r="M119" s="310"/>
      <c r="N119" s="310"/>
    </row>
    <row r="120" spans="10:14" ht="15" x14ac:dyDescent="0.25">
      <c r="J120" s="120"/>
      <c r="K120" s="115" t="s">
        <v>705</v>
      </c>
      <c r="L120" s="311" t="s">
        <v>710</v>
      </c>
      <c r="M120" s="311"/>
      <c r="N120" s="311"/>
    </row>
    <row r="121" spans="10:14" x14ac:dyDescent="0.2">
      <c r="J121" s="120"/>
      <c r="K121" s="4" t="s">
        <v>707</v>
      </c>
      <c r="L121" s="312" t="s">
        <v>711</v>
      </c>
      <c r="M121" s="312"/>
      <c r="N121" s="312"/>
    </row>
  </sheetData>
  <mergeCells count="16">
    <mergeCell ref="B1:H1"/>
    <mergeCell ref="B2:H2"/>
    <mergeCell ref="B3:G3"/>
    <mergeCell ref="K4:K5"/>
    <mergeCell ref="M4:M5"/>
    <mergeCell ref="L119:N119"/>
    <mergeCell ref="L120:N120"/>
    <mergeCell ref="L121:N121"/>
    <mergeCell ref="B30:G32"/>
    <mergeCell ref="N4:N5"/>
    <mergeCell ref="B97:G97"/>
    <mergeCell ref="B33:G33"/>
    <mergeCell ref="B84:G84"/>
    <mergeCell ref="B64:G64"/>
    <mergeCell ref="B60:G62"/>
    <mergeCell ref="B81:G83"/>
  </mergeCells>
  <pageMargins left="0.2" right="0.2" top="2" bottom="1.5" header="0" footer="1.1000000000000001"/>
  <pageSetup paperSize="5" scale="47" fitToHeight="0" orientation="portrait" horizontalDpi="0" verticalDpi="0" r:id="rId1"/>
  <headerFooter>
    <oddHeader>&amp;C&amp;"Cooper Std Black,Regular"&amp;16&amp;K002060
Tanauan City College
&amp;"-,Regular"&amp;14&amp;K01+000
&amp;"Copperplate Gothic Bold,Regular"&amp;K002060Bachelor of Technical Teacher Education
Major in Electronics Technology
Proposed Curriculum
AY 2016-2017</oddHeader>
    <oddFooter>&amp;L&amp;K03+000TANAUAN CITY COLLEGE&amp;C&amp;K03+000PROPOSED CURRICULUM&amp;R&amp;K03+000BTTE- ELECTRONICS TECHNOLOGY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O263"/>
  <sheetViews>
    <sheetView tabSelected="1" topLeftCell="B1" zoomScaleNormal="100" zoomScalePageLayoutView="77" workbookViewId="0">
      <selection activeCell="B5" sqref="B5:G7"/>
    </sheetView>
  </sheetViews>
  <sheetFormatPr defaultRowHeight="15" customHeight="1" x14ac:dyDescent="0.2"/>
  <cols>
    <col min="1" max="1" width="0" style="114" hidden="1" customWidth="1"/>
    <col min="2" max="2" width="10.28515625" style="4" customWidth="1"/>
    <col min="3" max="3" width="49.5703125" style="4" customWidth="1"/>
    <col min="4" max="4" width="8.28515625" style="4" customWidth="1"/>
    <col min="5" max="6" width="9.85546875" style="4" customWidth="1"/>
    <col min="7" max="7" width="12.140625" style="4" customWidth="1"/>
    <col min="8" max="8" width="13.140625" style="4" hidden="1" customWidth="1"/>
    <col min="9" max="9" width="9.140625" style="4"/>
    <col min="10" max="10" width="8.7109375" style="4" customWidth="1"/>
    <col min="11" max="11" width="61.140625" style="4" customWidth="1"/>
    <col min="12" max="13" width="10.140625" style="120" customWidth="1"/>
    <col min="14" max="14" width="11.42578125" style="120" customWidth="1"/>
    <col min="15" max="16384" width="9.140625" style="4"/>
  </cols>
  <sheetData>
    <row r="1" spans="1:14" s="110" customFormat="1" ht="15.75" customHeight="1" x14ac:dyDescent="0.25">
      <c r="A1" s="134"/>
      <c r="B1" s="319"/>
      <c r="C1" s="319"/>
      <c r="D1" s="319"/>
      <c r="E1" s="319"/>
      <c r="F1" s="319"/>
      <c r="G1" s="319"/>
      <c r="H1" s="319"/>
      <c r="L1" s="141"/>
      <c r="M1" s="141"/>
      <c r="N1" s="141"/>
    </row>
    <row r="2" spans="1:14" s="110" customFormat="1" ht="15.75" customHeight="1" x14ac:dyDescent="0.25">
      <c r="A2" s="134"/>
      <c r="B2" s="319"/>
      <c r="C2" s="319"/>
      <c r="D2" s="319"/>
      <c r="E2" s="319"/>
      <c r="F2" s="319"/>
      <c r="G2" s="319"/>
      <c r="H2" s="319"/>
      <c r="L2" s="141"/>
      <c r="M2" s="141"/>
      <c r="N2" s="141"/>
    </row>
    <row r="3" spans="1:14" s="110" customFormat="1" ht="15.75" customHeight="1" x14ac:dyDescent="0.25">
      <c r="A3" s="134"/>
      <c r="B3" s="279"/>
      <c r="C3" s="279"/>
      <c r="D3" s="279"/>
      <c r="E3" s="279"/>
      <c r="F3" s="279"/>
      <c r="G3" s="279"/>
      <c r="H3" s="279"/>
      <c r="L3" s="141"/>
      <c r="M3" s="141"/>
      <c r="N3" s="141"/>
    </row>
    <row r="4" spans="1:14" s="110" customFormat="1" ht="15.75" customHeight="1" x14ac:dyDescent="0.25">
      <c r="A4" s="134"/>
      <c r="B4" s="319" t="s">
        <v>0</v>
      </c>
      <c r="C4" s="319"/>
      <c r="D4" s="319"/>
      <c r="E4" s="319"/>
      <c r="F4" s="319"/>
      <c r="G4" s="319"/>
      <c r="H4" s="54"/>
      <c r="J4" s="135" t="s">
        <v>447</v>
      </c>
      <c r="L4" s="141"/>
      <c r="M4" s="141"/>
      <c r="N4" s="141"/>
    </row>
    <row r="5" spans="1:14" s="110" customFormat="1" ht="15.75" customHeight="1" x14ac:dyDescent="0.25">
      <c r="A5" s="134"/>
      <c r="B5" s="55" t="s">
        <v>9</v>
      </c>
      <c r="C5" s="56"/>
      <c r="D5" s="54"/>
      <c r="E5" s="54"/>
      <c r="F5" s="54"/>
      <c r="G5" s="57"/>
      <c r="H5" s="54"/>
      <c r="J5" s="258" t="s">
        <v>137</v>
      </c>
      <c r="K5" s="320" t="s">
        <v>1</v>
      </c>
      <c r="L5" s="280" t="s">
        <v>267</v>
      </c>
      <c r="M5" s="320" t="s">
        <v>60</v>
      </c>
      <c r="N5" s="320" t="s">
        <v>57</v>
      </c>
    </row>
    <row r="6" spans="1:14" s="110" customFormat="1" ht="15.75" customHeight="1" x14ac:dyDescent="0.25">
      <c r="A6" s="134"/>
      <c r="B6" s="58" t="s">
        <v>10</v>
      </c>
      <c r="C6" s="58" t="s">
        <v>1</v>
      </c>
      <c r="D6" s="58" t="s">
        <v>11</v>
      </c>
      <c r="E6" s="58" t="s">
        <v>175</v>
      </c>
      <c r="F6" s="58" t="s">
        <v>176</v>
      </c>
      <c r="G6" s="59" t="s">
        <v>177</v>
      </c>
      <c r="H6" s="58" t="s">
        <v>181</v>
      </c>
      <c r="J6" s="259" t="s">
        <v>82</v>
      </c>
      <c r="K6" s="321"/>
      <c r="L6" s="281" t="s">
        <v>11</v>
      </c>
      <c r="M6" s="321"/>
      <c r="N6" s="321"/>
    </row>
    <row r="7" spans="1:14" s="110" customFormat="1" ht="15.75" customHeight="1" x14ac:dyDescent="0.25">
      <c r="A7" s="134">
        <v>1</v>
      </c>
      <c r="B7" s="60" t="s">
        <v>327</v>
      </c>
      <c r="C7" s="61" t="s">
        <v>107</v>
      </c>
      <c r="D7" s="62">
        <v>3</v>
      </c>
      <c r="E7" s="63">
        <v>3</v>
      </c>
      <c r="F7" s="63">
        <v>0</v>
      </c>
      <c r="G7" s="64" t="s">
        <v>2</v>
      </c>
      <c r="H7" s="63">
        <v>54</v>
      </c>
      <c r="J7" s="135" t="s">
        <v>298</v>
      </c>
      <c r="K7" s="135"/>
      <c r="L7" s="241">
        <v>51</v>
      </c>
      <c r="M7" s="241" t="s">
        <v>11</v>
      </c>
      <c r="N7" s="141"/>
    </row>
    <row r="8" spans="1:14" s="110" customFormat="1" ht="15.75" customHeight="1" x14ac:dyDescent="0.25">
      <c r="A8" s="134">
        <v>2</v>
      </c>
      <c r="B8" s="60" t="s">
        <v>330</v>
      </c>
      <c r="C8" s="61" t="s">
        <v>697</v>
      </c>
      <c r="D8" s="62">
        <v>3</v>
      </c>
      <c r="E8" s="63">
        <v>3</v>
      </c>
      <c r="F8" s="63">
        <v>0</v>
      </c>
      <c r="G8" s="64" t="s">
        <v>2</v>
      </c>
      <c r="H8" s="63">
        <v>54</v>
      </c>
      <c r="J8" s="135" t="s">
        <v>299</v>
      </c>
      <c r="L8" s="141"/>
      <c r="M8" s="141"/>
      <c r="N8" s="141"/>
    </row>
    <row r="9" spans="1:14" s="110" customFormat="1" ht="15.75" customHeight="1" x14ac:dyDescent="0.25">
      <c r="A9" s="134">
        <v>4</v>
      </c>
      <c r="B9" s="60" t="s">
        <v>334</v>
      </c>
      <c r="C9" s="61" t="s">
        <v>141</v>
      </c>
      <c r="D9" s="62">
        <v>3</v>
      </c>
      <c r="E9" s="63">
        <v>3</v>
      </c>
      <c r="F9" s="63">
        <v>0</v>
      </c>
      <c r="G9" s="64" t="s">
        <v>2</v>
      </c>
      <c r="H9" s="63">
        <v>54</v>
      </c>
      <c r="J9" s="260" t="s">
        <v>327</v>
      </c>
      <c r="K9" s="260" t="s">
        <v>107</v>
      </c>
      <c r="L9" s="261">
        <v>3</v>
      </c>
      <c r="M9" s="261">
        <v>3</v>
      </c>
      <c r="N9" s="261">
        <v>0</v>
      </c>
    </row>
    <row r="10" spans="1:14" s="110" customFormat="1" ht="15.75" customHeight="1" x14ac:dyDescent="0.25">
      <c r="A10" s="134">
        <v>5</v>
      </c>
      <c r="B10" s="60" t="s">
        <v>337</v>
      </c>
      <c r="C10" s="61" t="s">
        <v>143</v>
      </c>
      <c r="D10" s="62">
        <v>3</v>
      </c>
      <c r="E10" s="63">
        <v>3</v>
      </c>
      <c r="F10" s="63">
        <v>0</v>
      </c>
      <c r="G10" s="64" t="s">
        <v>2</v>
      </c>
      <c r="H10" s="63">
        <v>54</v>
      </c>
      <c r="J10" s="260" t="s">
        <v>328</v>
      </c>
      <c r="K10" s="260" t="s">
        <v>109</v>
      </c>
      <c r="L10" s="261">
        <v>3</v>
      </c>
      <c r="M10" s="261">
        <v>3</v>
      </c>
      <c r="N10" s="261">
        <v>0</v>
      </c>
    </row>
    <row r="11" spans="1:14" s="110" customFormat="1" ht="15.75" customHeight="1" x14ac:dyDescent="0.25">
      <c r="A11" s="134">
        <v>7</v>
      </c>
      <c r="B11" s="69" t="s">
        <v>341</v>
      </c>
      <c r="C11" s="70" t="s">
        <v>144</v>
      </c>
      <c r="D11" s="71">
        <v>3</v>
      </c>
      <c r="E11" s="71">
        <v>2</v>
      </c>
      <c r="F11" s="71">
        <v>3</v>
      </c>
      <c r="G11" s="72" t="s">
        <v>2</v>
      </c>
      <c r="H11" s="63">
        <v>90</v>
      </c>
      <c r="L11" s="285">
        <v>6</v>
      </c>
      <c r="M11" s="285">
        <v>6</v>
      </c>
      <c r="N11" s="285">
        <v>0</v>
      </c>
    </row>
    <row r="12" spans="1:14" s="110" customFormat="1" ht="15.75" customHeight="1" x14ac:dyDescent="0.25">
      <c r="A12" s="134" t="s">
        <v>282</v>
      </c>
      <c r="B12" s="74" t="s">
        <v>393</v>
      </c>
      <c r="C12" s="74" t="s">
        <v>230</v>
      </c>
      <c r="D12" s="72">
        <v>3</v>
      </c>
      <c r="E12" s="72">
        <v>3</v>
      </c>
      <c r="F12" s="72">
        <v>0</v>
      </c>
      <c r="G12" s="72" t="s">
        <v>2</v>
      </c>
      <c r="H12" s="63">
        <v>54</v>
      </c>
      <c r="J12" s="135" t="s">
        <v>300</v>
      </c>
      <c r="L12" s="141"/>
      <c r="M12" s="141"/>
      <c r="N12" s="141"/>
    </row>
    <row r="13" spans="1:14" s="110" customFormat="1" ht="15.75" customHeight="1" x14ac:dyDescent="0.25">
      <c r="A13" s="134">
        <v>51</v>
      </c>
      <c r="B13" s="60" t="s">
        <v>378</v>
      </c>
      <c r="C13" s="61" t="s">
        <v>119</v>
      </c>
      <c r="D13" s="62">
        <v>2</v>
      </c>
      <c r="E13" s="63">
        <v>2</v>
      </c>
      <c r="F13" s="63">
        <v>0</v>
      </c>
      <c r="G13" s="64" t="s">
        <v>2</v>
      </c>
      <c r="H13" s="63">
        <v>36</v>
      </c>
      <c r="J13" s="260" t="s">
        <v>330</v>
      </c>
      <c r="K13" s="260" t="str">
        <f>C8</f>
        <v>Komunikasyon sa Akademikong Filipino</v>
      </c>
      <c r="L13" s="261">
        <v>3</v>
      </c>
      <c r="M13" s="261">
        <v>3</v>
      </c>
      <c r="N13" s="261">
        <v>0</v>
      </c>
    </row>
    <row r="14" spans="1:14" s="110" customFormat="1" ht="15.75" customHeight="1" x14ac:dyDescent="0.25">
      <c r="A14" s="134">
        <v>41</v>
      </c>
      <c r="B14" s="60" t="s">
        <v>120</v>
      </c>
      <c r="C14" s="61" t="s">
        <v>199</v>
      </c>
      <c r="D14" s="62">
        <v>3</v>
      </c>
      <c r="E14" s="63">
        <v>3</v>
      </c>
      <c r="F14" s="63">
        <v>0</v>
      </c>
      <c r="G14" s="64" t="s">
        <v>2</v>
      </c>
      <c r="H14" s="63">
        <v>54</v>
      </c>
      <c r="J14" s="260" t="s">
        <v>331</v>
      </c>
      <c r="K14" s="260" t="str">
        <f>C20</f>
        <v>Pagbasa at Pagsulat sa iba't ibang Disiplina</v>
      </c>
      <c r="L14" s="261">
        <v>3</v>
      </c>
      <c r="M14" s="261">
        <v>3</v>
      </c>
      <c r="N14" s="261">
        <v>0</v>
      </c>
    </row>
    <row r="15" spans="1:14" s="110" customFormat="1" ht="15.75" customHeight="1" x14ac:dyDescent="0.25">
      <c r="A15" s="134">
        <v>61</v>
      </c>
      <c r="B15" s="60" t="s">
        <v>116</v>
      </c>
      <c r="C15" s="61" t="s">
        <v>4</v>
      </c>
      <c r="D15" s="62">
        <v>2</v>
      </c>
      <c r="E15" s="63">
        <v>2</v>
      </c>
      <c r="F15" s="63">
        <v>0</v>
      </c>
      <c r="G15" s="64" t="s">
        <v>2</v>
      </c>
      <c r="H15" s="63">
        <v>36</v>
      </c>
      <c r="J15" s="260" t="s">
        <v>332</v>
      </c>
      <c r="K15" s="260" t="str">
        <f>C35</f>
        <v>Masining na Pagpapahayag</v>
      </c>
      <c r="L15" s="261">
        <v>3</v>
      </c>
      <c r="M15" s="261">
        <v>3</v>
      </c>
      <c r="N15" s="261">
        <v>0</v>
      </c>
    </row>
    <row r="16" spans="1:14" s="110" customFormat="1" ht="15.75" customHeight="1" x14ac:dyDescent="0.25">
      <c r="A16" s="134"/>
      <c r="B16" s="77"/>
      <c r="C16" s="78"/>
      <c r="D16" s="58">
        <v>25</v>
      </c>
      <c r="E16" s="54"/>
      <c r="F16" s="54"/>
      <c r="G16" s="57"/>
      <c r="H16" s="58">
        <v>486</v>
      </c>
      <c r="L16" s="285">
        <v>9</v>
      </c>
      <c r="M16" s="285">
        <v>9</v>
      </c>
      <c r="N16" s="285">
        <v>0</v>
      </c>
    </row>
    <row r="17" spans="1:14" s="110" customFormat="1" ht="15.75" customHeight="1" x14ac:dyDescent="0.25">
      <c r="A17" s="134"/>
      <c r="B17" s="55" t="s">
        <v>83</v>
      </c>
      <c r="C17" s="78"/>
      <c r="D17" s="80"/>
      <c r="E17" s="54"/>
      <c r="F17" s="54"/>
      <c r="G17" s="57"/>
      <c r="H17" s="54"/>
      <c r="J17" s="135" t="s">
        <v>301</v>
      </c>
      <c r="L17" s="141"/>
      <c r="M17" s="141"/>
      <c r="N17" s="141"/>
    </row>
    <row r="18" spans="1:14" s="110" customFormat="1" ht="15.75" customHeight="1" x14ac:dyDescent="0.25">
      <c r="A18" s="134"/>
      <c r="B18" s="58" t="s">
        <v>10</v>
      </c>
      <c r="C18" s="58" t="s">
        <v>1</v>
      </c>
      <c r="D18" s="58" t="s">
        <v>11</v>
      </c>
      <c r="E18" s="58" t="s">
        <v>175</v>
      </c>
      <c r="F18" s="58" t="s">
        <v>176</v>
      </c>
      <c r="G18" s="59" t="s">
        <v>177</v>
      </c>
      <c r="H18" s="58" t="s">
        <v>181</v>
      </c>
      <c r="J18" s="260" t="s">
        <v>333</v>
      </c>
      <c r="K18" s="260" t="s">
        <v>140</v>
      </c>
      <c r="L18" s="261">
        <v>3</v>
      </c>
      <c r="M18" s="261">
        <v>3</v>
      </c>
      <c r="N18" s="261">
        <v>0</v>
      </c>
    </row>
    <row r="19" spans="1:14" s="110" customFormat="1" ht="15.75" customHeight="1" x14ac:dyDescent="0.25">
      <c r="A19" s="134">
        <v>1</v>
      </c>
      <c r="B19" s="67" t="s">
        <v>328</v>
      </c>
      <c r="C19" s="68" t="s">
        <v>109</v>
      </c>
      <c r="D19" s="63">
        <v>3</v>
      </c>
      <c r="E19" s="63">
        <v>3</v>
      </c>
      <c r="F19" s="63">
        <v>0</v>
      </c>
      <c r="G19" s="64" t="s">
        <v>327</v>
      </c>
      <c r="H19" s="63">
        <v>54</v>
      </c>
      <c r="L19" s="141"/>
      <c r="M19" s="141"/>
      <c r="N19" s="141"/>
    </row>
    <row r="20" spans="1:14" s="110" customFormat="1" ht="15.75" customHeight="1" x14ac:dyDescent="0.25">
      <c r="A20" s="134">
        <v>2</v>
      </c>
      <c r="B20" s="67" t="s">
        <v>331</v>
      </c>
      <c r="C20" s="68" t="s">
        <v>186</v>
      </c>
      <c r="D20" s="63">
        <v>3</v>
      </c>
      <c r="E20" s="63">
        <v>3</v>
      </c>
      <c r="F20" s="63">
        <v>0</v>
      </c>
      <c r="G20" s="64" t="s">
        <v>330</v>
      </c>
      <c r="H20" s="63">
        <v>54</v>
      </c>
      <c r="J20" s="135" t="s">
        <v>302</v>
      </c>
      <c r="L20" s="141"/>
      <c r="M20" s="141"/>
      <c r="N20" s="141"/>
    </row>
    <row r="21" spans="1:14" s="110" customFormat="1" ht="15.75" customHeight="1" x14ac:dyDescent="0.25">
      <c r="A21" s="134">
        <v>4</v>
      </c>
      <c r="B21" s="67" t="s">
        <v>335</v>
      </c>
      <c r="C21" s="68" t="s">
        <v>142</v>
      </c>
      <c r="D21" s="63">
        <v>3</v>
      </c>
      <c r="E21" s="63">
        <v>3</v>
      </c>
      <c r="F21" s="63">
        <v>0</v>
      </c>
      <c r="G21" s="64" t="s">
        <v>200</v>
      </c>
      <c r="H21" s="63">
        <v>54</v>
      </c>
      <c r="J21" s="260" t="s">
        <v>334</v>
      </c>
      <c r="K21" s="260" t="s">
        <v>141</v>
      </c>
      <c r="L21" s="261">
        <v>3</v>
      </c>
      <c r="M21" s="261">
        <v>3</v>
      </c>
      <c r="N21" s="261">
        <v>0</v>
      </c>
    </row>
    <row r="22" spans="1:14" s="110" customFormat="1" ht="15.75" customHeight="1" x14ac:dyDescent="0.25">
      <c r="A22" s="134">
        <v>6</v>
      </c>
      <c r="B22" s="67" t="s">
        <v>383</v>
      </c>
      <c r="C22" s="68" t="s">
        <v>114</v>
      </c>
      <c r="D22" s="63">
        <v>3</v>
      </c>
      <c r="E22" s="63">
        <v>3</v>
      </c>
      <c r="F22" s="63">
        <v>0</v>
      </c>
      <c r="G22" s="64" t="s">
        <v>2</v>
      </c>
      <c r="H22" s="63">
        <v>54</v>
      </c>
      <c r="J22" s="260" t="s">
        <v>335</v>
      </c>
      <c r="K22" s="260" t="s">
        <v>142</v>
      </c>
      <c r="L22" s="261">
        <v>3</v>
      </c>
      <c r="M22" s="261">
        <v>3</v>
      </c>
      <c r="N22" s="261">
        <v>0</v>
      </c>
    </row>
    <row r="23" spans="1:14" s="110" customFormat="1" ht="15.75" customHeight="1" x14ac:dyDescent="0.25">
      <c r="A23" s="134" t="s">
        <v>408</v>
      </c>
      <c r="B23" s="69" t="s">
        <v>407</v>
      </c>
      <c r="C23" s="70" t="s">
        <v>222</v>
      </c>
      <c r="D23" s="71">
        <v>3</v>
      </c>
      <c r="E23" s="71">
        <v>3</v>
      </c>
      <c r="F23" s="71">
        <v>0</v>
      </c>
      <c r="G23" s="72" t="s">
        <v>2</v>
      </c>
      <c r="H23" s="63">
        <v>54</v>
      </c>
      <c r="L23" s="285">
        <v>6</v>
      </c>
      <c r="M23" s="285">
        <v>6</v>
      </c>
      <c r="N23" s="285">
        <v>0</v>
      </c>
    </row>
    <row r="24" spans="1:14" s="110" customFormat="1" ht="15.75" customHeight="1" x14ac:dyDescent="0.25">
      <c r="A24" s="134" t="s">
        <v>292</v>
      </c>
      <c r="B24" s="69" t="s">
        <v>387</v>
      </c>
      <c r="C24" s="70" t="s">
        <v>232</v>
      </c>
      <c r="D24" s="71">
        <v>3</v>
      </c>
      <c r="E24" s="71">
        <v>2</v>
      </c>
      <c r="F24" s="71">
        <v>3</v>
      </c>
      <c r="G24" s="72" t="s">
        <v>341</v>
      </c>
      <c r="H24" s="63">
        <v>90</v>
      </c>
      <c r="J24" s="135" t="s">
        <v>303</v>
      </c>
      <c r="L24" s="141"/>
      <c r="M24" s="141"/>
      <c r="N24" s="141"/>
    </row>
    <row r="25" spans="1:14" s="110" customFormat="1" ht="15.75" customHeight="1" x14ac:dyDescent="0.25">
      <c r="A25" s="134">
        <v>41</v>
      </c>
      <c r="B25" s="67" t="s">
        <v>121</v>
      </c>
      <c r="C25" s="82" t="s">
        <v>201</v>
      </c>
      <c r="D25" s="63">
        <v>3</v>
      </c>
      <c r="E25" s="63">
        <v>3</v>
      </c>
      <c r="F25" s="63">
        <v>0</v>
      </c>
      <c r="G25" s="64" t="s">
        <v>2</v>
      </c>
      <c r="H25" s="63">
        <v>54</v>
      </c>
      <c r="J25" s="260" t="s">
        <v>337</v>
      </c>
      <c r="K25" s="260" t="s">
        <v>143</v>
      </c>
      <c r="L25" s="261">
        <v>3</v>
      </c>
      <c r="M25" s="261">
        <v>3</v>
      </c>
      <c r="N25" s="261">
        <v>0</v>
      </c>
    </row>
    <row r="26" spans="1:14" s="110" customFormat="1" ht="15.75" customHeight="1" x14ac:dyDescent="0.25">
      <c r="A26" s="134">
        <v>61</v>
      </c>
      <c r="B26" s="67" t="s">
        <v>117</v>
      </c>
      <c r="C26" s="61" t="s">
        <v>185</v>
      </c>
      <c r="D26" s="63">
        <v>2</v>
      </c>
      <c r="E26" s="63">
        <v>2</v>
      </c>
      <c r="F26" s="63">
        <v>0</v>
      </c>
      <c r="G26" s="64" t="s">
        <v>2</v>
      </c>
      <c r="H26" s="63">
        <v>36</v>
      </c>
      <c r="J26" s="260" t="s">
        <v>386</v>
      </c>
      <c r="K26" s="260" t="s">
        <v>42</v>
      </c>
      <c r="L26" s="261">
        <v>3</v>
      </c>
      <c r="M26" s="261">
        <v>3</v>
      </c>
      <c r="N26" s="261">
        <v>0</v>
      </c>
    </row>
    <row r="27" spans="1:14" s="110" customFormat="1" ht="15.75" customHeight="1" x14ac:dyDescent="0.25">
      <c r="A27" s="134">
        <v>51</v>
      </c>
      <c r="B27" s="67" t="s">
        <v>379</v>
      </c>
      <c r="C27" s="60" t="s">
        <v>5</v>
      </c>
      <c r="D27" s="63">
        <v>2</v>
      </c>
      <c r="E27" s="63">
        <v>2</v>
      </c>
      <c r="F27" s="63">
        <v>0</v>
      </c>
      <c r="G27" s="63" t="s">
        <v>378</v>
      </c>
      <c r="H27" s="84">
        <v>36</v>
      </c>
      <c r="L27" s="285">
        <v>6</v>
      </c>
      <c r="M27" s="285">
        <v>6</v>
      </c>
      <c r="N27" s="285">
        <v>0</v>
      </c>
    </row>
    <row r="28" spans="1:14" s="110" customFormat="1" ht="15.75" customHeight="1" x14ac:dyDescent="0.25">
      <c r="A28" s="134"/>
      <c r="B28" s="77"/>
      <c r="C28" s="78"/>
      <c r="D28" s="276">
        <v>25</v>
      </c>
      <c r="E28" s="80"/>
      <c r="F28" s="80"/>
      <c r="G28" s="57"/>
      <c r="H28" s="58">
        <v>486</v>
      </c>
      <c r="J28" s="135" t="s">
        <v>304</v>
      </c>
      <c r="L28" s="141"/>
      <c r="M28" s="141"/>
      <c r="N28" s="141"/>
    </row>
    <row r="29" spans="1:14" s="110" customFormat="1" ht="15.75" customHeight="1" x14ac:dyDescent="0.25">
      <c r="A29" s="134"/>
      <c r="H29" s="137"/>
      <c r="J29" s="260" t="s">
        <v>383</v>
      </c>
      <c r="K29" s="260" t="s">
        <v>114</v>
      </c>
      <c r="L29" s="261">
        <v>3</v>
      </c>
      <c r="M29" s="261">
        <v>3</v>
      </c>
      <c r="N29" s="261">
        <v>0</v>
      </c>
    </row>
    <row r="30" spans="1:14" s="110" customFormat="1" ht="15.75" customHeight="1" x14ac:dyDescent="0.25">
      <c r="A30" s="134"/>
      <c r="B30" s="319" t="s">
        <v>84</v>
      </c>
      <c r="C30" s="319"/>
      <c r="D30" s="319"/>
      <c r="E30" s="319"/>
      <c r="F30" s="319"/>
      <c r="G30" s="319"/>
      <c r="H30" s="137"/>
      <c r="J30" s="260" t="s">
        <v>339</v>
      </c>
      <c r="K30" s="260" t="s">
        <v>182</v>
      </c>
      <c r="L30" s="261">
        <v>3</v>
      </c>
      <c r="M30" s="261">
        <v>3</v>
      </c>
      <c r="N30" s="261">
        <v>0</v>
      </c>
    </row>
    <row r="31" spans="1:14" s="110" customFormat="1" ht="15.75" customHeight="1" x14ac:dyDescent="0.25">
      <c r="A31" s="134"/>
      <c r="B31" s="55" t="s">
        <v>9</v>
      </c>
      <c r="C31" s="56"/>
      <c r="D31" s="54"/>
      <c r="E31" s="54"/>
      <c r="F31" s="54"/>
      <c r="G31" s="57"/>
      <c r="H31" s="54"/>
      <c r="J31" s="260" t="s">
        <v>340</v>
      </c>
      <c r="K31" s="260" t="s">
        <v>81</v>
      </c>
      <c r="L31" s="261">
        <v>3</v>
      </c>
      <c r="M31" s="261">
        <v>3</v>
      </c>
      <c r="N31" s="261">
        <v>0</v>
      </c>
    </row>
    <row r="32" spans="1:14" s="110" customFormat="1" ht="15.75" customHeight="1" x14ac:dyDescent="0.25">
      <c r="A32" s="134"/>
      <c r="B32" s="58" t="s">
        <v>10</v>
      </c>
      <c r="C32" s="58" t="s">
        <v>1</v>
      </c>
      <c r="D32" s="58" t="s">
        <v>11</v>
      </c>
      <c r="E32" s="58" t="s">
        <v>175</v>
      </c>
      <c r="F32" s="58" t="s">
        <v>176</v>
      </c>
      <c r="G32" s="87" t="s">
        <v>177</v>
      </c>
      <c r="H32" s="58" t="s">
        <v>181</v>
      </c>
      <c r="L32" s="285">
        <v>9</v>
      </c>
      <c r="M32" s="285">
        <v>9</v>
      </c>
      <c r="N32" s="285">
        <v>0</v>
      </c>
    </row>
    <row r="33" spans="1:14" s="110" customFormat="1" ht="15.75" customHeight="1" x14ac:dyDescent="0.25">
      <c r="A33" s="134">
        <v>3</v>
      </c>
      <c r="B33" s="67" t="s">
        <v>333</v>
      </c>
      <c r="C33" s="68" t="s">
        <v>140</v>
      </c>
      <c r="D33" s="63">
        <v>3</v>
      </c>
      <c r="E33" s="63">
        <v>3</v>
      </c>
      <c r="F33" s="63">
        <v>0</v>
      </c>
      <c r="G33" s="64" t="s">
        <v>2</v>
      </c>
      <c r="H33" s="63">
        <v>54</v>
      </c>
      <c r="J33" s="135" t="s">
        <v>404</v>
      </c>
      <c r="L33" s="141"/>
      <c r="M33" s="141"/>
      <c r="N33" s="141"/>
    </row>
    <row r="34" spans="1:14" s="110" customFormat="1" ht="15.75" customHeight="1" x14ac:dyDescent="0.25">
      <c r="A34" s="134" t="s">
        <v>288</v>
      </c>
      <c r="B34" s="74" t="s">
        <v>389</v>
      </c>
      <c r="C34" s="74" t="s">
        <v>238</v>
      </c>
      <c r="D34" s="72">
        <v>3</v>
      </c>
      <c r="E34" s="72">
        <v>3</v>
      </c>
      <c r="F34" s="72">
        <v>0</v>
      </c>
      <c r="G34" s="72" t="s">
        <v>327</v>
      </c>
      <c r="H34" s="63">
        <v>54</v>
      </c>
      <c r="J34" s="260" t="s">
        <v>341</v>
      </c>
      <c r="K34" s="260" t="s">
        <v>144</v>
      </c>
      <c r="L34" s="261">
        <v>3</v>
      </c>
      <c r="M34" s="261">
        <v>2</v>
      </c>
      <c r="N34" s="261">
        <v>1</v>
      </c>
    </row>
    <row r="35" spans="1:14" s="110" customFormat="1" ht="15.75" customHeight="1" x14ac:dyDescent="0.25">
      <c r="A35" s="134"/>
      <c r="B35" s="19" t="s">
        <v>332</v>
      </c>
      <c r="C35" s="26" t="s">
        <v>699</v>
      </c>
      <c r="D35" s="22">
        <v>3</v>
      </c>
      <c r="E35" s="22">
        <v>3</v>
      </c>
      <c r="F35" s="22">
        <v>0</v>
      </c>
      <c r="G35" s="23" t="s">
        <v>331</v>
      </c>
      <c r="H35" s="22">
        <v>54</v>
      </c>
      <c r="L35" s="141"/>
      <c r="M35" s="141"/>
      <c r="N35" s="141"/>
    </row>
    <row r="36" spans="1:14" s="110" customFormat="1" ht="15.75" customHeight="1" x14ac:dyDescent="0.25">
      <c r="A36" s="134" t="s">
        <v>282</v>
      </c>
      <c r="B36" s="67" t="s">
        <v>394</v>
      </c>
      <c r="C36" s="60" t="s">
        <v>395</v>
      </c>
      <c r="D36" s="63">
        <v>3</v>
      </c>
      <c r="E36" s="63">
        <v>3</v>
      </c>
      <c r="F36" s="63">
        <v>0</v>
      </c>
      <c r="G36" s="63" t="s">
        <v>383</v>
      </c>
      <c r="H36" s="63">
        <v>54</v>
      </c>
      <c r="J36" s="135" t="s">
        <v>306</v>
      </c>
      <c r="L36" s="141"/>
      <c r="M36" s="141"/>
      <c r="N36" s="141"/>
    </row>
    <row r="37" spans="1:14" s="110" customFormat="1" ht="15.75" customHeight="1" x14ac:dyDescent="0.25">
      <c r="A37" s="134">
        <v>6</v>
      </c>
      <c r="B37" s="67" t="s">
        <v>340</v>
      </c>
      <c r="C37" s="68" t="s">
        <v>81</v>
      </c>
      <c r="D37" s="63">
        <v>3</v>
      </c>
      <c r="E37" s="63">
        <v>3</v>
      </c>
      <c r="F37" s="63">
        <v>0</v>
      </c>
      <c r="G37" s="64" t="s">
        <v>2</v>
      </c>
      <c r="H37" s="63">
        <v>54</v>
      </c>
      <c r="J37" s="260" t="s">
        <v>391</v>
      </c>
      <c r="K37" s="260" t="s">
        <v>235</v>
      </c>
      <c r="L37" s="261">
        <v>3</v>
      </c>
      <c r="M37" s="261">
        <v>3</v>
      </c>
      <c r="N37" s="261">
        <v>0</v>
      </c>
    </row>
    <row r="38" spans="1:14" s="110" customFormat="1" ht="15.75" customHeight="1" x14ac:dyDescent="0.25">
      <c r="A38" s="134" t="s">
        <v>284</v>
      </c>
      <c r="B38" s="69" t="s">
        <v>397</v>
      </c>
      <c r="C38" s="70" t="s">
        <v>220</v>
      </c>
      <c r="D38" s="71">
        <v>3</v>
      </c>
      <c r="E38" s="71">
        <v>3</v>
      </c>
      <c r="F38" s="71">
        <v>0</v>
      </c>
      <c r="G38" s="72" t="s">
        <v>2</v>
      </c>
      <c r="H38" s="63">
        <v>54</v>
      </c>
      <c r="J38" s="260" t="s">
        <v>390</v>
      </c>
      <c r="K38" s="260" t="s">
        <v>69</v>
      </c>
      <c r="L38" s="261">
        <v>3</v>
      </c>
      <c r="M38" s="261">
        <v>3</v>
      </c>
      <c r="N38" s="261">
        <v>0</v>
      </c>
    </row>
    <row r="39" spans="1:14" s="110" customFormat="1" ht="15.75" customHeight="1" x14ac:dyDescent="0.25">
      <c r="A39" s="134" t="s">
        <v>286</v>
      </c>
      <c r="B39" s="69" t="s">
        <v>399</v>
      </c>
      <c r="C39" s="88" t="s">
        <v>20</v>
      </c>
      <c r="D39" s="71">
        <v>3</v>
      </c>
      <c r="E39" s="71">
        <v>3</v>
      </c>
      <c r="F39" s="71">
        <v>0</v>
      </c>
      <c r="G39" s="72" t="s">
        <v>337</v>
      </c>
      <c r="H39" s="63">
        <v>54</v>
      </c>
      <c r="L39" s="285">
        <v>6</v>
      </c>
      <c r="M39" s="285">
        <v>6</v>
      </c>
      <c r="N39" s="285">
        <v>0</v>
      </c>
    </row>
    <row r="40" spans="1:14" s="110" customFormat="1" ht="15.75" customHeight="1" x14ac:dyDescent="0.25">
      <c r="A40" s="134" t="s">
        <v>408</v>
      </c>
      <c r="B40" s="69" t="s">
        <v>410</v>
      </c>
      <c r="C40" s="70" t="s">
        <v>233</v>
      </c>
      <c r="D40" s="71">
        <v>3</v>
      </c>
      <c r="E40" s="71">
        <v>3</v>
      </c>
      <c r="F40" s="71">
        <v>0</v>
      </c>
      <c r="G40" s="72" t="s">
        <v>337</v>
      </c>
      <c r="H40" s="63">
        <v>54</v>
      </c>
      <c r="J40" s="135" t="s">
        <v>307</v>
      </c>
      <c r="L40" s="141"/>
      <c r="M40" s="141"/>
      <c r="N40" s="141"/>
    </row>
    <row r="41" spans="1:14" s="110" customFormat="1" ht="15.75" customHeight="1" x14ac:dyDescent="0.25">
      <c r="A41" s="134">
        <v>51</v>
      </c>
      <c r="B41" s="67" t="s">
        <v>380</v>
      </c>
      <c r="C41" s="68" t="s">
        <v>73</v>
      </c>
      <c r="D41" s="63">
        <v>2</v>
      </c>
      <c r="E41" s="63">
        <v>2</v>
      </c>
      <c r="F41" s="63">
        <v>0</v>
      </c>
      <c r="G41" s="63" t="s">
        <v>379</v>
      </c>
      <c r="H41" s="63">
        <v>36</v>
      </c>
      <c r="J41" s="260" t="s">
        <v>344</v>
      </c>
      <c r="K41" s="260" t="s">
        <v>8</v>
      </c>
      <c r="L41" s="261">
        <v>3</v>
      </c>
      <c r="M41" s="261">
        <v>3</v>
      </c>
      <c r="N41" s="261">
        <v>0</v>
      </c>
    </row>
    <row r="42" spans="1:14" s="110" customFormat="1" ht="15.75" customHeight="1" x14ac:dyDescent="0.25">
      <c r="A42" s="134"/>
      <c r="B42" s="77"/>
      <c r="C42" s="78"/>
      <c r="D42" s="285">
        <f>SUM(D33:D41)</f>
        <v>26</v>
      </c>
      <c r="E42" s="54"/>
      <c r="F42" s="54"/>
      <c r="G42" s="57"/>
      <c r="H42" s="285">
        <f>SUM(H33:H41)</f>
        <v>468</v>
      </c>
      <c r="J42" s="260" t="s">
        <v>345</v>
      </c>
      <c r="K42" s="260" t="s">
        <v>203</v>
      </c>
      <c r="L42" s="261">
        <v>3</v>
      </c>
      <c r="M42" s="261">
        <v>3</v>
      </c>
      <c r="N42" s="261">
        <v>0</v>
      </c>
    </row>
    <row r="43" spans="1:14" s="110" customFormat="1" ht="15.75" customHeight="1" x14ac:dyDescent="0.25">
      <c r="A43" s="134"/>
      <c r="B43" s="55" t="s">
        <v>83</v>
      </c>
      <c r="C43" s="56"/>
      <c r="D43" s="54"/>
      <c r="E43" s="54"/>
      <c r="F43" s="54"/>
      <c r="G43" s="57"/>
      <c r="H43" s="54"/>
      <c r="L43" s="285">
        <v>6</v>
      </c>
      <c r="M43" s="285">
        <v>6</v>
      </c>
      <c r="N43" s="285">
        <v>0</v>
      </c>
    </row>
    <row r="44" spans="1:14" s="110" customFormat="1" ht="15.75" customHeight="1" x14ac:dyDescent="0.25">
      <c r="A44" s="134"/>
      <c r="B44" s="58" t="s">
        <v>10</v>
      </c>
      <c r="C44" s="58" t="s">
        <v>1</v>
      </c>
      <c r="D44" s="58" t="s">
        <v>11</v>
      </c>
      <c r="E44" s="58" t="s">
        <v>175</v>
      </c>
      <c r="F44" s="58" t="s">
        <v>176</v>
      </c>
      <c r="G44" s="87" t="s">
        <v>177</v>
      </c>
      <c r="H44" s="58" t="s">
        <v>181</v>
      </c>
      <c r="L44" s="141"/>
      <c r="M44" s="141"/>
      <c r="N44" s="141"/>
    </row>
    <row r="45" spans="1:14" s="110" customFormat="1" ht="15.75" customHeight="1" x14ac:dyDescent="0.25">
      <c r="A45" s="134" t="s">
        <v>282</v>
      </c>
      <c r="B45" s="67" t="s">
        <v>405</v>
      </c>
      <c r="C45" s="61" t="s">
        <v>264</v>
      </c>
      <c r="D45" s="63">
        <v>3</v>
      </c>
      <c r="E45" s="63">
        <v>3</v>
      </c>
      <c r="F45" s="63">
        <v>0</v>
      </c>
      <c r="G45" s="64" t="s">
        <v>394</v>
      </c>
      <c r="H45" s="63">
        <v>54</v>
      </c>
      <c r="J45" s="135" t="s">
        <v>403</v>
      </c>
      <c r="L45" s="141"/>
      <c r="M45" s="141"/>
      <c r="N45" s="141"/>
    </row>
    <row r="46" spans="1:14" s="110" customFormat="1" ht="15" customHeight="1" x14ac:dyDescent="0.25">
      <c r="A46" s="134">
        <v>6</v>
      </c>
      <c r="B46" s="92" t="s">
        <v>339</v>
      </c>
      <c r="C46" s="305" t="s">
        <v>182</v>
      </c>
      <c r="D46" s="93">
        <v>3</v>
      </c>
      <c r="E46" s="93">
        <v>3</v>
      </c>
      <c r="F46" s="93">
        <v>0</v>
      </c>
      <c r="G46" s="94" t="s">
        <v>2</v>
      </c>
      <c r="H46" s="93">
        <v>54</v>
      </c>
      <c r="J46" s="135" t="s">
        <v>392</v>
      </c>
      <c r="L46" s="141"/>
      <c r="M46" s="141"/>
      <c r="N46" s="141"/>
    </row>
    <row r="47" spans="1:14" s="110" customFormat="1" ht="15.75" customHeight="1" x14ac:dyDescent="0.25">
      <c r="A47" s="134">
        <v>5</v>
      </c>
      <c r="B47" s="74" t="s">
        <v>386</v>
      </c>
      <c r="C47" s="74" t="s">
        <v>42</v>
      </c>
      <c r="D47" s="72">
        <v>3</v>
      </c>
      <c r="E47" s="72">
        <v>3</v>
      </c>
      <c r="F47" s="72">
        <v>0</v>
      </c>
      <c r="G47" s="72" t="s">
        <v>337</v>
      </c>
      <c r="H47" s="63">
        <v>54</v>
      </c>
      <c r="J47" s="260" t="s">
        <v>393</v>
      </c>
      <c r="K47" s="260" t="s">
        <v>230</v>
      </c>
      <c r="L47" s="261">
        <v>3</v>
      </c>
      <c r="M47" s="261">
        <v>3</v>
      </c>
      <c r="N47" s="261">
        <v>0</v>
      </c>
    </row>
    <row r="48" spans="1:14" s="110" customFormat="1" ht="15.75" customHeight="1" x14ac:dyDescent="0.25">
      <c r="A48" s="134" t="s">
        <v>408</v>
      </c>
      <c r="B48" s="113" t="s">
        <v>412</v>
      </c>
      <c r="C48" s="70" t="s">
        <v>448</v>
      </c>
      <c r="D48" s="71">
        <v>3</v>
      </c>
      <c r="E48" s="71">
        <v>3</v>
      </c>
      <c r="F48" s="71">
        <v>0</v>
      </c>
      <c r="G48" s="72" t="s">
        <v>399</v>
      </c>
      <c r="H48" s="63">
        <v>54</v>
      </c>
      <c r="J48" s="260" t="s">
        <v>394</v>
      </c>
      <c r="K48" s="260" t="s">
        <v>395</v>
      </c>
      <c r="L48" s="261">
        <v>3</v>
      </c>
      <c r="M48" s="261">
        <v>3</v>
      </c>
      <c r="N48" s="261">
        <v>0</v>
      </c>
    </row>
    <row r="49" spans="1:14" s="110" customFormat="1" ht="15.75" customHeight="1" x14ac:dyDescent="0.25">
      <c r="A49" s="134" t="s">
        <v>408</v>
      </c>
      <c r="B49" s="74" t="s">
        <v>435</v>
      </c>
      <c r="C49" s="69" t="s">
        <v>226</v>
      </c>
      <c r="D49" s="71">
        <v>3</v>
      </c>
      <c r="E49" s="71">
        <v>3</v>
      </c>
      <c r="F49" s="71">
        <v>0</v>
      </c>
      <c r="G49" s="72" t="s">
        <v>337</v>
      </c>
      <c r="H49" s="63">
        <v>54</v>
      </c>
      <c r="J49" s="260" t="s">
        <v>405</v>
      </c>
      <c r="K49" s="260" t="s">
        <v>264</v>
      </c>
      <c r="L49" s="261">
        <v>3</v>
      </c>
      <c r="M49" s="261">
        <v>3</v>
      </c>
      <c r="N49" s="261">
        <v>0</v>
      </c>
    </row>
    <row r="50" spans="1:14" s="110" customFormat="1" ht="15" customHeight="1" x14ac:dyDescent="0.25">
      <c r="A50" s="134" t="s">
        <v>408</v>
      </c>
      <c r="B50" s="69" t="s">
        <v>414</v>
      </c>
      <c r="C50" s="70" t="s">
        <v>234</v>
      </c>
      <c r="D50" s="71">
        <v>3</v>
      </c>
      <c r="E50" s="71">
        <v>3</v>
      </c>
      <c r="F50" s="71">
        <v>0</v>
      </c>
      <c r="G50" s="309" t="s">
        <v>418</v>
      </c>
      <c r="H50" s="63">
        <v>54</v>
      </c>
      <c r="L50" s="285">
        <v>9</v>
      </c>
      <c r="M50" s="285">
        <v>9</v>
      </c>
      <c r="N50" s="285">
        <v>0</v>
      </c>
    </row>
    <row r="51" spans="1:14" s="110" customFormat="1" ht="15.75" customHeight="1" x14ac:dyDescent="0.25">
      <c r="A51" s="134">
        <v>51</v>
      </c>
      <c r="B51" s="95" t="s">
        <v>381</v>
      </c>
      <c r="C51" s="67" t="s">
        <v>74</v>
      </c>
      <c r="D51" s="63">
        <v>2</v>
      </c>
      <c r="E51" s="63">
        <v>2</v>
      </c>
      <c r="F51" s="63">
        <v>0</v>
      </c>
      <c r="G51" s="63" t="s">
        <v>380</v>
      </c>
      <c r="H51" s="63">
        <v>36</v>
      </c>
      <c r="J51" s="135" t="s">
        <v>396</v>
      </c>
      <c r="L51" s="141"/>
      <c r="M51" s="141"/>
      <c r="N51" s="141"/>
    </row>
    <row r="52" spans="1:14" s="110" customFormat="1" ht="15.75" customHeight="1" x14ac:dyDescent="0.25">
      <c r="A52" s="134"/>
      <c r="B52" s="77"/>
      <c r="C52" s="78"/>
      <c r="D52" s="276">
        <v>20</v>
      </c>
      <c r="E52" s="54"/>
      <c r="F52" s="54"/>
      <c r="G52" s="57"/>
      <c r="H52" s="276">
        <v>360</v>
      </c>
      <c r="J52" s="260" t="s">
        <v>397</v>
      </c>
      <c r="K52" s="260" t="s">
        <v>220</v>
      </c>
      <c r="L52" s="261">
        <v>3</v>
      </c>
      <c r="M52" s="261">
        <v>3</v>
      </c>
      <c r="N52" s="261">
        <v>0</v>
      </c>
    </row>
    <row r="53" spans="1:14" s="110" customFormat="1" ht="15.75" customHeight="1" x14ac:dyDescent="0.25">
      <c r="A53" s="134"/>
      <c r="L53" s="141"/>
      <c r="M53" s="141"/>
      <c r="N53" s="141"/>
    </row>
    <row r="54" spans="1:14" s="110" customFormat="1" ht="15.75" customHeight="1" x14ac:dyDescent="0.25">
      <c r="A54" s="134"/>
      <c r="B54" s="319" t="s">
        <v>86</v>
      </c>
      <c r="C54" s="319"/>
      <c r="D54" s="319"/>
      <c r="E54" s="319"/>
      <c r="F54" s="319"/>
      <c r="G54" s="319"/>
      <c r="J54" s="135" t="s">
        <v>398</v>
      </c>
      <c r="L54" s="141"/>
      <c r="M54" s="141"/>
      <c r="N54" s="141"/>
    </row>
    <row r="55" spans="1:14" s="110" customFormat="1" ht="15.75" customHeight="1" x14ac:dyDescent="0.25">
      <c r="A55" s="134"/>
      <c r="B55" s="55" t="s">
        <v>9</v>
      </c>
      <c r="C55" s="56"/>
      <c r="D55" s="54"/>
      <c r="E55" s="54"/>
      <c r="F55" s="54"/>
      <c r="G55" s="57"/>
      <c r="H55" s="54"/>
      <c r="J55" s="260" t="s">
        <v>399</v>
      </c>
      <c r="K55" s="260" t="s">
        <v>20</v>
      </c>
      <c r="L55" s="261">
        <v>3</v>
      </c>
      <c r="M55" s="261">
        <v>3</v>
      </c>
      <c r="N55" s="261">
        <v>0</v>
      </c>
    </row>
    <row r="56" spans="1:14" s="110" customFormat="1" ht="15.75" customHeight="1" x14ac:dyDescent="0.25">
      <c r="A56" s="134"/>
      <c r="B56" s="58" t="s">
        <v>10</v>
      </c>
      <c r="C56" s="58" t="s">
        <v>1</v>
      </c>
      <c r="D56" s="58" t="s">
        <v>11</v>
      </c>
      <c r="E56" s="58" t="s">
        <v>175</v>
      </c>
      <c r="F56" s="58" t="s">
        <v>176</v>
      </c>
      <c r="G56" s="87" t="s">
        <v>177</v>
      </c>
      <c r="H56" s="58" t="s">
        <v>181</v>
      </c>
      <c r="L56" s="141"/>
      <c r="M56" s="141"/>
      <c r="N56" s="141"/>
    </row>
    <row r="57" spans="1:14" s="110" customFormat="1" ht="15.75" customHeight="1" x14ac:dyDescent="0.25">
      <c r="A57" s="134">
        <v>8</v>
      </c>
      <c r="B57" s="69" t="s">
        <v>391</v>
      </c>
      <c r="C57" s="70" t="s">
        <v>235</v>
      </c>
      <c r="D57" s="71">
        <v>3</v>
      </c>
      <c r="E57" s="71">
        <v>3</v>
      </c>
      <c r="F57" s="71">
        <v>0</v>
      </c>
      <c r="G57" s="64" t="s">
        <v>2</v>
      </c>
      <c r="H57" s="63">
        <v>54</v>
      </c>
      <c r="J57" s="135" t="s">
        <v>400</v>
      </c>
      <c r="L57" s="141"/>
      <c r="M57" s="141"/>
      <c r="N57" s="141"/>
    </row>
    <row r="58" spans="1:14" s="110" customFormat="1" ht="15.75" customHeight="1" x14ac:dyDescent="0.25">
      <c r="A58" s="134"/>
      <c r="B58" s="97" t="s">
        <v>411</v>
      </c>
      <c r="C58" s="98" t="s">
        <v>434</v>
      </c>
      <c r="D58" s="90">
        <v>3</v>
      </c>
      <c r="E58" s="90">
        <v>3</v>
      </c>
      <c r="F58" s="90">
        <v>0</v>
      </c>
      <c r="G58" s="261" t="s">
        <v>337</v>
      </c>
      <c r="H58" s="63">
        <v>54</v>
      </c>
      <c r="J58" s="260" t="s">
        <v>389</v>
      </c>
      <c r="K58" s="260" t="s">
        <v>238</v>
      </c>
      <c r="L58" s="261">
        <v>3</v>
      </c>
      <c r="M58" s="261">
        <v>3</v>
      </c>
      <c r="N58" s="261">
        <v>0</v>
      </c>
    </row>
    <row r="59" spans="1:14" s="110" customFormat="1" ht="15.75" customHeight="1" x14ac:dyDescent="0.25">
      <c r="A59" s="134" t="s">
        <v>408</v>
      </c>
      <c r="B59" s="69" t="s">
        <v>416</v>
      </c>
      <c r="C59" s="70" t="s">
        <v>223</v>
      </c>
      <c r="D59" s="71">
        <v>3</v>
      </c>
      <c r="E59" s="71">
        <v>3</v>
      </c>
      <c r="F59" s="71">
        <v>0</v>
      </c>
      <c r="G59" s="72" t="s">
        <v>399</v>
      </c>
      <c r="H59" s="63">
        <v>54</v>
      </c>
      <c r="L59" s="141"/>
      <c r="M59" s="141"/>
      <c r="N59" s="141"/>
    </row>
    <row r="60" spans="1:14" s="110" customFormat="1" ht="15.75" customHeight="1" x14ac:dyDescent="0.25">
      <c r="A60" s="134" t="s">
        <v>408</v>
      </c>
      <c r="B60" s="69" t="s">
        <v>417</v>
      </c>
      <c r="C60" s="69" t="s">
        <v>228</v>
      </c>
      <c r="D60" s="71">
        <v>3</v>
      </c>
      <c r="E60" s="71">
        <v>3</v>
      </c>
      <c r="F60" s="71">
        <v>0</v>
      </c>
      <c r="G60" s="72" t="s">
        <v>2</v>
      </c>
      <c r="H60" s="63">
        <v>54</v>
      </c>
      <c r="J60" s="135" t="s">
        <v>401</v>
      </c>
      <c r="L60" s="141"/>
      <c r="M60" s="141"/>
      <c r="N60" s="141"/>
    </row>
    <row r="61" spans="1:14" s="110" customFormat="1" ht="15.75" customHeight="1" x14ac:dyDescent="0.25">
      <c r="A61" s="134" t="s">
        <v>290</v>
      </c>
      <c r="B61" s="101" t="s">
        <v>402</v>
      </c>
      <c r="C61" s="101" t="s">
        <v>221</v>
      </c>
      <c r="D61" s="102">
        <v>3</v>
      </c>
      <c r="E61" s="102">
        <v>3</v>
      </c>
      <c r="F61" s="102">
        <v>0</v>
      </c>
      <c r="G61" s="102" t="s">
        <v>2</v>
      </c>
      <c r="H61" s="84">
        <v>54</v>
      </c>
      <c r="J61" s="260" t="s">
        <v>402</v>
      </c>
      <c r="K61" s="260" t="s">
        <v>221</v>
      </c>
      <c r="L61" s="261">
        <v>3</v>
      </c>
      <c r="M61" s="261">
        <v>3</v>
      </c>
      <c r="N61" s="261">
        <v>0</v>
      </c>
    </row>
    <row r="62" spans="1:14" s="110" customFormat="1" ht="15.75" customHeight="1" x14ac:dyDescent="0.25">
      <c r="A62" s="134" t="s">
        <v>408</v>
      </c>
      <c r="B62" s="74" t="s">
        <v>419</v>
      </c>
      <c r="C62" s="74" t="s">
        <v>239</v>
      </c>
      <c r="D62" s="72">
        <v>3</v>
      </c>
      <c r="E62" s="72">
        <v>3</v>
      </c>
      <c r="F62" s="72">
        <v>0</v>
      </c>
      <c r="G62" s="72" t="s">
        <v>414</v>
      </c>
      <c r="H62" s="63">
        <v>54</v>
      </c>
      <c r="L62" s="141"/>
      <c r="M62" s="141"/>
      <c r="N62" s="141"/>
    </row>
    <row r="63" spans="1:14" s="110" customFormat="1" ht="15.75" customHeight="1" x14ac:dyDescent="0.25">
      <c r="A63" s="134"/>
      <c r="B63" s="86"/>
      <c r="C63" s="53"/>
      <c r="D63" s="58">
        <v>18</v>
      </c>
      <c r="E63" s="73"/>
      <c r="F63" s="73"/>
      <c r="G63" s="103"/>
      <c r="H63" s="58">
        <v>324</v>
      </c>
      <c r="J63" s="135" t="s">
        <v>406</v>
      </c>
      <c r="L63" s="141"/>
      <c r="M63" s="141"/>
      <c r="N63" s="141"/>
    </row>
    <row r="64" spans="1:14" s="110" customFormat="1" ht="15.75" customHeight="1" x14ac:dyDescent="0.25">
      <c r="A64" s="134"/>
      <c r="B64" s="55" t="s">
        <v>83</v>
      </c>
      <c r="C64" s="56"/>
      <c r="D64" s="54"/>
      <c r="E64" s="54"/>
      <c r="F64" s="54"/>
      <c r="G64" s="57"/>
      <c r="H64" s="54"/>
      <c r="J64" s="260" t="s">
        <v>387</v>
      </c>
      <c r="K64" s="260" t="s">
        <v>232</v>
      </c>
      <c r="L64" s="261">
        <v>3</v>
      </c>
      <c r="M64" s="261">
        <v>2</v>
      </c>
      <c r="N64" s="261">
        <v>1</v>
      </c>
    </row>
    <row r="65" spans="1:14" s="110" customFormat="1" ht="15.75" customHeight="1" x14ac:dyDescent="0.25">
      <c r="A65" s="134"/>
      <c r="B65" s="58" t="s">
        <v>10</v>
      </c>
      <c r="C65" s="58" t="s">
        <v>1</v>
      </c>
      <c r="D65" s="58" t="s">
        <v>11</v>
      </c>
      <c r="E65" s="58" t="s">
        <v>175</v>
      </c>
      <c r="F65" s="58" t="s">
        <v>176</v>
      </c>
      <c r="G65" s="87" t="s">
        <v>177</v>
      </c>
      <c r="H65" s="58" t="s">
        <v>181</v>
      </c>
      <c r="L65" s="141"/>
      <c r="M65" s="141"/>
      <c r="N65" s="141"/>
    </row>
    <row r="66" spans="1:14" s="110" customFormat="1" ht="15.75" customHeight="1" x14ac:dyDescent="0.25">
      <c r="A66" s="134">
        <v>8</v>
      </c>
      <c r="B66" s="69" t="s">
        <v>390</v>
      </c>
      <c r="C66" s="70" t="s">
        <v>69</v>
      </c>
      <c r="D66" s="71">
        <v>3</v>
      </c>
      <c r="E66" s="71">
        <v>3</v>
      </c>
      <c r="F66" s="71">
        <v>0</v>
      </c>
      <c r="G66" s="72" t="s">
        <v>2</v>
      </c>
      <c r="H66" s="63">
        <v>54</v>
      </c>
      <c r="J66" s="135" t="s">
        <v>409</v>
      </c>
      <c r="L66" s="141"/>
      <c r="M66" s="141"/>
      <c r="N66" s="141"/>
    </row>
    <row r="67" spans="1:14" s="110" customFormat="1" ht="15.75" customHeight="1" x14ac:dyDescent="0.25">
      <c r="A67" s="134">
        <v>9</v>
      </c>
      <c r="B67" s="67" t="s">
        <v>345</v>
      </c>
      <c r="C67" s="61" t="s">
        <v>203</v>
      </c>
      <c r="D67" s="64">
        <v>3</v>
      </c>
      <c r="E67" s="64">
        <v>3</v>
      </c>
      <c r="F67" s="64">
        <v>0</v>
      </c>
      <c r="G67" s="64" t="s">
        <v>2</v>
      </c>
      <c r="H67" s="63">
        <v>54</v>
      </c>
      <c r="J67" s="260" t="s">
        <v>407</v>
      </c>
      <c r="K67" s="260" t="s">
        <v>462</v>
      </c>
      <c r="L67" s="261">
        <v>3</v>
      </c>
      <c r="M67" s="261">
        <v>3</v>
      </c>
      <c r="N67" s="261">
        <v>0</v>
      </c>
    </row>
    <row r="68" spans="1:14" s="110" customFormat="1" ht="15.75" customHeight="1" x14ac:dyDescent="0.25">
      <c r="A68" s="134" t="s">
        <v>408</v>
      </c>
      <c r="B68" s="67" t="s">
        <v>420</v>
      </c>
      <c r="C68" s="61" t="s">
        <v>227</v>
      </c>
      <c r="D68" s="63">
        <v>3</v>
      </c>
      <c r="E68" s="63">
        <v>3</v>
      </c>
      <c r="F68" s="63">
        <v>0</v>
      </c>
      <c r="G68" s="64" t="s">
        <v>108</v>
      </c>
      <c r="H68" s="63">
        <v>54</v>
      </c>
      <c r="J68" s="260" t="s">
        <v>410</v>
      </c>
      <c r="K68" s="260" t="s">
        <v>233</v>
      </c>
      <c r="L68" s="261">
        <v>3</v>
      </c>
      <c r="M68" s="261">
        <v>3</v>
      </c>
      <c r="N68" s="261">
        <v>0</v>
      </c>
    </row>
    <row r="69" spans="1:14" s="110" customFormat="1" ht="15.75" customHeight="1" x14ac:dyDescent="0.25">
      <c r="A69" s="134" t="s">
        <v>408</v>
      </c>
      <c r="B69" s="67" t="s">
        <v>421</v>
      </c>
      <c r="C69" s="61" t="s">
        <v>240</v>
      </c>
      <c r="D69" s="63">
        <v>3</v>
      </c>
      <c r="E69" s="63">
        <v>3</v>
      </c>
      <c r="F69" s="63">
        <v>0</v>
      </c>
      <c r="G69" s="64" t="s">
        <v>435</v>
      </c>
      <c r="H69" s="63">
        <v>54</v>
      </c>
      <c r="J69" s="260" t="s">
        <v>411</v>
      </c>
      <c r="K69" s="260" t="s">
        <v>225</v>
      </c>
      <c r="L69" s="261">
        <v>3</v>
      </c>
      <c r="M69" s="261">
        <v>3</v>
      </c>
      <c r="N69" s="261">
        <v>0</v>
      </c>
    </row>
    <row r="70" spans="1:14" s="110" customFormat="1" ht="15.75" customHeight="1" x14ac:dyDescent="0.25">
      <c r="A70" s="134"/>
      <c r="B70" s="69" t="s">
        <v>428</v>
      </c>
      <c r="C70" s="70" t="s">
        <v>241</v>
      </c>
      <c r="D70" s="71">
        <v>3</v>
      </c>
      <c r="E70" s="71">
        <v>3</v>
      </c>
      <c r="F70" s="71">
        <v>0</v>
      </c>
      <c r="G70" s="72" t="s">
        <v>397</v>
      </c>
      <c r="H70" s="63">
        <v>54</v>
      </c>
      <c r="J70" s="260" t="s">
        <v>415</v>
      </c>
      <c r="K70" s="260" t="s">
        <v>448</v>
      </c>
      <c r="L70" s="261">
        <v>3</v>
      </c>
      <c r="M70" s="261">
        <v>3</v>
      </c>
      <c r="N70" s="261">
        <v>0</v>
      </c>
    </row>
    <row r="71" spans="1:14" s="110" customFormat="1" ht="15.75" customHeight="1" x14ac:dyDescent="0.25">
      <c r="A71" s="134" t="s">
        <v>408</v>
      </c>
      <c r="B71" s="69" t="s">
        <v>422</v>
      </c>
      <c r="C71" s="70" t="s">
        <v>242</v>
      </c>
      <c r="D71" s="71">
        <v>3</v>
      </c>
      <c r="E71" s="71">
        <v>3</v>
      </c>
      <c r="F71" s="71">
        <v>0</v>
      </c>
      <c r="G71" s="72" t="s">
        <v>419</v>
      </c>
      <c r="H71" s="63">
        <v>54</v>
      </c>
      <c r="J71" s="260" t="s">
        <v>413</v>
      </c>
      <c r="K71" s="260" t="s">
        <v>226</v>
      </c>
      <c r="L71" s="261">
        <v>3</v>
      </c>
      <c r="M71" s="261">
        <v>3</v>
      </c>
      <c r="N71" s="261">
        <v>0</v>
      </c>
    </row>
    <row r="72" spans="1:14" s="110" customFormat="1" ht="15.75" customHeight="1" x14ac:dyDescent="0.25">
      <c r="A72" s="134" t="s">
        <v>408</v>
      </c>
      <c r="B72" s="69" t="s">
        <v>423</v>
      </c>
      <c r="C72" s="88" t="s">
        <v>237</v>
      </c>
      <c r="D72" s="71">
        <v>3</v>
      </c>
      <c r="E72" s="71">
        <v>3</v>
      </c>
      <c r="F72" s="71">
        <v>0</v>
      </c>
      <c r="G72" s="72" t="s">
        <v>414</v>
      </c>
      <c r="H72" s="63">
        <v>54</v>
      </c>
      <c r="J72" s="260" t="s">
        <v>414</v>
      </c>
      <c r="K72" s="260" t="s">
        <v>234</v>
      </c>
      <c r="L72" s="261">
        <v>3</v>
      </c>
      <c r="M72" s="261">
        <v>3</v>
      </c>
      <c r="N72" s="261">
        <v>0</v>
      </c>
    </row>
    <row r="73" spans="1:14" s="110" customFormat="1" ht="15.75" customHeight="1" x14ac:dyDescent="0.25">
      <c r="A73" s="134"/>
      <c r="B73" s="77"/>
      <c r="C73" s="78"/>
      <c r="D73" s="58">
        <v>21</v>
      </c>
      <c r="E73" s="54"/>
      <c r="F73" s="54"/>
      <c r="G73" s="57"/>
      <c r="H73" s="63">
        <v>378</v>
      </c>
      <c r="J73" s="260" t="s">
        <v>416</v>
      </c>
      <c r="K73" s="260" t="s">
        <v>223</v>
      </c>
      <c r="L73" s="261">
        <v>3</v>
      </c>
      <c r="M73" s="261">
        <v>3</v>
      </c>
      <c r="N73" s="261">
        <v>0</v>
      </c>
    </row>
    <row r="74" spans="1:14" s="110" customFormat="1" ht="15.75" customHeight="1" x14ac:dyDescent="0.25">
      <c r="A74" s="134"/>
      <c r="J74" s="260" t="s">
        <v>417</v>
      </c>
      <c r="K74" s="260" t="s">
        <v>228</v>
      </c>
      <c r="L74" s="261">
        <v>3</v>
      </c>
      <c r="M74" s="261">
        <v>3</v>
      </c>
      <c r="N74" s="261">
        <v>0</v>
      </c>
    </row>
    <row r="75" spans="1:14" s="110" customFormat="1" ht="15.75" customHeight="1" x14ac:dyDescent="0.25">
      <c r="A75" s="134"/>
      <c r="B75" s="319" t="s">
        <v>87</v>
      </c>
      <c r="C75" s="319"/>
      <c r="D75" s="319"/>
      <c r="E75" s="319"/>
      <c r="F75" s="319"/>
      <c r="G75" s="319"/>
      <c r="J75" s="260" t="s">
        <v>419</v>
      </c>
      <c r="K75" s="260" t="s">
        <v>239</v>
      </c>
      <c r="L75" s="261">
        <v>3</v>
      </c>
      <c r="M75" s="261">
        <v>3</v>
      </c>
      <c r="N75" s="261">
        <v>0</v>
      </c>
    </row>
    <row r="76" spans="1:14" s="110" customFormat="1" ht="15.75" customHeight="1" x14ac:dyDescent="0.25">
      <c r="A76" s="134"/>
      <c r="B76" s="55" t="s">
        <v>9</v>
      </c>
      <c r="C76" s="56"/>
      <c r="D76" s="54"/>
      <c r="E76" s="54"/>
      <c r="F76" s="54"/>
      <c r="G76" s="57"/>
      <c r="H76" s="54"/>
      <c r="J76" s="260" t="s">
        <v>420</v>
      </c>
      <c r="K76" s="260" t="s">
        <v>227</v>
      </c>
      <c r="L76" s="261">
        <v>3</v>
      </c>
      <c r="M76" s="261">
        <v>3</v>
      </c>
      <c r="N76" s="261">
        <v>0</v>
      </c>
    </row>
    <row r="77" spans="1:14" s="110" customFormat="1" ht="15.75" customHeight="1" x14ac:dyDescent="0.25">
      <c r="A77" s="134"/>
      <c r="B77" s="58" t="s">
        <v>10</v>
      </c>
      <c r="C77" s="58" t="s">
        <v>1</v>
      </c>
      <c r="D77" s="58" t="s">
        <v>11</v>
      </c>
      <c r="E77" s="58" t="s">
        <v>175</v>
      </c>
      <c r="F77" s="58" t="s">
        <v>176</v>
      </c>
      <c r="G77" s="87" t="s">
        <v>177</v>
      </c>
      <c r="H77" s="58" t="s">
        <v>181</v>
      </c>
      <c r="J77" s="260" t="s">
        <v>421</v>
      </c>
      <c r="K77" s="260" t="s">
        <v>240</v>
      </c>
      <c r="L77" s="261">
        <v>3</v>
      </c>
      <c r="M77" s="261">
        <v>3</v>
      </c>
      <c r="N77" s="261">
        <v>0</v>
      </c>
    </row>
    <row r="78" spans="1:14" s="110" customFormat="1" ht="15.75" customHeight="1" x14ac:dyDescent="0.25">
      <c r="A78" s="134">
        <v>9</v>
      </c>
      <c r="B78" s="67" t="s">
        <v>344</v>
      </c>
      <c r="C78" s="68" t="s">
        <v>8</v>
      </c>
      <c r="D78" s="63">
        <v>3</v>
      </c>
      <c r="E78" s="63">
        <v>3</v>
      </c>
      <c r="F78" s="63">
        <v>0</v>
      </c>
      <c r="G78" s="83" t="s">
        <v>2</v>
      </c>
      <c r="H78" s="63">
        <v>54</v>
      </c>
      <c r="J78" s="260" t="s">
        <v>422</v>
      </c>
      <c r="K78" s="260" t="s">
        <v>242</v>
      </c>
      <c r="L78" s="261">
        <v>3</v>
      </c>
      <c r="M78" s="261">
        <v>3</v>
      </c>
      <c r="N78" s="261">
        <v>0</v>
      </c>
    </row>
    <row r="79" spans="1:14" s="110" customFormat="1" ht="15.75" customHeight="1" x14ac:dyDescent="0.25">
      <c r="A79" s="134" t="s">
        <v>408</v>
      </c>
      <c r="B79" s="104" t="s">
        <v>424</v>
      </c>
      <c r="C79" s="88" t="s">
        <v>229</v>
      </c>
      <c r="D79" s="71">
        <v>3</v>
      </c>
      <c r="E79" s="71">
        <v>3</v>
      </c>
      <c r="F79" s="71">
        <v>0</v>
      </c>
      <c r="G79" s="72" t="s">
        <v>393</v>
      </c>
      <c r="H79" s="63">
        <v>54</v>
      </c>
      <c r="J79" s="260" t="s">
        <v>423</v>
      </c>
      <c r="K79" s="260" t="s">
        <v>237</v>
      </c>
      <c r="L79" s="261">
        <v>3</v>
      </c>
      <c r="M79" s="261">
        <v>3</v>
      </c>
      <c r="N79" s="261">
        <v>0</v>
      </c>
    </row>
    <row r="80" spans="1:14" s="110" customFormat="1" ht="15.75" customHeight="1" x14ac:dyDescent="0.25">
      <c r="A80" s="134"/>
      <c r="B80" s="69" t="s">
        <v>429</v>
      </c>
      <c r="C80" s="105" t="s">
        <v>243</v>
      </c>
      <c r="D80" s="71">
        <v>3</v>
      </c>
      <c r="E80" s="71">
        <v>3</v>
      </c>
      <c r="F80" s="71">
        <v>0</v>
      </c>
      <c r="G80" s="64" t="s">
        <v>2</v>
      </c>
      <c r="H80" s="63">
        <v>54</v>
      </c>
      <c r="J80" s="260" t="s">
        <v>424</v>
      </c>
      <c r="K80" s="260" t="s">
        <v>229</v>
      </c>
      <c r="L80" s="261">
        <v>3</v>
      </c>
      <c r="M80" s="261">
        <v>3</v>
      </c>
      <c r="N80" s="261">
        <v>0</v>
      </c>
    </row>
    <row r="81" spans="1:15" s="110" customFormat="1" ht="15.75" customHeight="1" x14ac:dyDescent="0.25">
      <c r="A81" s="134"/>
      <c r="B81" s="74" t="s">
        <v>430</v>
      </c>
      <c r="C81" s="74" t="s">
        <v>244</v>
      </c>
      <c r="D81" s="72">
        <v>3</v>
      </c>
      <c r="E81" s="72">
        <v>3</v>
      </c>
      <c r="F81" s="72">
        <v>0</v>
      </c>
      <c r="G81" s="64" t="s">
        <v>2</v>
      </c>
      <c r="H81" s="63">
        <v>54</v>
      </c>
      <c r="J81" s="260" t="s">
        <v>425</v>
      </c>
      <c r="K81" s="260" t="s">
        <v>245</v>
      </c>
      <c r="L81" s="261">
        <v>5</v>
      </c>
      <c r="M81" s="261">
        <v>5</v>
      </c>
      <c r="N81" s="261">
        <v>0</v>
      </c>
    </row>
    <row r="82" spans="1:15" s="110" customFormat="1" ht="15.75" customHeight="1" x14ac:dyDescent="0.25">
      <c r="A82" s="134" t="s">
        <v>408</v>
      </c>
      <c r="B82" s="69" t="s">
        <v>425</v>
      </c>
      <c r="C82" s="88" t="s">
        <v>245</v>
      </c>
      <c r="D82" s="72">
        <v>5</v>
      </c>
      <c r="E82" s="72">
        <v>5</v>
      </c>
      <c r="F82" s="72">
        <v>0</v>
      </c>
      <c r="G82" s="72" t="s">
        <v>414</v>
      </c>
      <c r="H82" s="63">
        <v>90</v>
      </c>
      <c r="J82" s="260" t="s">
        <v>426</v>
      </c>
      <c r="K82" s="260" t="s">
        <v>246</v>
      </c>
      <c r="L82" s="261">
        <v>5</v>
      </c>
      <c r="M82" s="261">
        <v>5</v>
      </c>
      <c r="N82" s="261">
        <v>0</v>
      </c>
    </row>
    <row r="83" spans="1:15" s="110" customFormat="1" ht="15.75" customHeight="1" x14ac:dyDescent="0.25">
      <c r="A83" s="134"/>
      <c r="B83" s="279"/>
      <c r="C83" s="279"/>
      <c r="D83" s="276">
        <v>17</v>
      </c>
      <c r="E83" s="279"/>
      <c r="F83" s="279"/>
      <c r="G83" s="57"/>
      <c r="H83" s="58">
        <v>306</v>
      </c>
      <c r="J83" s="260" t="s">
        <v>436</v>
      </c>
      <c r="K83" s="260" t="s">
        <v>224</v>
      </c>
      <c r="L83" s="261">
        <v>3</v>
      </c>
      <c r="M83" s="261">
        <v>3</v>
      </c>
      <c r="N83" s="261">
        <v>0</v>
      </c>
    </row>
    <row r="84" spans="1:15" s="110" customFormat="1" ht="15.75" customHeight="1" x14ac:dyDescent="0.25">
      <c r="A84" s="134"/>
      <c r="B84" s="55" t="s">
        <v>83</v>
      </c>
      <c r="C84" s="56"/>
      <c r="D84" s="54"/>
      <c r="E84" s="54"/>
      <c r="F84" s="54"/>
      <c r="G84" s="57"/>
      <c r="H84" s="54"/>
      <c r="L84" s="285">
        <v>55</v>
      </c>
      <c r="M84" s="285">
        <v>55</v>
      </c>
      <c r="N84" s="285">
        <v>0</v>
      </c>
    </row>
    <row r="85" spans="1:15" s="110" customFormat="1" ht="15.75" customHeight="1" x14ac:dyDescent="0.25">
      <c r="A85" s="134"/>
      <c r="B85" s="58" t="s">
        <v>10</v>
      </c>
      <c r="C85" s="58" t="s">
        <v>1</v>
      </c>
      <c r="D85" s="58" t="s">
        <v>11</v>
      </c>
      <c r="E85" s="58" t="s">
        <v>175</v>
      </c>
      <c r="F85" s="58" t="s">
        <v>176</v>
      </c>
      <c r="G85" s="87" t="s">
        <v>177</v>
      </c>
      <c r="H85" s="58" t="s">
        <v>181</v>
      </c>
      <c r="J85" s="135" t="s">
        <v>427</v>
      </c>
      <c r="L85" s="141"/>
      <c r="M85" s="141"/>
      <c r="N85" s="141"/>
    </row>
    <row r="86" spans="1:15" s="110" customFormat="1" ht="15.75" customHeight="1" x14ac:dyDescent="0.25">
      <c r="A86" s="134" t="s">
        <v>408</v>
      </c>
      <c r="B86" s="82" t="s">
        <v>426</v>
      </c>
      <c r="C86" s="106" t="s">
        <v>246</v>
      </c>
      <c r="D86" s="64">
        <v>5</v>
      </c>
      <c r="E86" s="64">
        <v>5</v>
      </c>
      <c r="F86" s="64">
        <v>0</v>
      </c>
      <c r="G86" s="64" t="s">
        <v>425</v>
      </c>
      <c r="H86" s="63">
        <v>90</v>
      </c>
      <c r="J86" s="260" t="s">
        <v>428</v>
      </c>
      <c r="K86" s="260" t="s">
        <v>241</v>
      </c>
      <c r="L86" s="261">
        <v>3</v>
      </c>
      <c r="M86" s="261">
        <v>3</v>
      </c>
      <c r="N86" s="261">
        <v>0</v>
      </c>
      <c r="O86" s="262" t="s">
        <v>344</v>
      </c>
    </row>
    <row r="87" spans="1:15" s="110" customFormat="1" ht="15" customHeight="1" x14ac:dyDescent="0.25">
      <c r="A87" s="134" t="s">
        <v>408</v>
      </c>
      <c r="B87" s="82" t="s">
        <v>436</v>
      </c>
      <c r="C87" s="106" t="s">
        <v>224</v>
      </c>
      <c r="D87" s="64">
        <v>3</v>
      </c>
      <c r="E87" s="64">
        <v>3</v>
      </c>
      <c r="F87" s="64">
        <v>0</v>
      </c>
      <c r="G87" s="299" t="s">
        <v>594</v>
      </c>
      <c r="H87" s="63">
        <v>54</v>
      </c>
      <c r="J87" s="260" t="s">
        <v>429</v>
      </c>
      <c r="K87" s="260" t="s">
        <v>243</v>
      </c>
      <c r="L87" s="261">
        <v>3</v>
      </c>
      <c r="M87" s="261">
        <v>3</v>
      </c>
      <c r="N87" s="261">
        <v>3</v>
      </c>
    </row>
    <row r="88" spans="1:15" s="110" customFormat="1" ht="15.75" customHeight="1" x14ac:dyDescent="0.25">
      <c r="A88" s="134"/>
      <c r="B88" s="82" t="s">
        <v>431</v>
      </c>
      <c r="C88" s="106" t="s">
        <v>247</v>
      </c>
      <c r="D88" s="64">
        <v>3</v>
      </c>
      <c r="E88" s="64">
        <v>3</v>
      </c>
      <c r="F88" s="64">
        <v>0</v>
      </c>
      <c r="G88" s="64" t="s">
        <v>2</v>
      </c>
      <c r="H88" s="63">
        <v>54</v>
      </c>
      <c r="J88" s="260" t="s">
        <v>430</v>
      </c>
      <c r="K88" s="260" t="s">
        <v>244</v>
      </c>
      <c r="L88" s="261">
        <v>3</v>
      </c>
      <c r="M88" s="261">
        <v>3</v>
      </c>
      <c r="N88" s="261">
        <v>3</v>
      </c>
    </row>
    <row r="89" spans="1:15" s="110" customFormat="1" ht="15.75" customHeight="1" x14ac:dyDescent="0.25">
      <c r="A89" s="134"/>
      <c r="B89" s="60" t="s">
        <v>432</v>
      </c>
      <c r="C89" s="68" t="s">
        <v>248</v>
      </c>
      <c r="D89" s="84">
        <v>3</v>
      </c>
      <c r="E89" s="63">
        <v>3</v>
      </c>
      <c r="F89" s="63">
        <v>0</v>
      </c>
      <c r="G89" s="64" t="s">
        <v>2</v>
      </c>
      <c r="H89" s="84">
        <v>54</v>
      </c>
      <c r="J89" s="260" t="s">
        <v>431</v>
      </c>
      <c r="K89" s="260" t="s">
        <v>247</v>
      </c>
      <c r="L89" s="261">
        <v>3</v>
      </c>
      <c r="M89" s="261">
        <v>3</v>
      </c>
      <c r="N89" s="261">
        <v>0</v>
      </c>
    </row>
    <row r="90" spans="1:15" s="110" customFormat="1" ht="15.75" customHeight="1" x14ac:dyDescent="0.25">
      <c r="A90" s="134"/>
      <c r="B90" s="77"/>
      <c r="C90" s="107"/>
      <c r="D90" s="108">
        <v>14</v>
      </c>
      <c r="E90" s="107"/>
      <c r="F90" s="107"/>
      <c r="G90" s="57"/>
      <c r="H90" s="58">
        <v>252</v>
      </c>
      <c r="J90" s="260" t="s">
        <v>432</v>
      </c>
      <c r="K90" s="260" t="s">
        <v>248</v>
      </c>
      <c r="L90" s="261">
        <v>3</v>
      </c>
      <c r="M90" s="261">
        <v>3</v>
      </c>
      <c r="N90" s="261">
        <v>0</v>
      </c>
    </row>
    <row r="91" spans="1:15" s="110" customFormat="1" ht="15.75" customHeight="1" x14ac:dyDescent="0.25">
      <c r="A91" s="134"/>
      <c r="B91" s="109"/>
      <c r="C91" s="109"/>
      <c r="D91" s="109"/>
      <c r="E91" s="109"/>
      <c r="F91" s="109"/>
      <c r="G91" s="109"/>
      <c r="H91" s="109"/>
      <c r="L91" s="285">
        <v>15</v>
      </c>
      <c r="M91" s="285">
        <v>15</v>
      </c>
      <c r="N91" s="285">
        <v>6</v>
      </c>
    </row>
    <row r="92" spans="1:15" s="110" customFormat="1" ht="15.75" customHeight="1" x14ac:dyDescent="0.25">
      <c r="A92" s="134"/>
      <c r="H92" s="54"/>
      <c r="J92" s="135" t="s">
        <v>317</v>
      </c>
      <c r="L92" s="141"/>
      <c r="M92" s="141"/>
      <c r="N92" s="141"/>
    </row>
    <row r="93" spans="1:15" s="110" customFormat="1" ht="15.75" customHeight="1" x14ac:dyDescent="0.25">
      <c r="A93" s="134"/>
      <c r="J93" s="260" t="s">
        <v>120</v>
      </c>
      <c r="K93" s="260" t="s">
        <v>199</v>
      </c>
      <c r="L93" s="261">
        <v>3</v>
      </c>
      <c r="M93" s="261">
        <v>3</v>
      </c>
      <c r="N93" s="261">
        <v>0</v>
      </c>
    </row>
    <row r="94" spans="1:15" s="110" customFormat="1" ht="15.75" customHeight="1" x14ac:dyDescent="0.2">
      <c r="A94" s="134"/>
      <c r="B94" s="296" t="s">
        <v>702</v>
      </c>
      <c r="C94" s="30"/>
      <c r="D94" s="47"/>
      <c r="E94" s="31" t="s">
        <v>605</v>
      </c>
      <c r="F94" s="48"/>
      <c r="G94" s="48"/>
      <c r="H94" s="4"/>
      <c r="J94" s="260" t="s">
        <v>121</v>
      </c>
      <c r="K94" s="260" t="s">
        <v>201</v>
      </c>
      <c r="L94" s="261">
        <v>3</v>
      </c>
      <c r="M94" s="261">
        <v>3</v>
      </c>
      <c r="N94" s="261">
        <v>0</v>
      </c>
    </row>
    <row r="95" spans="1:15" s="110" customFormat="1" ht="15.75" customHeight="1" x14ac:dyDescent="0.2">
      <c r="A95" s="134"/>
      <c r="B95" s="120"/>
      <c r="C95" s="4"/>
      <c r="D95" s="4"/>
      <c r="E95" s="31"/>
      <c r="F95" s="4"/>
      <c r="G95" s="4"/>
      <c r="H95" s="4"/>
      <c r="L95" s="285">
        <v>6</v>
      </c>
      <c r="M95" s="285">
        <v>6</v>
      </c>
      <c r="N95" s="285">
        <v>0</v>
      </c>
    </row>
    <row r="96" spans="1:15" s="110" customFormat="1" ht="15.75" customHeight="1" x14ac:dyDescent="0.2">
      <c r="A96" s="134"/>
      <c r="B96" s="120"/>
      <c r="C96" s="4"/>
      <c r="D96" s="4"/>
      <c r="E96" s="4"/>
      <c r="F96" s="4"/>
      <c r="G96" s="4"/>
      <c r="H96" s="4"/>
      <c r="J96" s="135" t="s">
        <v>318</v>
      </c>
      <c r="L96" s="141"/>
      <c r="M96" s="141"/>
      <c r="N96" s="141"/>
    </row>
    <row r="97" spans="1:14" s="110" customFormat="1" ht="15.75" customHeight="1" x14ac:dyDescent="0.2">
      <c r="A97" s="134"/>
      <c r="B97" s="120"/>
      <c r="C97" s="4" t="s">
        <v>703</v>
      </c>
      <c r="D97" s="4"/>
      <c r="E97" s="30"/>
      <c r="F97" s="4" t="s">
        <v>704</v>
      </c>
      <c r="G97" s="4"/>
      <c r="H97" s="4"/>
      <c r="J97" s="260" t="s">
        <v>378</v>
      </c>
      <c r="K97" s="260" t="s">
        <v>119</v>
      </c>
      <c r="L97" s="261">
        <v>2</v>
      </c>
      <c r="M97" s="261">
        <v>2</v>
      </c>
      <c r="N97" s="261">
        <v>0</v>
      </c>
    </row>
    <row r="98" spans="1:14" s="110" customFormat="1" ht="15.75" customHeight="1" x14ac:dyDescent="0.25">
      <c r="A98" s="134"/>
      <c r="B98" s="120"/>
      <c r="C98" s="115" t="s">
        <v>705</v>
      </c>
      <c r="D98" s="4"/>
      <c r="E98" s="4"/>
      <c r="F98" s="10" t="s">
        <v>706</v>
      </c>
      <c r="G98" s="4"/>
      <c r="H98" s="4"/>
      <c r="J98" s="260" t="s">
        <v>379</v>
      </c>
      <c r="K98" s="260" t="s">
        <v>5</v>
      </c>
      <c r="L98" s="261">
        <v>2</v>
      </c>
      <c r="M98" s="261">
        <v>2</v>
      </c>
      <c r="N98" s="261">
        <v>0</v>
      </c>
    </row>
    <row r="99" spans="1:14" s="110" customFormat="1" ht="15.75" customHeight="1" x14ac:dyDescent="0.2">
      <c r="A99" s="134"/>
      <c r="B99" s="120"/>
      <c r="C99" s="4" t="s">
        <v>707</v>
      </c>
      <c r="D99" s="4"/>
      <c r="E99" s="4"/>
      <c r="F99" s="30" t="s">
        <v>708</v>
      </c>
      <c r="G99" s="4"/>
      <c r="H99" s="4"/>
      <c r="J99" s="260" t="s">
        <v>380</v>
      </c>
      <c r="K99" s="260" t="s">
        <v>73</v>
      </c>
      <c r="L99" s="261">
        <v>2</v>
      </c>
      <c r="M99" s="261">
        <v>2</v>
      </c>
      <c r="N99" s="261">
        <v>0</v>
      </c>
    </row>
    <row r="100" spans="1:14" s="110" customFormat="1" ht="15.75" customHeight="1" x14ac:dyDescent="0.25">
      <c r="A100" s="134"/>
      <c r="J100" s="260" t="s">
        <v>381</v>
      </c>
      <c r="K100" s="260" t="s">
        <v>74</v>
      </c>
      <c r="L100" s="261">
        <v>2</v>
      </c>
      <c r="M100" s="261">
        <v>2</v>
      </c>
      <c r="N100" s="261">
        <v>0</v>
      </c>
    </row>
    <row r="101" spans="1:14" s="110" customFormat="1" ht="15.75" customHeight="1" x14ac:dyDescent="0.25">
      <c r="A101" s="134"/>
      <c r="L101" s="285">
        <v>8</v>
      </c>
      <c r="M101" s="285">
        <v>8</v>
      </c>
      <c r="N101" s="285">
        <v>0</v>
      </c>
    </row>
    <row r="102" spans="1:14" s="110" customFormat="1" ht="15.75" customHeight="1" x14ac:dyDescent="0.25">
      <c r="A102" s="134"/>
      <c r="J102" s="135" t="s">
        <v>433</v>
      </c>
      <c r="L102" s="141"/>
      <c r="M102" s="141"/>
      <c r="N102" s="141"/>
    </row>
    <row r="103" spans="1:14" s="110" customFormat="1" ht="15.75" customHeight="1" x14ac:dyDescent="0.25">
      <c r="A103" s="134"/>
      <c r="J103" s="260" t="s">
        <v>116</v>
      </c>
      <c r="K103" s="260" t="s">
        <v>4</v>
      </c>
      <c r="L103" s="261">
        <v>2</v>
      </c>
      <c r="M103" s="261">
        <v>2</v>
      </c>
      <c r="N103" s="261">
        <v>0</v>
      </c>
    </row>
    <row r="104" spans="1:14" s="110" customFormat="1" ht="15.75" customHeight="1" x14ac:dyDescent="0.25">
      <c r="A104" s="134"/>
      <c r="J104" s="260" t="s">
        <v>117</v>
      </c>
      <c r="K104" s="260" t="s">
        <v>185</v>
      </c>
      <c r="L104" s="261">
        <v>2</v>
      </c>
      <c r="M104" s="261">
        <v>2</v>
      </c>
      <c r="N104" s="261">
        <v>0</v>
      </c>
    </row>
    <row r="105" spans="1:14" s="110" customFormat="1" ht="15.75" customHeight="1" x14ac:dyDescent="0.25">
      <c r="A105" s="134"/>
      <c r="L105" s="285">
        <v>4</v>
      </c>
      <c r="M105" s="285">
        <v>4</v>
      </c>
      <c r="N105" s="285">
        <v>0</v>
      </c>
    </row>
    <row r="106" spans="1:14" s="110" customFormat="1" ht="15.75" customHeight="1" x14ac:dyDescent="0.25">
      <c r="A106" s="134"/>
      <c r="J106" s="135" t="s">
        <v>296</v>
      </c>
      <c r="K106" s="135"/>
      <c r="L106" s="241">
        <v>163</v>
      </c>
      <c r="M106" s="241">
        <v>160</v>
      </c>
      <c r="N106" s="241">
        <v>160</v>
      </c>
    </row>
    <row r="107" spans="1:14" s="110" customFormat="1" ht="15.75" customHeight="1" x14ac:dyDescent="0.25">
      <c r="A107" s="134"/>
      <c r="L107" s="141"/>
      <c r="M107" s="141"/>
      <c r="N107" s="141"/>
    </row>
    <row r="108" spans="1:14" s="110" customFormat="1" ht="15.75" customHeight="1" x14ac:dyDescent="0.25">
      <c r="A108" s="134"/>
      <c r="J108" s="197"/>
      <c r="K108" s="198"/>
      <c r="L108" s="263"/>
      <c r="M108" s="263"/>
      <c r="N108" s="264"/>
    </row>
    <row r="109" spans="1:14" s="110" customFormat="1" ht="15.75" customHeight="1" x14ac:dyDescent="0.25">
      <c r="A109" s="134"/>
      <c r="J109" s="265" t="s">
        <v>322</v>
      </c>
      <c r="K109" s="237"/>
      <c r="L109" s="140"/>
      <c r="M109" s="140"/>
      <c r="N109" s="266"/>
    </row>
    <row r="110" spans="1:14" s="110" customFormat="1" ht="15.75" customHeight="1" x14ac:dyDescent="0.25">
      <c r="A110" s="134"/>
      <c r="J110" s="265"/>
      <c r="K110" s="237"/>
      <c r="L110" s="140" t="s">
        <v>326</v>
      </c>
      <c r="M110" s="140"/>
      <c r="N110" s="266" t="s">
        <v>323</v>
      </c>
    </row>
    <row r="111" spans="1:14" s="110" customFormat="1" ht="15.75" customHeight="1" x14ac:dyDescent="0.25">
      <c r="A111" s="134"/>
      <c r="J111" s="265"/>
      <c r="K111" s="237"/>
      <c r="L111" s="140" t="s">
        <v>324</v>
      </c>
      <c r="M111" s="140"/>
      <c r="N111" s="266" t="s">
        <v>324</v>
      </c>
    </row>
    <row r="112" spans="1:14" s="110" customFormat="1" ht="15.75" customHeight="1" x14ac:dyDescent="0.25">
      <c r="A112" s="134"/>
      <c r="J112" s="267"/>
      <c r="K112" s="137"/>
      <c r="L112" s="268"/>
      <c r="M112" s="268"/>
      <c r="N112" s="269"/>
    </row>
    <row r="113" spans="1:14" s="110" customFormat="1" ht="15.75" customHeight="1" x14ac:dyDescent="0.25">
      <c r="A113" s="134"/>
      <c r="J113" s="267" t="s">
        <v>298</v>
      </c>
      <c r="K113" s="137"/>
      <c r="L113" s="268">
        <v>54</v>
      </c>
      <c r="M113" s="268"/>
      <c r="N113" s="269">
        <v>51</v>
      </c>
    </row>
    <row r="114" spans="1:14" s="110" customFormat="1" ht="15.75" customHeight="1" x14ac:dyDescent="0.25">
      <c r="A114" s="134"/>
      <c r="J114" s="267" t="s">
        <v>403</v>
      </c>
      <c r="K114" s="137"/>
      <c r="L114" s="268">
        <v>24</v>
      </c>
      <c r="M114" s="268"/>
      <c r="N114" s="269">
        <v>24</v>
      </c>
    </row>
    <row r="115" spans="1:14" s="110" customFormat="1" ht="15.75" customHeight="1" x14ac:dyDescent="0.25">
      <c r="A115" s="134"/>
      <c r="J115" s="267" t="s">
        <v>409</v>
      </c>
      <c r="K115" s="137"/>
      <c r="L115" s="268">
        <v>55</v>
      </c>
      <c r="M115" s="268"/>
      <c r="N115" s="269">
        <v>55</v>
      </c>
    </row>
    <row r="116" spans="1:14" s="110" customFormat="1" ht="15.75" customHeight="1" x14ac:dyDescent="0.25">
      <c r="A116" s="134"/>
      <c r="J116" s="267" t="s">
        <v>427</v>
      </c>
      <c r="K116" s="137"/>
      <c r="L116" s="268">
        <v>15</v>
      </c>
      <c r="M116" s="268"/>
      <c r="N116" s="269">
        <v>15</v>
      </c>
    </row>
    <row r="117" spans="1:14" s="110" customFormat="1" ht="15.75" customHeight="1" x14ac:dyDescent="0.25">
      <c r="A117" s="134"/>
      <c r="J117" s="267" t="s">
        <v>317</v>
      </c>
      <c r="K117" s="137"/>
      <c r="L117" s="268">
        <v>6</v>
      </c>
      <c r="M117" s="268"/>
      <c r="N117" s="269">
        <v>6</v>
      </c>
    </row>
    <row r="118" spans="1:14" s="110" customFormat="1" ht="15.75" customHeight="1" x14ac:dyDescent="0.25">
      <c r="A118" s="134"/>
      <c r="J118" s="267" t="s">
        <v>318</v>
      </c>
      <c r="K118" s="137"/>
      <c r="L118" s="268">
        <v>8</v>
      </c>
      <c r="M118" s="268"/>
      <c r="N118" s="269">
        <v>8</v>
      </c>
    </row>
    <row r="119" spans="1:14" s="110" customFormat="1" ht="15.75" customHeight="1" x14ac:dyDescent="0.25">
      <c r="A119" s="134"/>
      <c r="J119" s="267" t="s">
        <v>433</v>
      </c>
      <c r="K119" s="137"/>
      <c r="L119" s="268">
        <v>4</v>
      </c>
      <c r="M119" s="268"/>
      <c r="N119" s="269">
        <v>0</v>
      </c>
    </row>
    <row r="120" spans="1:14" s="110" customFormat="1" ht="15.75" customHeight="1" x14ac:dyDescent="0.25">
      <c r="A120" s="134"/>
      <c r="J120" s="265" t="s">
        <v>325</v>
      </c>
      <c r="K120" s="237"/>
      <c r="L120" s="140">
        <f>SUM(L113:L119)</f>
        <v>166</v>
      </c>
      <c r="M120" s="140"/>
      <c r="N120" s="266">
        <f>SUM(N113:N119)</f>
        <v>159</v>
      </c>
    </row>
    <row r="121" spans="1:14" s="110" customFormat="1" ht="15.75" customHeight="1" x14ac:dyDescent="0.25">
      <c r="A121" s="134"/>
      <c r="J121" s="270"/>
      <c r="K121" s="271"/>
      <c r="L121" s="272"/>
      <c r="M121" s="272"/>
      <c r="N121" s="273"/>
    </row>
    <row r="122" spans="1:14" s="110" customFormat="1" ht="15" customHeight="1" x14ac:dyDescent="0.25">
      <c r="A122" s="134"/>
      <c r="L122" s="141"/>
      <c r="M122" s="141"/>
      <c r="N122" s="141"/>
    </row>
    <row r="123" spans="1:14" s="110" customFormat="1" ht="15" customHeight="1" x14ac:dyDescent="0.25">
      <c r="A123" s="134"/>
      <c r="L123" s="141"/>
      <c r="M123" s="141"/>
      <c r="N123" s="141"/>
    </row>
    <row r="124" spans="1:14" s="110" customFormat="1" ht="15" customHeight="1" x14ac:dyDescent="0.25">
      <c r="A124" s="134"/>
      <c r="L124" s="141"/>
      <c r="M124" s="141"/>
      <c r="N124" s="141"/>
    </row>
    <row r="125" spans="1:14" s="110" customFormat="1" ht="15" customHeight="1" x14ac:dyDescent="0.2">
      <c r="A125" s="134"/>
      <c r="J125" s="296" t="s">
        <v>712</v>
      </c>
      <c r="K125" s="30"/>
      <c r="L125" s="31" t="s">
        <v>605</v>
      </c>
      <c r="M125" s="48"/>
      <c r="N125" s="4"/>
    </row>
    <row r="126" spans="1:14" s="110" customFormat="1" ht="15" customHeight="1" x14ac:dyDescent="0.2">
      <c r="A126" s="143"/>
      <c r="B126" s="86"/>
      <c r="C126" s="53"/>
      <c r="D126" s="73"/>
      <c r="E126" s="73"/>
      <c r="F126" s="73"/>
      <c r="G126" s="111"/>
      <c r="H126" s="73"/>
      <c r="J126" s="120"/>
      <c r="K126" s="4"/>
      <c r="L126" s="31"/>
      <c r="M126" s="4"/>
      <c r="N126" s="4"/>
    </row>
    <row r="127" spans="1:14" s="110" customFormat="1" ht="15" customHeight="1" x14ac:dyDescent="0.2">
      <c r="A127" s="143"/>
      <c r="B127" s="53"/>
      <c r="C127" s="96"/>
      <c r="D127" s="73"/>
      <c r="E127" s="73"/>
      <c r="F127" s="73"/>
      <c r="G127" s="111"/>
      <c r="H127" s="73"/>
      <c r="J127" s="120"/>
      <c r="K127" s="4"/>
      <c r="L127" s="4"/>
      <c r="M127" s="4"/>
      <c r="N127" s="4"/>
    </row>
    <row r="128" spans="1:14" s="110" customFormat="1" ht="15" customHeight="1" x14ac:dyDescent="0.2">
      <c r="A128" s="143"/>
      <c r="B128" s="53"/>
      <c r="C128" s="53"/>
      <c r="D128" s="73"/>
      <c r="E128" s="73"/>
      <c r="F128" s="73"/>
      <c r="G128" s="111"/>
      <c r="H128" s="73"/>
      <c r="J128" s="120"/>
      <c r="K128" s="4" t="s">
        <v>703</v>
      </c>
      <c r="L128" s="310" t="s">
        <v>709</v>
      </c>
      <c r="M128" s="310"/>
      <c r="N128" s="310"/>
    </row>
    <row r="129" spans="1:14" s="110" customFormat="1" ht="15" customHeight="1" x14ac:dyDescent="0.25">
      <c r="A129" s="143"/>
      <c r="B129" s="86"/>
      <c r="C129" s="96"/>
      <c r="D129" s="73"/>
      <c r="E129" s="73"/>
      <c r="F129" s="73"/>
      <c r="G129" s="73"/>
      <c r="H129" s="73"/>
      <c r="J129" s="120"/>
      <c r="K129" s="115" t="s">
        <v>705</v>
      </c>
      <c r="L129" s="311" t="s">
        <v>710</v>
      </c>
      <c r="M129" s="311"/>
      <c r="N129" s="311"/>
    </row>
    <row r="130" spans="1:14" s="110" customFormat="1" ht="15" customHeight="1" x14ac:dyDescent="0.2">
      <c r="A130" s="143"/>
      <c r="B130" s="86"/>
      <c r="C130" s="96"/>
      <c r="D130" s="73"/>
      <c r="E130" s="73"/>
      <c r="F130" s="73"/>
      <c r="G130" s="73"/>
      <c r="H130" s="73"/>
      <c r="J130" s="120"/>
      <c r="K130" s="4" t="s">
        <v>707</v>
      </c>
      <c r="L130" s="312" t="s">
        <v>711</v>
      </c>
      <c r="M130" s="312"/>
      <c r="N130" s="312"/>
    </row>
    <row r="131" spans="1:14" s="110" customFormat="1" ht="15" customHeight="1" x14ac:dyDescent="0.25">
      <c r="A131" s="143"/>
      <c r="B131" s="86"/>
      <c r="C131" s="86"/>
      <c r="D131" s="73"/>
      <c r="E131" s="73"/>
      <c r="F131" s="73"/>
      <c r="G131" s="73"/>
      <c r="H131" s="73"/>
      <c r="L131" s="141"/>
      <c r="M131" s="141"/>
      <c r="N131" s="141"/>
    </row>
    <row r="132" spans="1:14" s="110" customFormat="1" ht="15" customHeight="1" x14ac:dyDescent="0.25">
      <c r="A132" s="143"/>
      <c r="B132" s="86"/>
      <c r="C132" s="53"/>
      <c r="D132" s="73"/>
      <c r="E132" s="73"/>
      <c r="F132" s="73"/>
      <c r="G132" s="111"/>
      <c r="H132" s="73"/>
      <c r="L132" s="141"/>
      <c r="M132" s="141"/>
      <c r="N132" s="141"/>
    </row>
    <row r="133" spans="1:14" s="110" customFormat="1" ht="15" customHeight="1" x14ac:dyDescent="0.25">
      <c r="A133" s="143"/>
      <c r="B133" s="53"/>
      <c r="C133" s="86"/>
      <c r="D133" s="73"/>
      <c r="E133" s="73"/>
      <c r="F133" s="73"/>
      <c r="G133" s="111"/>
      <c r="H133" s="73"/>
      <c r="L133" s="141"/>
      <c r="M133" s="141"/>
      <c r="N133" s="141"/>
    </row>
    <row r="134" spans="1:14" s="110" customFormat="1" ht="57.6" customHeight="1" x14ac:dyDescent="0.25">
      <c r="A134" s="143"/>
      <c r="B134" s="53"/>
      <c r="C134" s="53"/>
      <c r="D134" s="73"/>
      <c r="E134" s="73"/>
      <c r="F134" s="73"/>
      <c r="G134" s="111"/>
      <c r="H134" s="73"/>
      <c r="L134" s="141"/>
      <c r="M134" s="141"/>
      <c r="N134" s="141"/>
    </row>
    <row r="135" spans="1:14" s="110" customFormat="1" ht="57.6" customHeight="1" x14ac:dyDescent="0.25">
      <c r="A135" s="143"/>
      <c r="B135" s="96"/>
      <c r="C135" s="53"/>
      <c r="D135" s="111"/>
      <c r="E135" s="111"/>
      <c r="F135" s="111"/>
      <c r="G135" s="111"/>
      <c r="H135" s="73"/>
      <c r="L135" s="141"/>
      <c r="M135" s="141"/>
      <c r="N135" s="141"/>
    </row>
    <row r="136" spans="1:14" s="110" customFormat="1" ht="57.6" customHeight="1" x14ac:dyDescent="0.25">
      <c r="A136" s="143"/>
      <c r="B136" s="86"/>
      <c r="C136" s="86"/>
      <c r="D136" s="73"/>
      <c r="E136" s="73"/>
      <c r="F136" s="73"/>
      <c r="G136" s="111"/>
      <c r="H136" s="73"/>
      <c r="L136" s="141"/>
      <c r="M136" s="141"/>
      <c r="N136" s="141"/>
    </row>
    <row r="137" spans="1:14" s="110" customFormat="1" ht="57.6" customHeight="1" x14ac:dyDescent="0.25">
      <c r="A137" s="143"/>
      <c r="B137" s="86"/>
      <c r="C137" s="53"/>
      <c r="D137" s="73"/>
      <c r="E137" s="73"/>
      <c r="F137" s="73"/>
      <c r="G137" s="111"/>
      <c r="H137" s="73"/>
      <c r="L137" s="141"/>
      <c r="M137" s="141"/>
      <c r="N137" s="141"/>
    </row>
    <row r="138" spans="1:14" s="110" customFormat="1" ht="57.6" customHeight="1" x14ac:dyDescent="0.25">
      <c r="A138" s="143"/>
      <c r="H138" s="73"/>
      <c r="L138" s="141"/>
      <c r="M138" s="141"/>
      <c r="N138" s="141"/>
    </row>
    <row r="139" spans="1:14" s="110" customFormat="1" ht="57.6" customHeight="1" x14ac:dyDescent="0.25">
      <c r="A139" s="143"/>
      <c r="C139" s="135"/>
      <c r="H139" s="73"/>
      <c r="L139" s="141"/>
      <c r="M139" s="141"/>
      <c r="N139" s="141"/>
    </row>
    <row r="140" spans="1:14" s="110" customFormat="1" ht="57.6" customHeight="1" x14ac:dyDescent="0.25">
      <c r="A140" s="134"/>
      <c r="C140" s="135" t="s">
        <v>447</v>
      </c>
      <c r="L140" s="141"/>
      <c r="M140" s="141"/>
      <c r="N140" s="141"/>
    </row>
    <row r="141" spans="1:14" s="110" customFormat="1" ht="57.6" customHeight="1" x14ac:dyDescent="0.25">
      <c r="A141" s="134"/>
      <c r="C141" s="275" t="s">
        <v>137</v>
      </c>
      <c r="D141" s="315" t="s">
        <v>1</v>
      </c>
      <c r="E141" s="275" t="s">
        <v>267</v>
      </c>
      <c r="F141" s="315" t="s">
        <v>60</v>
      </c>
      <c r="G141" s="315" t="s">
        <v>57</v>
      </c>
      <c r="L141" s="141"/>
      <c r="M141" s="141"/>
      <c r="N141" s="141"/>
    </row>
    <row r="142" spans="1:14" s="110" customFormat="1" ht="57.6" customHeight="1" x14ac:dyDescent="0.25">
      <c r="A142" s="134"/>
      <c r="C142" s="276" t="s">
        <v>82</v>
      </c>
      <c r="D142" s="316"/>
      <c r="E142" s="276" t="s">
        <v>11</v>
      </c>
      <c r="F142" s="316"/>
      <c r="G142" s="316"/>
      <c r="L142" s="141"/>
      <c r="M142" s="141"/>
      <c r="N142" s="141"/>
    </row>
    <row r="143" spans="1:14" s="110" customFormat="1" ht="57.6" customHeight="1" x14ac:dyDescent="0.25">
      <c r="A143" s="134"/>
      <c r="B143" s="65"/>
      <c r="C143" s="135" t="s">
        <v>298</v>
      </c>
      <c r="E143" s="136">
        <v>51</v>
      </c>
      <c r="F143" s="135" t="s">
        <v>11</v>
      </c>
      <c r="L143" s="141"/>
      <c r="M143" s="141"/>
      <c r="N143" s="141"/>
    </row>
    <row r="144" spans="1:14" s="110" customFormat="1" ht="57.6" customHeight="1" x14ac:dyDescent="0.25">
      <c r="A144" s="134"/>
      <c r="B144" s="65"/>
      <c r="C144" s="135" t="s">
        <v>299</v>
      </c>
      <c r="L144" s="141"/>
      <c r="M144" s="141"/>
      <c r="N144" s="141"/>
    </row>
    <row r="145" spans="1:14" s="110" customFormat="1" ht="57.6" customHeight="1" x14ac:dyDescent="0.25">
      <c r="A145" s="134"/>
      <c r="B145" s="65"/>
      <c r="C145" s="60" t="s">
        <v>327</v>
      </c>
      <c r="D145" s="61" t="s">
        <v>107</v>
      </c>
      <c r="E145" s="62">
        <v>3</v>
      </c>
      <c r="F145" s="63">
        <v>3</v>
      </c>
      <c r="G145" s="63">
        <v>0</v>
      </c>
      <c r="L145" s="141"/>
      <c r="M145" s="141"/>
      <c r="N145" s="141"/>
    </row>
    <row r="146" spans="1:14" s="110" customFormat="1" ht="57.6" customHeight="1" x14ac:dyDescent="0.25">
      <c r="A146" s="134"/>
      <c r="B146" s="66"/>
      <c r="C146" s="67" t="s">
        <v>328</v>
      </c>
      <c r="D146" s="68" t="s">
        <v>109</v>
      </c>
      <c r="E146" s="63">
        <v>3</v>
      </c>
      <c r="F146" s="63">
        <v>3</v>
      </c>
      <c r="G146" s="63">
        <v>0</v>
      </c>
      <c r="L146" s="141"/>
      <c r="M146" s="141"/>
      <c r="N146" s="141"/>
    </row>
    <row r="147" spans="1:14" s="110" customFormat="1" ht="57.6" customHeight="1" x14ac:dyDescent="0.25">
      <c r="A147" s="134"/>
      <c r="B147" s="73"/>
      <c r="C147" s="137"/>
      <c r="E147" s="285">
        <v>6</v>
      </c>
      <c r="F147" s="285">
        <v>6</v>
      </c>
      <c r="G147" s="285">
        <v>0</v>
      </c>
      <c r="L147" s="141"/>
      <c r="M147" s="141"/>
      <c r="N147" s="141"/>
    </row>
    <row r="148" spans="1:14" s="110" customFormat="1" ht="57.6" customHeight="1" x14ac:dyDescent="0.25">
      <c r="A148" s="134"/>
      <c r="C148" s="75" t="s">
        <v>300</v>
      </c>
      <c r="L148" s="141"/>
      <c r="M148" s="141"/>
      <c r="N148" s="141"/>
    </row>
    <row r="149" spans="1:14" s="110" customFormat="1" ht="57.6" customHeight="1" x14ac:dyDescent="0.25">
      <c r="A149" s="134"/>
      <c r="B149" s="73"/>
      <c r="C149" s="67" t="s">
        <v>330</v>
      </c>
      <c r="D149" s="61" t="s">
        <v>110</v>
      </c>
      <c r="E149" s="62">
        <v>3</v>
      </c>
      <c r="F149" s="63">
        <v>3</v>
      </c>
      <c r="G149" s="63">
        <v>0</v>
      </c>
      <c r="L149" s="141"/>
      <c r="M149" s="141"/>
      <c r="N149" s="141"/>
    </row>
    <row r="150" spans="1:14" s="110" customFormat="1" ht="57.6" customHeight="1" x14ac:dyDescent="0.25">
      <c r="A150" s="134"/>
      <c r="C150" s="67" t="s">
        <v>331</v>
      </c>
      <c r="D150" s="61" t="s">
        <v>186</v>
      </c>
      <c r="E150" s="63">
        <v>3</v>
      </c>
      <c r="F150" s="63">
        <v>3</v>
      </c>
      <c r="G150" s="63">
        <v>0</v>
      </c>
      <c r="L150" s="141"/>
      <c r="M150" s="141"/>
      <c r="N150" s="141"/>
    </row>
    <row r="151" spans="1:14" s="110" customFormat="1" ht="57.6" customHeight="1" x14ac:dyDescent="0.25">
      <c r="A151" s="134"/>
      <c r="B151" s="73"/>
      <c r="C151" s="76"/>
      <c r="D151" s="76"/>
      <c r="E151" s="285">
        <v>6</v>
      </c>
      <c r="F151" s="285">
        <v>6</v>
      </c>
      <c r="G151" s="285">
        <v>0</v>
      </c>
      <c r="L151" s="141"/>
      <c r="M151" s="141"/>
      <c r="N151" s="141"/>
    </row>
    <row r="152" spans="1:14" s="110" customFormat="1" ht="57.6" customHeight="1" x14ac:dyDescent="0.25">
      <c r="A152" s="134"/>
      <c r="B152" s="79"/>
      <c r="C152" s="75" t="s">
        <v>301</v>
      </c>
      <c r="L152" s="141"/>
      <c r="M152" s="141"/>
      <c r="N152" s="141"/>
    </row>
    <row r="153" spans="1:14" s="110" customFormat="1" ht="57.6" customHeight="1" x14ac:dyDescent="0.25">
      <c r="A153" s="134"/>
      <c r="B153" s="79"/>
      <c r="C153" s="67" t="s">
        <v>333</v>
      </c>
      <c r="D153" s="68" t="s">
        <v>140</v>
      </c>
      <c r="E153" s="63">
        <v>3</v>
      </c>
      <c r="F153" s="63">
        <v>3</v>
      </c>
      <c r="G153" s="63">
        <v>0</v>
      </c>
      <c r="L153" s="141"/>
      <c r="M153" s="141"/>
      <c r="N153" s="141"/>
    </row>
    <row r="154" spans="1:14" s="110" customFormat="1" ht="57.6" customHeight="1" x14ac:dyDescent="0.25">
      <c r="A154" s="134"/>
      <c r="L154" s="141"/>
      <c r="M154" s="141"/>
      <c r="N154" s="141"/>
    </row>
    <row r="155" spans="1:14" s="110" customFormat="1" ht="57.6" customHeight="1" x14ac:dyDescent="0.25">
      <c r="A155" s="134"/>
      <c r="C155" s="75" t="s">
        <v>302</v>
      </c>
      <c r="L155" s="141"/>
      <c r="M155" s="141"/>
      <c r="N155" s="141"/>
    </row>
    <row r="156" spans="1:14" s="110" customFormat="1" ht="57.6" customHeight="1" x14ac:dyDescent="0.25">
      <c r="A156" s="134"/>
      <c r="C156" s="67" t="s">
        <v>334</v>
      </c>
      <c r="D156" s="61" t="s">
        <v>141</v>
      </c>
      <c r="E156" s="62">
        <v>3</v>
      </c>
      <c r="F156" s="63">
        <v>3</v>
      </c>
      <c r="G156" s="63">
        <v>0</v>
      </c>
      <c r="L156" s="141"/>
      <c r="M156" s="141"/>
      <c r="N156" s="141"/>
    </row>
    <row r="157" spans="1:14" s="110" customFormat="1" ht="57.6" customHeight="1" x14ac:dyDescent="0.25">
      <c r="A157" s="134"/>
      <c r="B157" s="79"/>
      <c r="C157" s="67" t="s">
        <v>335</v>
      </c>
      <c r="D157" s="61" t="s">
        <v>142</v>
      </c>
      <c r="E157" s="63">
        <v>3</v>
      </c>
      <c r="F157" s="63">
        <v>3</v>
      </c>
      <c r="G157" s="63">
        <v>0</v>
      </c>
      <c r="L157" s="141"/>
      <c r="M157" s="141"/>
      <c r="N157" s="141"/>
    </row>
    <row r="158" spans="1:14" s="110" customFormat="1" ht="57.6" customHeight="1" x14ac:dyDescent="0.25">
      <c r="A158" s="134"/>
      <c r="B158" s="79"/>
      <c r="C158" s="76"/>
      <c r="D158" s="81"/>
      <c r="E158" s="285">
        <v>6</v>
      </c>
      <c r="F158" s="285">
        <v>6</v>
      </c>
      <c r="G158" s="285">
        <v>0</v>
      </c>
      <c r="L158" s="141"/>
      <c r="M158" s="141"/>
      <c r="N158" s="141"/>
    </row>
    <row r="159" spans="1:14" s="110" customFormat="1" ht="57.6" customHeight="1" x14ac:dyDescent="0.25">
      <c r="A159" s="134"/>
      <c r="B159" s="79"/>
      <c r="C159" s="75" t="s">
        <v>303</v>
      </c>
      <c r="L159" s="141"/>
      <c r="M159" s="141"/>
      <c r="N159" s="141"/>
    </row>
    <row r="160" spans="1:14" s="110" customFormat="1" ht="57.6" customHeight="1" x14ac:dyDescent="0.25">
      <c r="A160" s="134"/>
      <c r="B160" s="73"/>
      <c r="C160" s="60" t="s">
        <v>337</v>
      </c>
      <c r="D160" s="61" t="s">
        <v>143</v>
      </c>
      <c r="E160" s="62">
        <v>3</v>
      </c>
      <c r="F160" s="63">
        <v>3</v>
      </c>
      <c r="G160" s="63">
        <v>0</v>
      </c>
      <c r="L160" s="141"/>
      <c r="M160" s="141"/>
      <c r="N160" s="141"/>
    </row>
    <row r="161" spans="1:14" s="110" customFormat="1" ht="57.6" customHeight="1" x14ac:dyDescent="0.25">
      <c r="A161" s="134"/>
      <c r="C161" s="74" t="s">
        <v>386</v>
      </c>
      <c r="D161" s="74" t="s">
        <v>42</v>
      </c>
      <c r="E161" s="72">
        <v>3</v>
      </c>
      <c r="F161" s="72">
        <v>3</v>
      </c>
      <c r="G161" s="72">
        <v>0</v>
      </c>
      <c r="L161" s="141"/>
      <c r="M161" s="141"/>
      <c r="N161" s="141"/>
    </row>
    <row r="162" spans="1:14" s="110" customFormat="1" ht="10.7" customHeight="1" x14ac:dyDescent="0.25">
      <c r="A162" s="134"/>
      <c r="B162" s="73"/>
      <c r="C162" s="137"/>
      <c r="E162" s="285">
        <v>6</v>
      </c>
      <c r="F162" s="285">
        <v>6</v>
      </c>
      <c r="G162" s="285">
        <v>0</v>
      </c>
      <c r="L162" s="141"/>
      <c r="M162" s="141"/>
      <c r="N162" s="141"/>
    </row>
    <row r="163" spans="1:14" s="110" customFormat="1" ht="10.7" customHeight="1" x14ac:dyDescent="0.25">
      <c r="A163" s="134"/>
      <c r="C163" s="75" t="s">
        <v>304</v>
      </c>
      <c r="L163" s="141"/>
      <c r="M163" s="141"/>
      <c r="N163" s="141"/>
    </row>
    <row r="164" spans="1:14" s="110" customFormat="1" ht="10.7" customHeight="1" x14ac:dyDescent="0.25">
      <c r="A164" s="134"/>
      <c r="B164" s="73"/>
      <c r="C164" s="67" t="s">
        <v>383</v>
      </c>
      <c r="D164" s="61" t="s">
        <v>114</v>
      </c>
      <c r="E164" s="63">
        <v>3</v>
      </c>
      <c r="F164" s="63">
        <v>3</v>
      </c>
      <c r="G164" s="63">
        <v>0</v>
      </c>
      <c r="L164" s="141"/>
      <c r="M164" s="141"/>
      <c r="N164" s="141"/>
    </row>
    <row r="165" spans="1:14" s="110" customFormat="1" ht="10.7" customHeight="1" x14ac:dyDescent="0.25">
      <c r="A165" s="134"/>
      <c r="B165" s="73"/>
      <c r="C165" s="67" t="s">
        <v>339</v>
      </c>
      <c r="D165" s="85" t="s">
        <v>182</v>
      </c>
      <c r="E165" s="63">
        <v>3</v>
      </c>
      <c r="F165" s="63">
        <v>3</v>
      </c>
      <c r="G165" s="63">
        <v>0</v>
      </c>
      <c r="L165" s="141"/>
      <c r="M165" s="141"/>
      <c r="N165" s="141"/>
    </row>
    <row r="166" spans="1:14" s="110" customFormat="1" ht="10.7" customHeight="1" x14ac:dyDescent="0.25">
      <c r="A166" s="134"/>
      <c r="B166" s="73"/>
      <c r="C166" s="67" t="s">
        <v>340</v>
      </c>
      <c r="D166" s="61" t="s">
        <v>81</v>
      </c>
      <c r="E166" s="63">
        <v>3</v>
      </c>
      <c r="F166" s="63">
        <v>3</v>
      </c>
      <c r="G166" s="63">
        <v>0</v>
      </c>
      <c r="L166" s="141"/>
      <c r="M166" s="141"/>
      <c r="N166" s="141"/>
    </row>
    <row r="167" spans="1:14" s="110" customFormat="1" ht="10.7" customHeight="1" x14ac:dyDescent="0.25">
      <c r="A167" s="134"/>
      <c r="C167" s="86"/>
      <c r="D167" s="53"/>
      <c r="E167" s="285">
        <v>9</v>
      </c>
      <c r="F167" s="285">
        <v>9</v>
      </c>
      <c r="G167" s="285">
        <v>0</v>
      </c>
      <c r="L167" s="141"/>
      <c r="M167" s="141"/>
      <c r="N167" s="141"/>
    </row>
    <row r="168" spans="1:14" s="110" customFormat="1" ht="10.7" customHeight="1" x14ac:dyDescent="0.25">
      <c r="A168" s="134"/>
      <c r="C168" s="75" t="s">
        <v>404</v>
      </c>
      <c r="L168" s="141"/>
      <c r="M168" s="141"/>
      <c r="N168" s="141"/>
    </row>
    <row r="169" spans="1:14" s="110" customFormat="1" ht="10.7" customHeight="1" x14ac:dyDescent="0.25">
      <c r="A169" s="134"/>
      <c r="C169" s="67" t="s">
        <v>341</v>
      </c>
      <c r="D169" s="68" t="s">
        <v>144</v>
      </c>
      <c r="E169" s="63">
        <v>3</v>
      </c>
      <c r="F169" s="63">
        <v>2</v>
      </c>
      <c r="G169" s="63">
        <v>1</v>
      </c>
      <c r="L169" s="141"/>
      <c r="M169" s="141"/>
      <c r="N169" s="141"/>
    </row>
    <row r="170" spans="1:14" s="110" customFormat="1" ht="10.7" customHeight="1" x14ac:dyDescent="0.25">
      <c r="A170" s="134"/>
      <c r="L170" s="141"/>
      <c r="M170" s="141"/>
      <c r="N170" s="141"/>
    </row>
    <row r="171" spans="1:14" s="110" customFormat="1" ht="10.7" customHeight="1" x14ac:dyDescent="0.25">
      <c r="A171" s="134"/>
      <c r="C171" s="75" t="s">
        <v>306</v>
      </c>
      <c r="L171" s="141"/>
      <c r="M171" s="141"/>
      <c r="N171" s="141"/>
    </row>
    <row r="172" spans="1:14" s="110" customFormat="1" ht="10.7" customHeight="1" x14ac:dyDescent="0.25">
      <c r="A172" s="134"/>
      <c r="C172" s="69" t="s">
        <v>391</v>
      </c>
      <c r="D172" s="70" t="s">
        <v>235</v>
      </c>
      <c r="E172" s="71">
        <v>3</v>
      </c>
      <c r="F172" s="71">
        <v>3</v>
      </c>
      <c r="G172" s="71">
        <v>0</v>
      </c>
      <c r="L172" s="141"/>
      <c r="M172" s="141"/>
      <c r="N172" s="141"/>
    </row>
    <row r="173" spans="1:14" s="110" customFormat="1" ht="10.7" customHeight="1" x14ac:dyDescent="0.25">
      <c r="A173" s="134"/>
      <c r="C173" s="69" t="s">
        <v>390</v>
      </c>
      <c r="D173" s="70" t="s">
        <v>69</v>
      </c>
      <c r="E173" s="71">
        <v>3</v>
      </c>
      <c r="F173" s="71">
        <v>3</v>
      </c>
      <c r="G173" s="71">
        <v>0</v>
      </c>
      <c r="L173" s="141"/>
      <c r="M173" s="141"/>
      <c r="N173" s="141"/>
    </row>
    <row r="174" spans="1:14" s="110" customFormat="1" ht="10.7" customHeight="1" x14ac:dyDescent="0.25">
      <c r="A174" s="134"/>
      <c r="B174" s="65"/>
      <c r="C174" s="86"/>
      <c r="D174" s="53"/>
      <c r="E174" s="285">
        <v>6</v>
      </c>
      <c r="F174" s="285">
        <v>6</v>
      </c>
      <c r="G174" s="285">
        <v>0</v>
      </c>
      <c r="L174" s="141"/>
      <c r="M174" s="141"/>
      <c r="N174" s="141"/>
    </row>
    <row r="175" spans="1:14" s="110" customFormat="1" ht="10.7" customHeight="1" x14ac:dyDescent="0.25">
      <c r="A175" s="134"/>
      <c r="B175" s="89"/>
      <c r="C175" s="75" t="s">
        <v>307</v>
      </c>
      <c r="L175" s="141"/>
      <c r="M175" s="141"/>
      <c r="N175" s="141"/>
    </row>
    <row r="176" spans="1:14" s="110" customFormat="1" ht="10.7" customHeight="1" x14ac:dyDescent="0.25">
      <c r="A176" s="134"/>
      <c r="B176" s="89"/>
      <c r="C176" s="67" t="s">
        <v>344</v>
      </c>
      <c r="D176" s="68" t="s">
        <v>8</v>
      </c>
      <c r="E176" s="63">
        <v>3</v>
      </c>
      <c r="F176" s="63">
        <v>3</v>
      </c>
      <c r="G176" s="63">
        <v>0</v>
      </c>
      <c r="L176" s="141"/>
      <c r="M176" s="141"/>
      <c r="N176" s="141"/>
    </row>
    <row r="177" spans="1:14" s="110" customFormat="1" ht="10.7" customHeight="1" x14ac:dyDescent="0.25">
      <c r="A177" s="134"/>
      <c r="B177" s="90"/>
      <c r="C177" s="60" t="s">
        <v>345</v>
      </c>
      <c r="D177" s="61" t="s">
        <v>203</v>
      </c>
      <c r="E177" s="91">
        <v>3</v>
      </c>
      <c r="F177" s="64">
        <v>3</v>
      </c>
      <c r="G177" s="64">
        <v>0</v>
      </c>
      <c r="L177" s="141"/>
      <c r="M177" s="141"/>
      <c r="N177" s="141"/>
    </row>
    <row r="178" spans="1:14" s="110" customFormat="1" ht="10.7" customHeight="1" x14ac:dyDescent="0.25">
      <c r="A178" s="134"/>
      <c r="B178" s="73"/>
      <c r="E178" s="285">
        <v>6</v>
      </c>
      <c r="F178" s="285">
        <v>6</v>
      </c>
      <c r="G178" s="285">
        <v>0</v>
      </c>
      <c r="L178" s="141"/>
      <c r="M178" s="141"/>
      <c r="N178" s="141"/>
    </row>
    <row r="179" spans="1:14" s="110" customFormat="1" ht="10.7" customHeight="1" x14ac:dyDescent="0.25">
      <c r="A179" s="134"/>
      <c r="B179" s="73"/>
      <c r="L179" s="141"/>
      <c r="M179" s="141"/>
      <c r="N179" s="141"/>
    </row>
    <row r="180" spans="1:14" s="110" customFormat="1" ht="10.7" customHeight="1" x14ac:dyDescent="0.25">
      <c r="A180" s="134"/>
      <c r="C180" s="75" t="s">
        <v>403</v>
      </c>
      <c r="E180" s="138">
        <v>24</v>
      </c>
      <c r="F180" s="139" t="s">
        <v>11</v>
      </c>
      <c r="G180" s="140"/>
      <c r="L180" s="141"/>
      <c r="M180" s="141"/>
      <c r="N180" s="141"/>
    </row>
    <row r="181" spans="1:14" s="110" customFormat="1" ht="10.7" customHeight="1" x14ac:dyDescent="0.25">
      <c r="A181" s="134"/>
      <c r="C181" s="75" t="s">
        <v>392</v>
      </c>
      <c r="L181" s="141"/>
      <c r="M181" s="141"/>
      <c r="N181" s="141"/>
    </row>
    <row r="182" spans="1:14" s="110" customFormat="1" ht="10.7" customHeight="1" x14ac:dyDescent="0.25">
      <c r="A182" s="134"/>
      <c r="C182" s="74" t="s">
        <v>393</v>
      </c>
      <c r="D182" s="74" t="s">
        <v>230</v>
      </c>
      <c r="E182" s="72">
        <v>3</v>
      </c>
      <c r="F182" s="72">
        <v>3</v>
      </c>
      <c r="G182" s="72">
        <v>0</v>
      </c>
      <c r="L182" s="141"/>
      <c r="M182" s="141"/>
      <c r="N182" s="141"/>
    </row>
    <row r="183" spans="1:14" s="110" customFormat="1" ht="10.7" customHeight="1" x14ac:dyDescent="0.25">
      <c r="A183" s="134"/>
      <c r="C183" s="67" t="s">
        <v>394</v>
      </c>
      <c r="D183" s="60" t="s">
        <v>395</v>
      </c>
      <c r="E183" s="63">
        <v>3</v>
      </c>
      <c r="F183" s="63">
        <v>3</v>
      </c>
      <c r="G183" s="63">
        <v>0</v>
      </c>
      <c r="L183" s="141"/>
      <c r="M183" s="141"/>
      <c r="N183" s="141"/>
    </row>
    <row r="184" spans="1:14" ht="15" customHeight="1" x14ac:dyDescent="0.2">
      <c r="A184" s="134"/>
      <c r="B184" s="65"/>
      <c r="C184" s="67" t="s">
        <v>405</v>
      </c>
      <c r="D184" s="68" t="s">
        <v>264</v>
      </c>
      <c r="E184" s="63">
        <v>3</v>
      </c>
      <c r="F184" s="63">
        <v>3</v>
      </c>
      <c r="G184" s="63">
        <v>0</v>
      </c>
      <c r="H184" s="110"/>
      <c r="I184" s="110"/>
      <c r="J184" s="110"/>
      <c r="K184" s="110"/>
      <c r="L184" s="141"/>
      <c r="M184" s="141"/>
      <c r="N184" s="141"/>
    </row>
    <row r="185" spans="1:14" ht="15" customHeight="1" x14ac:dyDescent="0.2">
      <c r="B185" s="110"/>
      <c r="C185" s="110"/>
      <c r="D185" s="110"/>
      <c r="E185" s="285">
        <v>9</v>
      </c>
      <c r="F185" s="285">
        <v>9</v>
      </c>
      <c r="G185" s="285">
        <v>0</v>
      </c>
    </row>
    <row r="186" spans="1:14" ht="15" customHeight="1" x14ac:dyDescent="0.2">
      <c r="B186" s="110"/>
      <c r="C186" s="75" t="s">
        <v>396</v>
      </c>
      <c r="D186" s="96"/>
      <c r="E186" s="73"/>
      <c r="F186" s="73"/>
      <c r="G186" s="73"/>
    </row>
    <row r="187" spans="1:14" ht="15" customHeight="1" x14ac:dyDescent="0.2">
      <c r="B187" s="110"/>
      <c r="C187" s="69" t="s">
        <v>397</v>
      </c>
      <c r="D187" s="70" t="s">
        <v>220</v>
      </c>
      <c r="E187" s="71">
        <v>3</v>
      </c>
      <c r="F187" s="71">
        <v>3</v>
      </c>
      <c r="G187" s="71">
        <v>0</v>
      </c>
    </row>
    <row r="188" spans="1:14" ht="15" customHeight="1" x14ac:dyDescent="0.2">
      <c r="B188" s="144"/>
      <c r="C188" s="86"/>
      <c r="D188" s="53"/>
      <c r="E188" s="80"/>
      <c r="F188" s="80"/>
      <c r="G188" s="80"/>
    </row>
    <row r="189" spans="1:14" ht="15" customHeight="1" x14ac:dyDescent="0.2">
      <c r="B189" s="137"/>
      <c r="C189" s="75" t="s">
        <v>398</v>
      </c>
      <c r="D189" s="137"/>
      <c r="E189" s="137"/>
      <c r="F189" s="137"/>
      <c r="G189" s="137"/>
    </row>
    <row r="190" spans="1:14" ht="15" customHeight="1" x14ac:dyDescent="0.2">
      <c r="B190" s="145"/>
      <c r="C190" s="69" t="s">
        <v>399</v>
      </c>
      <c r="D190" s="70" t="s">
        <v>20</v>
      </c>
      <c r="E190" s="71">
        <v>3</v>
      </c>
      <c r="F190" s="71">
        <v>3</v>
      </c>
      <c r="G190" s="71">
        <v>0</v>
      </c>
    </row>
    <row r="191" spans="1:14" ht="15" customHeight="1" x14ac:dyDescent="0.2">
      <c r="B191" s="111"/>
      <c r="C191" s="86"/>
      <c r="D191" s="53"/>
      <c r="E191" s="73"/>
      <c r="F191" s="73"/>
      <c r="G191" s="73"/>
    </row>
    <row r="192" spans="1:14" ht="15" customHeight="1" x14ac:dyDescent="0.2">
      <c r="B192" s="110"/>
      <c r="C192" s="75" t="s">
        <v>400</v>
      </c>
      <c r="D192" s="53"/>
      <c r="E192" s="73"/>
      <c r="F192" s="73"/>
      <c r="G192" s="73"/>
    </row>
    <row r="193" spans="2:7" ht="15" customHeight="1" x14ac:dyDescent="0.2">
      <c r="B193" s="110"/>
      <c r="C193" s="99" t="s">
        <v>389</v>
      </c>
      <c r="D193" s="99" t="s">
        <v>238</v>
      </c>
      <c r="E193" s="100">
        <v>3</v>
      </c>
      <c r="F193" s="100">
        <v>3</v>
      </c>
      <c r="G193" s="100">
        <v>0</v>
      </c>
    </row>
    <row r="194" spans="2:7" ht="15" customHeight="1" x14ac:dyDescent="0.2">
      <c r="B194" s="110"/>
      <c r="C194" s="86"/>
      <c r="D194" s="53"/>
      <c r="E194" s="73"/>
      <c r="F194" s="73"/>
      <c r="G194" s="73"/>
    </row>
    <row r="195" spans="2:7" ht="15" customHeight="1" x14ac:dyDescent="0.2">
      <c r="B195" s="79"/>
      <c r="C195" s="75" t="s">
        <v>401</v>
      </c>
      <c r="D195" s="53"/>
      <c r="E195" s="73"/>
      <c r="F195" s="73"/>
      <c r="G195" s="73"/>
    </row>
    <row r="196" spans="2:7" ht="15" customHeight="1" x14ac:dyDescent="0.2">
      <c r="B196" s="110"/>
      <c r="C196" s="74" t="s">
        <v>402</v>
      </c>
      <c r="D196" s="74" t="s">
        <v>221</v>
      </c>
      <c r="E196" s="72">
        <v>3</v>
      </c>
      <c r="F196" s="72">
        <v>3</v>
      </c>
      <c r="G196" s="72">
        <v>0</v>
      </c>
    </row>
    <row r="197" spans="2:7" ht="15" customHeight="1" x14ac:dyDescent="0.2">
      <c r="B197" s="110"/>
      <c r="C197" s="137"/>
      <c r="D197" s="137"/>
      <c r="E197" s="140"/>
      <c r="F197" s="140"/>
      <c r="G197" s="140"/>
    </row>
    <row r="198" spans="2:7" ht="15" customHeight="1" x14ac:dyDescent="0.2">
      <c r="B198" s="110"/>
      <c r="C198" s="75" t="s">
        <v>406</v>
      </c>
      <c r="D198" s="137"/>
      <c r="E198" s="137"/>
      <c r="F198" s="137"/>
      <c r="G198" s="137"/>
    </row>
    <row r="199" spans="2:7" ht="15" customHeight="1" x14ac:dyDescent="0.2">
      <c r="B199" s="110"/>
      <c r="C199" s="69" t="s">
        <v>387</v>
      </c>
      <c r="D199" s="70" t="s">
        <v>232</v>
      </c>
      <c r="E199" s="71">
        <v>3</v>
      </c>
      <c r="F199" s="71">
        <v>2</v>
      </c>
      <c r="G199" s="71">
        <v>1</v>
      </c>
    </row>
    <row r="200" spans="2:7" ht="15" customHeight="1" x14ac:dyDescent="0.2">
      <c r="B200" s="110"/>
      <c r="C200" s="110"/>
      <c r="D200" s="110"/>
      <c r="E200" s="110"/>
      <c r="F200" s="110"/>
      <c r="G200" s="110"/>
    </row>
    <row r="201" spans="2:7" ht="15" customHeight="1" x14ac:dyDescent="0.2">
      <c r="B201" s="110"/>
      <c r="C201" s="75" t="s">
        <v>409</v>
      </c>
      <c r="D201" s="110"/>
      <c r="E201" s="141"/>
      <c r="F201" s="110"/>
      <c r="G201" s="110"/>
    </row>
    <row r="202" spans="2:7" ht="15" customHeight="1" x14ac:dyDescent="0.2">
      <c r="B202" s="110"/>
      <c r="C202" s="69" t="s">
        <v>407</v>
      </c>
      <c r="D202" s="70" t="s">
        <v>462</v>
      </c>
      <c r="E202" s="71">
        <v>3</v>
      </c>
      <c r="F202" s="71">
        <v>3</v>
      </c>
      <c r="G202" s="71">
        <v>0</v>
      </c>
    </row>
    <row r="203" spans="2:7" ht="15" customHeight="1" x14ac:dyDescent="0.2">
      <c r="B203" s="110"/>
      <c r="C203" s="69" t="s">
        <v>410</v>
      </c>
      <c r="D203" s="70" t="s">
        <v>233</v>
      </c>
      <c r="E203" s="71">
        <v>3</v>
      </c>
      <c r="F203" s="71">
        <v>3</v>
      </c>
      <c r="G203" s="71">
        <v>0</v>
      </c>
    </row>
    <row r="204" spans="2:7" ht="15" customHeight="1" x14ac:dyDescent="0.2">
      <c r="B204" s="110"/>
      <c r="C204" s="69" t="s">
        <v>411</v>
      </c>
      <c r="D204" s="70" t="s">
        <v>225</v>
      </c>
      <c r="E204" s="71">
        <v>3</v>
      </c>
      <c r="F204" s="71">
        <v>3</v>
      </c>
      <c r="G204" s="71">
        <v>0</v>
      </c>
    </row>
    <row r="205" spans="2:7" ht="15" customHeight="1" x14ac:dyDescent="0.2">
      <c r="B205" s="110"/>
      <c r="C205" s="99" t="s">
        <v>415</v>
      </c>
      <c r="D205" s="70" t="s">
        <v>448</v>
      </c>
      <c r="E205" s="71">
        <v>3</v>
      </c>
      <c r="F205" s="71">
        <v>3</v>
      </c>
      <c r="G205" s="71">
        <v>0</v>
      </c>
    </row>
    <row r="206" spans="2:7" ht="15" customHeight="1" x14ac:dyDescent="0.2">
      <c r="B206" s="110"/>
      <c r="C206" s="69" t="s">
        <v>413</v>
      </c>
      <c r="D206" s="69" t="s">
        <v>226</v>
      </c>
      <c r="E206" s="71">
        <v>3</v>
      </c>
      <c r="F206" s="71">
        <v>3</v>
      </c>
      <c r="G206" s="71">
        <v>0</v>
      </c>
    </row>
    <row r="207" spans="2:7" ht="15" customHeight="1" x14ac:dyDescent="0.2">
      <c r="B207" s="110"/>
      <c r="C207" s="69" t="s">
        <v>414</v>
      </c>
      <c r="D207" s="70" t="s">
        <v>234</v>
      </c>
      <c r="E207" s="71">
        <v>3</v>
      </c>
      <c r="F207" s="71">
        <v>3</v>
      </c>
      <c r="G207" s="71">
        <v>0</v>
      </c>
    </row>
    <row r="208" spans="2:7" ht="15" customHeight="1" x14ac:dyDescent="0.2">
      <c r="B208" s="110"/>
      <c r="C208" s="69" t="s">
        <v>416</v>
      </c>
      <c r="D208" s="70" t="s">
        <v>223</v>
      </c>
      <c r="E208" s="71">
        <v>3</v>
      </c>
      <c r="F208" s="71">
        <v>3</v>
      </c>
      <c r="G208" s="71">
        <v>0</v>
      </c>
    </row>
    <row r="209" spans="2:7" ht="15" customHeight="1" x14ac:dyDescent="0.2">
      <c r="B209" s="110"/>
      <c r="C209" s="74" t="s">
        <v>417</v>
      </c>
      <c r="D209" s="69" t="s">
        <v>228</v>
      </c>
      <c r="E209" s="71">
        <v>3</v>
      </c>
      <c r="F209" s="71">
        <v>3</v>
      </c>
      <c r="G209" s="71">
        <v>0</v>
      </c>
    </row>
    <row r="210" spans="2:7" ht="15" customHeight="1" x14ac:dyDescent="0.2">
      <c r="B210" s="110"/>
      <c r="C210" s="67" t="s">
        <v>419</v>
      </c>
      <c r="D210" s="74" t="s">
        <v>239</v>
      </c>
      <c r="E210" s="71">
        <v>3</v>
      </c>
      <c r="F210" s="71">
        <v>3</v>
      </c>
      <c r="G210" s="71">
        <v>0</v>
      </c>
    </row>
    <row r="211" spans="2:7" ht="15" customHeight="1" x14ac:dyDescent="0.2">
      <c r="B211" s="110"/>
      <c r="C211" s="67" t="s">
        <v>420</v>
      </c>
      <c r="D211" s="61" t="s">
        <v>227</v>
      </c>
      <c r="E211" s="63">
        <v>3</v>
      </c>
      <c r="F211" s="63">
        <v>3</v>
      </c>
      <c r="G211" s="63">
        <v>0</v>
      </c>
    </row>
    <row r="212" spans="2:7" ht="15" customHeight="1" x14ac:dyDescent="0.2">
      <c r="B212" s="110"/>
      <c r="C212" s="69" t="s">
        <v>421</v>
      </c>
      <c r="D212" s="61" t="s">
        <v>240</v>
      </c>
      <c r="E212" s="63">
        <v>3</v>
      </c>
      <c r="F212" s="63">
        <v>3</v>
      </c>
      <c r="G212" s="63">
        <v>0</v>
      </c>
    </row>
    <row r="213" spans="2:7" ht="15" customHeight="1" x14ac:dyDescent="0.2">
      <c r="B213" s="110"/>
      <c r="C213" s="69" t="s">
        <v>422</v>
      </c>
      <c r="D213" s="70" t="s">
        <v>242</v>
      </c>
      <c r="E213" s="71">
        <v>3</v>
      </c>
      <c r="F213" s="71">
        <v>3</v>
      </c>
      <c r="G213" s="71">
        <v>0</v>
      </c>
    </row>
    <row r="214" spans="2:7" ht="15" customHeight="1" x14ac:dyDescent="0.2">
      <c r="B214" s="110"/>
      <c r="C214" s="69" t="s">
        <v>423</v>
      </c>
      <c r="D214" s="70" t="s">
        <v>237</v>
      </c>
      <c r="E214" s="71">
        <v>3</v>
      </c>
      <c r="F214" s="71">
        <v>3</v>
      </c>
      <c r="G214" s="71">
        <v>0</v>
      </c>
    </row>
    <row r="215" spans="2:7" ht="15" customHeight="1" x14ac:dyDescent="0.2">
      <c r="B215" s="110"/>
      <c r="C215" s="69" t="s">
        <v>424</v>
      </c>
      <c r="D215" s="70" t="s">
        <v>229</v>
      </c>
      <c r="E215" s="71">
        <v>3</v>
      </c>
      <c r="F215" s="71">
        <v>3</v>
      </c>
      <c r="G215" s="71">
        <v>0</v>
      </c>
    </row>
    <row r="216" spans="2:7" ht="15" customHeight="1" x14ac:dyDescent="0.2">
      <c r="B216" s="110"/>
      <c r="C216" s="85" t="s">
        <v>425</v>
      </c>
      <c r="D216" s="70" t="s">
        <v>245</v>
      </c>
      <c r="E216" s="72">
        <v>5</v>
      </c>
      <c r="F216" s="72">
        <v>5</v>
      </c>
      <c r="G216" s="72">
        <v>0</v>
      </c>
    </row>
    <row r="217" spans="2:7" ht="15" customHeight="1" x14ac:dyDescent="0.2">
      <c r="B217" s="110"/>
      <c r="C217" s="85" t="s">
        <v>426</v>
      </c>
      <c r="D217" s="85" t="s">
        <v>246</v>
      </c>
      <c r="E217" s="64">
        <v>5</v>
      </c>
      <c r="F217" s="64">
        <v>5</v>
      </c>
      <c r="G217" s="64">
        <v>0</v>
      </c>
    </row>
    <row r="218" spans="2:7" ht="15" customHeight="1" x14ac:dyDescent="0.2">
      <c r="B218" s="110"/>
      <c r="C218" s="85" t="s">
        <v>436</v>
      </c>
      <c r="D218" s="85" t="s">
        <v>224</v>
      </c>
      <c r="E218" s="64">
        <v>3</v>
      </c>
      <c r="F218" s="64">
        <v>3</v>
      </c>
      <c r="G218" s="64">
        <v>0</v>
      </c>
    </row>
    <row r="219" spans="2:7" ht="15" customHeight="1" x14ac:dyDescent="0.2">
      <c r="B219" s="110"/>
      <c r="C219" s="110"/>
      <c r="D219" s="110"/>
      <c r="E219" s="285">
        <v>55</v>
      </c>
      <c r="F219" s="285">
        <v>55</v>
      </c>
      <c r="G219" s="285">
        <v>0</v>
      </c>
    </row>
    <row r="220" spans="2:7" ht="15" customHeight="1" x14ac:dyDescent="0.2">
      <c r="B220" s="110"/>
      <c r="C220" s="135" t="s">
        <v>427</v>
      </c>
      <c r="D220" s="110"/>
      <c r="E220" s="110"/>
      <c r="F220" s="110"/>
      <c r="G220" s="110"/>
    </row>
    <row r="221" spans="2:7" ht="15" customHeight="1" x14ac:dyDescent="0.2">
      <c r="B221" s="110"/>
      <c r="C221" s="69" t="s">
        <v>428</v>
      </c>
      <c r="D221" s="70" t="s">
        <v>241</v>
      </c>
      <c r="E221" s="71">
        <v>3</v>
      </c>
      <c r="F221" s="71">
        <v>3</v>
      </c>
      <c r="G221" s="71">
        <v>0</v>
      </c>
    </row>
    <row r="222" spans="2:7" ht="15" customHeight="1" x14ac:dyDescent="0.2">
      <c r="B222" s="110"/>
      <c r="C222" s="69" t="s">
        <v>429</v>
      </c>
      <c r="D222" s="105" t="s">
        <v>243</v>
      </c>
      <c r="E222" s="71">
        <v>3</v>
      </c>
      <c r="F222" s="71">
        <v>3</v>
      </c>
      <c r="G222" s="71">
        <v>3</v>
      </c>
    </row>
    <row r="223" spans="2:7" ht="15" customHeight="1" x14ac:dyDescent="0.2">
      <c r="B223" s="110"/>
      <c r="C223" s="74" t="s">
        <v>430</v>
      </c>
      <c r="D223" s="74" t="s">
        <v>244</v>
      </c>
      <c r="E223" s="72">
        <v>3</v>
      </c>
      <c r="F223" s="72">
        <v>3</v>
      </c>
      <c r="G223" s="72">
        <v>3</v>
      </c>
    </row>
    <row r="224" spans="2:7" ht="15" customHeight="1" x14ac:dyDescent="0.2">
      <c r="B224" s="110"/>
      <c r="C224" s="82" t="s">
        <v>431</v>
      </c>
      <c r="D224" s="106" t="s">
        <v>247</v>
      </c>
      <c r="E224" s="64">
        <v>3</v>
      </c>
      <c r="F224" s="64">
        <v>3</v>
      </c>
      <c r="G224" s="64">
        <v>0</v>
      </c>
    </row>
    <row r="225" spans="2:7" ht="15" customHeight="1" x14ac:dyDescent="0.2">
      <c r="B225" s="110"/>
      <c r="C225" s="60" t="s">
        <v>432</v>
      </c>
      <c r="D225" s="68" t="s">
        <v>248</v>
      </c>
      <c r="E225" s="63">
        <v>3</v>
      </c>
      <c r="F225" s="63">
        <v>3</v>
      </c>
      <c r="G225" s="63">
        <v>0</v>
      </c>
    </row>
    <row r="226" spans="2:7" ht="15" customHeight="1" x14ac:dyDescent="0.2">
      <c r="B226" s="110"/>
      <c r="C226" s="110"/>
      <c r="D226" s="110"/>
      <c r="E226" s="285">
        <v>15</v>
      </c>
      <c r="F226" s="285">
        <v>15</v>
      </c>
      <c r="G226" s="285">
        <v>6</v>
      </c>
    </row>
    <row r="227" spans="2:7" ht="15" customHeight="1" x14ac:dyDescent="0.2">
      <c r="B227" s="110"/>
      <c r="C227" s="75" t="s">
        <v>317</v>
      </c>
      <c r="D227" s="110"/>
      <c r="E227" s="110"/>
      <c r="F227" s="110"/>
      <c r="G227" s="110"/>
    </row>
    <row r="228" spans="2:7" ht="15" customHeight="1" x14ac:dyDescent="0.2">
      <c r="B228" s="110"/>
      <c r="C228" s="60" t="s">
        <v>120</v>
      </c>
      <c r="D228" s="61" t="s">
        <v>199</v>
      </c>
      <c r="E228" s="62">
        <v>3</v>
      </c>
      <c r="F228" s="63">
        <v>3</v>
      </c>
      <c r="G228" s="63">
        <v>0</v>
      </c>
    </row>
    <row r="229" spans="2:7" ht="15" customHeight="1" x14ac:dyDescent="0.2">
      <c r="B229" s="110"/>
      <c r="C229" s="67" t="s">
        <v>121</v>
      </c>
      <c r="D229" s="82" t="s">
        <v>201</v>
      </c>
      <c r="E229" s="63">
        <v>3</v>
      </c>
      <c r="F229" s="63">
        <v>3</v>
      </c>
      <c r="G229" s="63">
        <v>0</v>
      </c>
    </row>
    <row r="230" spans="2:7" ht="15" customHeight="1" x14ac:dyDescent="0.2">
      <c r="B230" s="110"/>
      <c r="C230" s="110"/>
      <c r="D230" s="110"/>
      <c r="E230" s="285">
        <v>6</v>
      </c>
      <c r="F230" s="285">
        <v>6</v>
      </c>
      <c r="G230" s="285">
        <v>0</v>
      </c>
    </row>
    <row r="231" spans="2:7" ht="15" customHeight="1" x14ac:dyDescent="0.2">
      <c r="B231" s="110"/>
      <c r="C231" s="75" t="s">
        <v>318</v>
      </c>
      <c r="D231" s="110"/>
      <c r="E231" s="110"/>
      <c r="F231" s="110"/>
      <c r="G231" s="110"/>
    </row>
    <row r="232" spans="2:7" ht="15" customHeight="1" x14ac:dyDescent="0.2">
      <c r="B232" s="110"/>
      <c r="C232" s="60" t="s">
        <v>378</v>
      </c>
      <c r="D232" s="61" t="s">
        <v>119</v>
      </c>
      <c r="E232" s="62">
        <v>2</v>
      </c>
      <c r="F232" s="63">
        <v>2</v>
      </c>
      <c r="G232" s="63">
        <v>0</v>
      </c>
    </row>
    <row r="233" spans="2:7" ht="15" customHeight="1" x14ac:dyDescent="0.2">
      <c r="B233" s="66"/>
      <c r="C233" s="60" t="s">
        <v>379</v>
      </c>
      <c r="D233" s="60" t="s">
        <v>5</v>
      </c>
      <c r="E233" s="63">
        <v>2</v>
      </c>
      <c r="F233" s="63">
        <v>2</v>
      </c>
      <c r="G233" s="63">
        <v>0</v>
      </c>
    </row>
    <row r="234" spans="2:7" ht="15" customHeight="1" x14ac:dyDescent="0.2">
      <c r="B234" s="110"/>
      <c r="C234" s="60" t="s">
        <v>380</v>
      </c>
      <c r="D234" s="68" t="s">
        <v>73</v>
      </c>
      <c r="E234" s="63">
        <v>2</v>
      </c>
      <c r="F234" s="63">
        <v>2</v>
      </c>
      <c r="G234" s="63">
        <v>0</v>
      </c>
    </row>
    <row r="235" spans="2:7" ht="15" customHeight="1" x14ac:dyDescent="0.2">
      <c r="B235" s="110"/>
      <c r="C235" s="60" t="s">
        <v>381</v>
      </c>
      <c r="D235" s="67" t="s">
        <v>74</v>
      </c>
      <c r="E235" s="62">
        <v>2</v>
      </c>
      <c r="F235" s="63">
        <v>2</v>
      </c>
      <c r="G235" s="63">
        <v>0</v>
      </c>
    </row>
    <row r="236" spans="2:7" ht="15" customHeight="1" x14ac:dyDescent="0.2">
      <c r="B236" s="110"/>
      <c r="C236" s="110"/>
      <c r="D236" s="110"/>
      <c r="E236" s="285">
        <v>8</v>
      </c>
      <c r="F236" s="285">
        <v>8</v>
      </c>
      <c r="G236" s="285">
        <v>0</v>
      </c>
    </row>
    <row r="237" spans="2:7" ht="15" customHeight="1" x14ac:dyDescent="0.2">
      <c r="B237" s="110"/>
      <c r="C237" s="75" t="s">
        <v>433</v>
      </c>
      <c r="D237" s="110"/>
      <c r="E237" s="110"/>
      <c r="F237" s="110"/>
      <c r="G237" s="110"/>
    </row>
    <row r="238" spans="2:7" ht="15" customHeight="1" x14ac:dyDescent="0.2">
      <c r="B238" s="110"/>
      <c r="C238" s="67" t="s">
        <v>116</v>
      </c>
      <c r="D238" s="61" t="s">
        <v>4</v>
      </c>
      <c r="E238" s="63">
        <v>2</v>
      </c>
      <c r="F238" s="63">
        <v>2</v>
      </c>
      <c r="G238" s="63">
        <v>0</v>
      </c>
    </row>
    <row r="239" spans="2:7" ht="15" customHeight="1" x14ac:dyDescent="0.2">
      <c r="B239" s="110"/>
      <c r="C239" s="67" t="s">
        <v>117</v>
      </c>
      <c r="D239" s="61" t="s">
        <v>185</v>
      </c>
      <c r="E239" s="63">
        <v>2</v>
      </c>
      <c r="F239" s="63">
        <v>2</v>
      </c>
      <c r="G239" s="63">
        <v>0</v>
      </c>
    </row>
    <row r="240" spans="2:7" ht="15" customHeight="1" x14ac:dyDescent="0.2">
      <c r="B240" s="110"/>
      <c r="C240" s="86"/>
      <c r="D240" s="53"/>
      <c r="E240" s="285">
        <v>4</v>
      </c>
      <c r="F240" s="285">
        <v>4</v>
      </c>
      <c r="G240" s="285">
        <v>0</v>
      </c>
    </row>
    <row r="241" spans="2:7" ht="15" customHeight="1" x14ac:dyDescent="0.2">
      <c r="B241" s="110"/>
      <c r="C241" s="75" t="s">
        <v>296</v>
      </c>
      <c r="D241" s="137"/>
      <c r="E241" s="142">
        <v>163</v>
      </c>
      <c r="F241" s="142">
        <v>160</v>
      </c>
      <c r="G241" s="142">
        <v>160</v>
      </c>
    </row>
    <row r="242" spans="2:7" ht="15" customHeight="1" x14ac:dyDescent="0.2">
      <c r="B242" s="110"/>
      <c r="C242" s="110"/>
      <c r="D242" s="110"/>
      <c r="E242" s="110"/>
      <c r="F242" s="110"/>
      <c r="G242" s="110"/>
    </row>
    <row r="243" spans="2:7" ht="15" customHeight="1" x14ac:dyDescent="0.2">
      <c r="B243" s="110"/>
      <c r="C243" s="197"/>
      <c r="D243" s="198"/>
      <c r="E243" s="198"/>
      <c r="F243" s="198"/>
      <c r="G243" s="199"/>
    </row>
    <row r="244" spans="2:7" ht="15" customHeight="1" x14ac:dyDescent="0.2">
      <c r="B244" s="110"/>
      <c r="C244" s="265" t="s">
        <v>322</v>
      </c>
      <c r="D244" s="237"/>
      <c r="E244" s="237"/>
      <c r="F244" s="237"/>
      <c r="G244" s="287"/>
    </row>
    <row r="245" spans="2:7" ht="15" customHeight="1" x14ac:dyDescent="0.2">
      <c r="B245" s="110"/>
      <c r="C245" s="267"/>
      <c r="D245" s="137"/>
      <c r="E245" s="140" t="s">
        <v>326</v>
      </c>
      <c r="F245" s="140"/>
      <c r="G245" s="266" t="s">
        <v>323</v>
      </c>
    </row>
    <row r="246" spans="2:7" ht="15" customHeight="1" x14ac:dyDescent="0.2">
      <c r="B246" s="110"/>
      <c r="C246" s="267"/>
      <c r="D246" s="137"/>
      <c r="E246" s="140" t="s">
        <v>324</v>
      </c>
      <c r="F246" s="140"/>
      <c r="G246" s="266" t="s">
        <v>324</v>
      </c>
    </row>
    <row r="247" spans="2:7" ht="15" customHeight="1" x14ac:dyDescent="0.2">
      <c r="B247" s="110"/>
      <c r="C247" s="267"/>
      <c r="D247" s="137"/>
      <c r="E247" s="268"/>
      <c r="F247" s="268"/>
      <c r="G247" s="269"/>
    </row>
    <row r="248" spans="2:7" ht="15" customHeight="1" x14ac:dyDescent="0.2">
      <c r="B248" s="110"/>
      <c r="C248" s="267" t="s">
        <v>298</v>
      </c>
      <c r="D248" s="237"/>
      <c r="E248" s="268">
        <v>51</v>
      </c>
      <c r="F248" s="268"/>
      <c r="G248" s="269">
        <v>51</v>
      </c>
    </row>
    <row r="249" spans="2:7" ht="15" customHeight="1" x14ac:dyDescent="0.2">
      <c r="B249" s="110"/>
      <c r="C249" s="288" t="s">
        <v>403</v>
      </c>
      <c r="D249" s="75"/>
      <c r="E249" s="268">
        <v>24</v>
      </c>
      <c r="F249" s="268"/>
      <c r="G249" s="269">
        <v>24</v>
      </c>
    </row>
    <row r="250" spans="2:7" ht="15" customHeight="1" x14ac:dyDescent="0.2">
      <c r="B250" s="110"/>
      <c r="C250" s="288" t="s">
        <v>409</v>
      </c>
      <c r="D250" s="75"/>
      <c r="E250" s="268">
        <v>55</v>
      </c>
      <c r="F250" s="268"/>
      <c r="G250" s="269">
        <v>55</v>
      </c>
    </row>
    <row r="251" spans="2:7" ht="15" customHeight="1" x14ac:dyDescent="0.2">
      <c r="B251" s="110"/>
      <c r="C251" s="288" t="s">
        <v>427</v>
      </c>
      <c r="D251" s="137"/>
      <c r="E251" s="268">
        <v>15</v>
      </c>
      <c r="F251" s="137"/>
      <c r="G251" s="269">
        <v>15</v>
      </c>
    </row>
    <row r="252" spans="2:7" ht="15" customHeight="1" x14ac:dyDescent="0.2">
      <c r="B252" s="110"/>
      <c r="C252" s="267" t="s">
        <v>317</v>
      </c>
      <c r="D252" s="75"/>
      <c r="E252" s="268">
        <v>6</v>
      </c>
      <c r="F252" s="268"/>
      <c r="G252" s="269">
        <v>6</v>
      </c>
    </row>
    <row r="253" spans="2:7" ht="15" customHeight="1" x14ac:dyDescent="0.2">
      <c r="B253" s="110"/>
      <c r="C253" s="288" t="s">
        <v>318</v>
      </c>
      <c r="D253" s="75"/>
      <c r="E253" s="268">
        <v>8</v>
      </c>
      <c r="F253" s="268"/>
      <c r="G253" s="269">
        <v>8</v>
      </c>
    </row>
    <row r="254" spans="2:7" ht="15" customHeight="1" x14ac:dyDescent="0.2">
      <c r="B254" s="110"/>
      <c r="C254" s="288" t="s">
        <v>433</v>
      </c>
      <c r="D254" s="75"/>
      <c r="E254" s="268">
        <v>4</v>
      </c>
      <c r="F254" s="268"/>
      <c r="G254" s="269">
        <v>0</v>
      </c>
    </row>
    <row r="255" spans="2:7" ht="15" customHeight="1" x14ac:dyDescent="0.2">
      <c r="B255" s="110"/>
      <c r="C255" s="289" t="s">
        <v>325</v>
      </c>
      <c r="D255" s="237"/>
      <c r="E255" s="140">
        <v>163</v>
      </c>
      <c r="F255" s="140"/>
      <c r="G255" s="266">
        <v>159</v>
      </c>
    </row>
    <row r="256" spans="2:7" ht="15" customHeight="1" x14ac:dyDescent="0.2">
      <c r="B256" s="110"/>
      <c r="C256" s="270"/>
      <c r="D256" s="271"/>
      <c r="E256" s="271"/>
      <c r="F256" s="271"/>
      <c r="G256" s="290"/>
    </row>
    <row r="257" spans="2:7" ht="15" customHeight="1" x14ac:dyDescent="0.2">
      <c r="B257" s="110"/>
      <c r="C257" s="110"/>
      <c r="D257" s="110"/>
      <c r="E257" s="110"/>
      <c r="F257" s="110"/>
      <c r="G257" s="110"/>
    </row>
    <row r="258" spans="2:7" ht="15" customHeight="1" x14ac:dyDescent="0.2">
      <c r="B258" s="110"/>
      <c r="C258" s="110"/>
      <c r="D258" s="110"/>
      <c r="E258" s="110"/>
      <c r="F258" s="110"/>
      <c r="G258" s="110"/>
    </row>
    <row r="259" spans="2:7" ht="15" customHeight="1" x14ac:dyDescent="0.2">
      <c r="B259" s="110"/>
      <c r="C259" s="110"/>
      <c r="D259" s="110"/>
      <c r="E259" s="110"/>
      <c r="F259" s="110"/>
      <c r="G259" s="110"/>
    </row>
    <row r="260" spans="2:7" ht="15" customHeight="1" x14ac:dyDescent="0.2">
      <c r="B260" s="110"/>
      <c r="C260" s="110"/>
      <c r="D260" s="110"/>
      <c r="E260" s="110"/>
      <c r="F260" s="110"/>
      <c r="G260" s="110"/>
    </row>
    <row r="261" spans="2:7" ht="15" customHeight="1" x14ac:dyDescent="0.2">
      <c r="B261" s="110"/>
      <c r="C261" s="110"/>
      <c r="D261" s="110"/>
      <c r="E261" s="110"/>
      <c r="F261" s="110"/>
      <c r="G261" s="110"/>
    </row>
    <row r="262" spans="2:7" ht="15" customHeight="1" x14ac:dyDescent="0.2">
      <c r="B262" s="110"/>
      <c r="C262" s="110"/>
      <c r="D262" s="110"/>
      <c r="E262" s="110"/>
      <c r="F262" s="110"/>
      <c r="G262" s="110"/>
    </row>
    <row r="263" spans="2:7" ht="15" customHeight="1" x14ac:dyDescent="0.2">
      <c r="B263" s="110"/>
      <c r="C263" s="110"/>
      <c r="D263" s="110"/>
      <c r="E263" s="110"/>
      <c r="F263" s="110"/>
      <c r="G263" s="110"/>
    </row>
  </sheetData>
  <mergeCells count="15">
    <mergeCell ref="K5:K6"/>
    <mergeCell ref="M5:M6"/>
    <mergeCell ref="N5:N6"/>
    <mergeCell ref="G141:G142"/>
    <mergeCell ref="B30:G30"/>
    <mergeCell ref="B54:G54"/>
    <mergeCell ref="B75:G75"/>
    <mergeCell ref="L128:N128"/>
    <mergeCell ref="L129:N129"/>
    <mergeCell ref="L130:N130"/>
    <mergeCell ref="B1:H1"/>
    <mergeCell ref="B2:H2"/>
    <mergeCell ref="B4:G4"/>
    <mergeCell ref="D141:D142"/>
    <mergeCell ref="F141:F142"/>
  </mergeCells>
  <pageMargins left="0.2" right="0.2" top="2" bottom="1.3" header="0" footer="1.1000000000000001"/>
  <pageSetup paperSize="5" scale="47" fitToHeight="0" orientation="portrait" horizontalDpi="0" verticalDpi="0" r:id="rId1"/>
  <headerFooter>
    <oddHeader>&amp;C&amp;"Cooper Std Black,Regular"&amp;16&amp;K002060
Tanauan City College&amp;"-,Regular"&amp;K01+000
&amp;"Copperplate Gothic Bold,Regular"&amp;14&amp;K002060Bachelor of Science in Entrepreneurship
Proposed Curriculum
AY 2016-2017</oddHeader>
    <oddFooter>&amp;L&amp;K03+000TANAUAN CITY COLLEGE&amp;C&amp;K03+000PROPOSED CURRICULUM&amp;R&amp;K03+000BS ENTREPRENEURSHIP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R152"/>
  <sheetViews>
    <sheetView topLeftCell="E123" zoomScaleNormal="100" zoomScalePageLayoutView="130" workbookViewId="0">
      <selection activeCell="M108" sqref="M108:Q152"/>
    </sheetView>
  </sheetViews>
  <sheetFormatPr defaultRowHeight="15" x14ac:dyDescent="0.25"/>
  <cols>
    <col min="1" max="1" width="4" style="31" hidden="1" customWidth="1"/>
    <col min="2" max="2" width="12.7109375" style="31" hidden="1" customWidth="1"/>
    <col min="3" max="3" width="10.42578125" style="30" customWidth="1"/>
    <col min="4" max="4" width="49.140625" style="31" customWidth="1"/>
    <col min="5" max="5" width="7.5703125" style="12" customWidth="1"/>
    <col min="6" max="7" width="10.42578125" style="28" customWidth="1"/>
    <col min="8" max="8" width="18" style="124" customWidth="1"/>
    <col min="9" max="10" width="4.28515625" style="31" customWidth="1"/>
    <col min="11" max="11" width="29.42578125" style="31" customWidth="1"/>
    <col min="12" max="12" width="0" style="31" hidden="1" customWidth="1"/>
    <col min="13" max="13" width="9.5703125" style="31" customWidth="1"/>
    <col min="14" max="14" width="50.28515625" style="31" customWidth="1"/>
    <col min="15" max="16" width="14.140625" style="12" customWidth="1"/>
    <col min="17" max="17" width="15.5703125" style="12" customWidth="1"/>
    <col min="18" max="16384" width="9.140625" style="31"/>
  </cols>
  <sheetData>
    <row r="1" spans="1:17" hidden="1" x14ac:dyDescent="0.25">
      <c r="E1" s="298"/>
      <c r="O1" s="298"/>
      <c r="P1" s="298"/>
      <c r="Q1" s="298"/>
    </row>
    <row r="2" spans="1:17" ht="15" customHeight="1" x14ac:dyDescent="0.25">
      <c r="C2" s="311" t="s">
        <v>39</v>
      </c>
      <c r="D2" s="311"/>
      <c r="E2" s="311"/>
      <c r="F2" s="311"/>
      <c r="G2" s="311"/>
      <c r="H2" s="311"/>
    </row>
    <row r="3" spans="1:17" ht="15" customHeight="1" x14ac:dyDescent="0.25"/>
    <row r="4" spans="1:17" ht="15" customHeight="1" x14ac:dyDescent="0.25">
      <c r="C4" s="311" t="s">
        <v>0</v>
      </c>
      <c r="D4" s="311"/>
      <c r="E4" s="311"/>
      <c r="F4" s="311"/>
      <c r="G4" s="311"/>
      <c r="H4" s="311"/>
      <c r="M4" s="324"/>
      <c r="N4" s="324"/>
      <c r="O4" s="324"/>
      <c r="P4" s="324"/>
      <c r="Q4" s="324"/>
    </row>
    <row r="5" spans="1:17" ht="15" customHeight="1" x14ac:dyDescent="0.25">
      <c r="C5" s="10" t="s">
        <v>9</v>
      </c>
      <c r="D5" s="11"/>
      <c r="N5" s="28"/>
    </row>
    <row r="6" spans="1:17" s="12" customFormat="1" ht="15" customHeight="1" x14ac:dyDescent="0.25">
      <c r="B6" s="31"/>
      <c r="C6" s="15" t="s">
        <v>10</v>
      </c>
      <c r="D6" s="15" t="s">
        <v>1</v>
      </c>
      <c r="E6" s="58" t="s">
        <v>11</v>
      </c>
      <c r="F6" s="58" t="s">
        <v>175</v>
      </c>
      <c r="G6" s="58" t="s">
        <v>176</v>
      </c>
      <c r="H6" s="59" t="s">
        <v>177</v>
      </c>
      <c r="I6" s="169" t="s">
        <v>106</v>
      </c>
      <c r="M6" s="291" t="s">
        <v>447</v>
      </c>
      <c r="N6" s="172"/>
      <c r="O6" s="172"/>
      <c r="P6" s="172"/>
      <c r="Q6" s="172"/>
    </row>
    <row r="7" spans="1:17" ht="15" customHeight="1" x14ac:dyDescent="0.25">
      <c r="A7" s="31" t="s">
        <v>273</v>
      </c>
      <c r="B7" s="31" t="s">
        <v>385</v>
      </c>
      <c r="C7" s="26" t="s">
        <v>385</v>
      </c>
      <c r="D7" s="20" t="s">
        <v>3</v>
      </c>
      <c r="E7" s="22">
        <v>3</v>
      </c>
      <c r="F7" s="22">
        <v>3</v>
      </c>
      <c r="G7" s="22">
        <v>0</v>
      </c>
      <c r="H7" s="23" t="s">
        <v>2</v>
      </c>
      <c r="M7" s="275" t="s">
        <v>137</v>
      </c>
      <c r="N7" s="315" t="s">
        <v>1</v>
      </c>
      <c r="O7" s="14" t="s">
        <v>267</v>
      </c>
      <c r="P7" s="315" t="s">
        <v>60</v>
      </c>
      <c r="Q7" s="315" t="s">
        <v>57</v>
      </c>
    </row>
    <row r="8" spans="1:17" ht="15" customHeight="1" x14ac:dyDescent="0.25">
      <c r="A8" s="31" t="s">
        <v>273</v>
      </c>
      <c r="B8" s="31" t="s">
        <v>338</v>
      </c>
      <c r="C8" s="26" t="s">
        <v>338</v>
      </c>
      <c r="D8" s="20" t="s">
        <v>12</v>
      </c>
      <c r="E8" s="22">
        <v>3</v>
      </c>
      <c r="F8" s="22">
        <v>3</v>
      </c>
      <c r="G8" s="22">
        <v>0</v>
      </c>
      <c r="H8" s="23" t="s">
        <v>2</v>
      </c>
      <c r="M8" s="276" t="s">
        <v>82</v>
      </c>
      <c r="N8" s="316"/>
      <c r="O8" s="18" t="s">
        <v>11</v>
      </c>
      <c r="P8" s="316"/>
      <c r="Q8" s="316"/>
    </row>
    <row r="9" spans="1:17" ht="15" customHeight="1" x14ac:dyDescent="0.25">
      <c r="A9" s="31" t="s">
        <v>274</v>
      </c>
      <c r="B9" s="31" t="s">
        <v>446</v>
      </c>
      <c r="C9" s="26" t="s">
        <v>446</v>
      </c>
      <c r="D9" s="20" t="s">
        <v>40</v>
      </c>
      <c r="E9" s="22">
        <v>1</v>
      </c>
      <c r="F9" s="22">
        <v>0</v>
      </c>
      <c r="G9" s="22">
        <v>3</v>
      </c>
      <c r="H9" s="23" t="s">
        <v>2</v>
      </c>
      <c r="M9" s="170" t="s">
        <v>268</v>
      </c>
    </row>
    <row r="10" spans="1:17" ht="15" customHeight="1" x14ac:dyDescent="0.25">
      <c r="A10" s="31" t="s">
        <v>275</v>
      </c>
      <c r="B10" s="31" t="s">
        <v>443</v>
      </c>
      <c r="C10" s="26" t="s">
        <v>443</v>
      </c>
      <c r="D10" s="36" t="s">
        <v>89</v>
      </c>
      <c r="E10" s="23">
        <v>4</v>
      </c>
      <c r="F10" s="23">
        <v>3</v>
      </c>
      <c r="G10" s="23">
        <v>3</v>
      </c>
      <c r="H10" s="23" t="s">
        <v>2</v>
      </c>
      <c r="I10" s="38"/>
      <c r="J10" s="38"/>
      <c r="K10" s="38"/>
      <c r="L10" s="38"/>
      <c r="M10" s="170" t="s">
        <v>595</v>
      </c>
    </row>
    <row r="11" spans="1:17" ht="15" customHeight="1" x14ac:dyDescent="0.25">
      <c r="A11" s="31" t="s">
        <v>286</v>
      </c>
      <c r="B11" s="31" t="s">
        <v>327</v>
      </c>
      <c r="C11" s="26" t="s">
        <v>327</v>
      </c>
      <c r="D11" s="20" t="s">
        <v>107</v>
      </c>
      <c r="E11" s="22">
        <v>3</v>
      </c>
      <c r="F11" s="22">
        <v>3</v>
      </c>
      <c r="G11" s="22">
        <v>0</v>
      </c>
      <c r="H11" s="23" t="s">
        <v>2</v>
      </c>
      <c r="L11" s="20" t="s">
        <v>385</v>
      </c>
      <c r="M11" s="20" t="s">
        <v>385</v>
      </c>
      <c r="N11" s="20" t="s">
        <v>3</v>
      </c>
      <c r="O11" s="22">
        <v>3</v>
      </c>
      <c r="P11" s="22">
        <v>3</v>
      </c>
      <c r="Q11" s="22">
        <v>0</v>
      </c>
    </row>
    <row r="12" spans="1:17" ht="15" customHeight="1" x14ac:dyDescent="0.25">
      <c r="A12" s="31" t="s">
        <v>286</v>
      </c>
      <c r="B12" s="31" t="s">
        <v>330</v>
      </c>
      <c r="C12" s="26" t="s">
        <v>330</v>
      </c>
      <c r="D12" s="20" t="s">
        <v>697</v>
      </c>
      <c r="E12" s="22">
        <v>3</v>
      </c>
      <c r="F12" s="22">
        <v>3</v>
      </c>
      <c r="G12" s="22">
        <v>0</v>
      </c>
      <c r="H12" s="23" t="s">
        <v>2</v>
      </c>
      <c r="L12" s="26" t="s">
        <v>131</v>
      </c>
      <c r="M12" s="26" t="s">
        <v>338</v>
      </c>
      <c r="N12" s="20" t="s">
        <v>12</v>
      </c>
      <c r="O12" s="22">
        <v>3</v>
      </c>
      <c r="P12" s="22">
        <v>3</v>
      </c>
      <c r="Q12" s="22">
        <v>0</v>
      </c>
    </row>
    <row r="13" spans="1:17" ht="15" customHeight="1" x14ac:dyDescent="0.25">
      <c r="A13" s="31" t="s">
        <v>282</v>
      </c>
      <c r="B13" s="31" t="s">
        <v>383</v>
      </c>
      <c r="C13" s="26" t="s">
        <v>383</v>
      </c>
      <c r="D13" s="20" t="s">
        <v>114</v>
      </c>
      <c r="E13" s="22">
        <v>3</v>
      </c>
      <c r="F13" s="22">
        <v>3</v>
      </c>
      <c r="G13" s="22">
        <v>0</v>
      </c>
      <c r="H13" s="23" t="s">
        <v>2</v>
      </c>
      <c r="L13" s="26" t="s">
        <v>124</v>
      </c>
      <c r="M13" s="26" t="s">
        <v>437</v>
      </c>
      <c r="N13" s="20" t="s">
        <v>13</v>
      </c>
      <c r="O13" s="22">
        <v>2</v>
      </c>
      <c r="P13" s="22">
        <v>2</v>
      </c>
      <c r="Q13" s="22">
        <v>0</v>
      </c>
    </row>
    <row r="14" spans="1:17" ht="15" customHeight="1" x14ac:dyDescent="0.25">
      <c r="A14" s="31" t="s">
        <v>294</v>
      </c>
      <c r="B14" s="31" t="s">
        <v>116</v>
      </c>
      <c r="C14" s="26" t="s">
        <v>116</v>
      </c>
      <c r="D14" s="20" t="s">
        <v>4</v>
      </c>
      <c r="E14" s="22">
        <v>2</v>
      </c>
      <c r="F14" s="22">
        <v>2</v>
      </c>
      <c r="G14" s="22">
        <v>0</v>
      </c>
      <c r="H14" s="23" t="s">
        <v>2</v>
      </c>
      <c r="L14" s="26" t="s">
        <v>129</v>
      </c>
      <c r="M14" s="26" t="s">
        <v>438</v>
      </c>
      <c r="N14" s="20" t="s">
        <v>7</v>
      </c>
      <c r="O14" s="22">
        <v>2</v>
      </c>
      <c r="P14" s="22">
        <v>2</v>
      </c>
      <c r="Q14" s="22">
        <v>0</v>
      </c>
    </row>
    <row r="15" spans="1:17" ht="15" customHeight="1" x14ac:dyDescent="0.25">
      <c r="A15" s="31" t="s">
        <v>292</v>
      </c>
      <c r="B15" s="31" t="s">
        <v>120</v>
      </c>
      <c r="C15" s="26" t="s">
        <v>120</v>
      </c>
      <c r="D15" s="20" t="s">
        <v>122</v>
      </c>
      <c r="E15" s="22">
        <v>3</v>
      </c>
      <c r="F15" s="22">
        <v>3</v>
      </c>
      <c r="G15" s="22">
        <v>0</v>
      </c>
      <c r="H15" s="23" t="s">
        <v>2</v>
      </c>
      <c r="L15" s="26" t="s">
        <v>125</v>
      </c>
      <c r="M15" s="26" t="s">
        <v>439</v>
      </c>
      <c r="N15" s="20" t="s">
        <v>14</v>
      </c>
      <c r="O15" s="22">
        <v>2</v>
      </c>
      <c r="P15" s="22">
        <v>2</v>
      </c>
      <c r="Q15" s="22">
        <v>0</v>
      </c>
    </row>
    <row r="16" spans="1:17" ht="15" customHeight="1" x14ac:dyDescent="0.25">
      <c r="A16" s="31" t="s">
        <v>290</v>
      </c>
      <c r="B16" s="31" t="s">
        <v>378</v>
      </c>
      <c r="C16" s="26" t="s">
        <v>378</v>
      </c>
      <c r="D16" s="20" t="s">
        <v>119</v>
      </c>
      <c r="E16" s="22">
        <v>2</v>
      </c>
      <c r="F16" s="22">
        <v>2</v>
      </c>
      <c r="G16" s="22">
        <v>0</v>
      </c>
      <c r="H16" s="23" t="s">
        <v>2</v>
      </c>
      <c r="L16" s="26" t="s">
        <v>130</v>
      </c>
      <c r="M16" s="26" t="s">
        <v>440</v>
      </c>
      <c r="N16" s="20" t="s">
        <v>16</v>
      </c>
      <c r="O16" s="22">
        <v>4</v>
      </c>
      <c r="P16" s="22">
        <v>4</v>
      </c>
      <c r="Q16" s="22">
        <v>0</v>
      </c>
    </row>
    <row r="17" spans="1:17" ht="15" customHeight="1" x14ac:dyDescent="0.25">
      <c r="B17" s="31" t="s">
        <v>544</v>
      </c>
      <c r="C17" s="37"/>
      <c r="D17" s="38"/>
      <c r="E17" s="15">
        <f>SUM(E7:E16)</f>
        <v>27</v>
      </c>
      <c r="F17" s="15">
        <f>SUM(F7:F16)</f>
        <v>25</v>
      </c>
      <c r="G17" s="15">
        <f>SUM(G7:G16)</f>
        <v>6</v>
      </c>
      <c r="H17" s="274"/>
      <c r="L17" s="26" t="s">
        <v>127</v>
      </c>
      <c r="M17" s="26" t="s">
        <v>441</v>
      </c>
      <c r="N17" s="20" t="s">
        <v>18</v>
      </c>
      <c r="O17" s="22">
        <v>4</v>
      </c>
      <c r="P17" s="22">
        <v>4</v>
      </c>
      <c r="Q17" s="22">
        <v>0</v>
      </c>
    </row>
    <row r="18" spans="1:17" ht="15" customHeight="1" x14ac:dyDescent="0.25">
      <c r="C18" s="171" t="s">
        <v>83</v>
      </c>
      <c r="D18" s="38"/>
      <c r="E18" s="38"/>
      <c r="F18" s="38"/>
      <c r="G18" s="38"/>
      <c r="H18" s="274"/>
      <c r="L18" s="26" t="s">
        <v>128</v>
      </c>
      <c r="M18" s="26" t="s">
        <v>442</v>
      </c>
      <c r="N18" s="19" t="s">
        <v>21</v>
      </c>
      <c r="O18" s="22">
        <v>3</v>
      </c>
      <c r="P18" s="22">
        <v>3</v>
      </c>
      <c r="Q18" s="22">
        <v>0</v>
      </c>
    </row>
    <row r="19" spans="1:17" ht="15" customHeight="1" x14ac:dyDescent="0.25">
      <c r="C19" s="15" t="s">
        <v>10</v>
      </c>
      <c r="D19" s="15" t="s">
        <v>1</v>
      </c>
      <c r="E19" s="58" t="s">
        <v>11</v>
      </c>
      <c r="F19" s="58" t="s">
        <v>175</v>
      </c>
      <c r="G19" s="58" t="s">
        <v>176</v>
      </c>
      <c r="H19" s="59" t="s">
        <v>177</v>
      </c>
      <c r="L19" s="26" t="s">
        <v>126</v>
      </c>
      <c r="M19" s="26" t="s">
        <v>386</v>
      </c>
      <c r="N19" s="20" t="s">
        <v>42</v>
      </c>
      <c r="O19" s="22">
        <v>3</v>
      </c>
      <c r="P19" s="22">
        <v>3</v>
      </c>
      <c r="Q19" s="22">
        <v>0</v>
      </c>
    </row>
    <row r="20" spans="1:17" ht="15" customHeight="1" x14ac:dyDescent="0.25">
      <c r="A20" s="31" t="s">
        <v>273</v>
      </c>
      <c r="B20" s="31" t="s">
        <v>437</v>
      </c>
      <c r="C20" s="26" t="s">
        <v>437</v>
      </c>
      <c r="D20" s="20" t="s">
        <v>13</v>
      </c>
      <c r="E20" s="22">
        <v>2</v>
      </c>
      <c r="F20" s="22">
        <v>2</v>
      </c>
      <c r="G20" s="22">
        <v>0</v>
      </c>
      <c r="H20" s="23" t="s">
        <v>385</v>
      </c>
      <c r="O20" s="15">
        <v>26</v>
      </c>
      <c r="P20" s="15">
        <v>26</v>
      </c>
      <c r="Q20" s="15">
        <v>0</v>
      </c>
    </row>
    <row r="21" spans="1:17" ht="15" customHeight="1" x14ac:dyDescent="0.25">
      <c r="A21" s="31" t="s">
        <v>273</v>
      </c>
      <c r="B21" s="31" t="s">
        <v>438</v>
      </c>
      <c r="C21" s="26" t="s">
        <v>438</v>
      </c>
      <c r="D21" s="20" t="s">
        <v>7</v>
      </c>
      <c r="E21" s="22">
        <v>2</v>
      </c>
      <c r="F21" s="22">
        <v>2</v>
      </c>
      <c r="G21" s="22">
        <v>0</v>
      </c>
      <c r="H21" s="23" t="s">
        <v>338</v>
      </c>
      <c r="I21" s="31" t="s">
        <v>3</v>
      </c>
      <c r="M21" s="170" t="s">
        <v>269</v>
      </c>
    </row>
    <row r="22" spans="1:17" ht="15" customHeight="1" x14ac:dyDescent="0.25">
      <c r="A22" s="31" t="s">
        <v>273</v>
      </c>
      <c r="B22" s="31" t="s">
        <v>439</v>
      </c>
      <c r="C22" s="26" t="s">
        <v>439</v>
      </c>
      <c r="D22" s="20" t="s">
        <v>14</v>
      </c>
      <c r="E22" s="22">
        <v>2</v>
      </c>
      <c r="F22" s="22">
        <v>2</v>
      </c>
      <c r="G22" s="22">
        <v>0</v>
      </c>
      <c r="H22" s="23" t="s">
        <v>338</v>
      </c>
      <c r="I22" s="31" t="s">
        <v>3</v>
      </c>
      <c r="J22" s="31" t="s">
        <v>12</v>
      </c>
      <c r="L22" s="26" t="s">
        <v>113</v>
      </c>
      <c r="M22" s="26" t="s">
        <v>443</v>
      </c>
      <c r="N22" s="36" t="s">
        <v>89</v>
      </c>
      <c r="O22" s="23">
        <v>4</v>
      </c>
      <c r="P22" s="23">
        <v>3</v>
      </c>
      <c r="Q22" s="23">
        <v>6</v>
      </c>
    </row>
    <row r="23" spans="1:17" ht="15" customHeight="1" x14ac:dyDescent="0.25">
      <c r="A23" s="31" t="s">
        <v>286</v>
      </c>
      <c r="B23" s="31" t="s">
        <v>328</v>
      </c>
      <c r="C23" s="26" t="s">
        <v>328</v>
      </c>
      <c r="D23" s="20" t="s">
        <v>109</v>
      </c>
      <c r="E23" s="22">
        <v>3</v>
      </c>
      <c r="F23" s="22">
        <v>3</v>
      </c>
      <c r="G23" s="22">
        <v>0</v>
      </c>
      <c r="H23" s="22" t="s">
        <v>327</v>
      </c>
      <c r="I23" s="31" t="s">
        <v>3</v>
      </c>
      <c r="J23" s="31" t="s">
        <v>12</v>
      </c>
      <c r="L23" s="26" t="s">
        <v>111</v>
      </c>
      <c r="M23" s="26" t="s">
        <v>444</v>
      </c>
      <c r="N23" s="20" t="s">
        <v>90</v>
      </c>
      <c r="O23" s="22">
        <v>4</v>
      </c>
      <c r="P23" s="22">
        <v>3</v>
      </c>
      <c r="Q23" s="22">
        <v>3</v>
      </c>
    </row>
    <row r="24" spans="1:17" ht="15" customHeight="1" x14ac:dyDescent="0.25">
      <c r="A24" s="31" t="s">
        <v>286</v>
      </c>
      <c r="B24" s="31" t="s">
        <v>331</v>
      </c>
      <c r="C24" s="26" t="s">
        <v>331</v>
      </c>
      <c r="D24" s="20" t="s">
        <v>700</v>
      </c>
      <c r="E24" s="22">
        <v>3</v>
      </c>
      <c r="F24" s="22">
        <v>3</v>
      </c>
      <c r="G24" s="22">
        <v>0</v>
      </c>
      <c r="H24" s="22" t="s">
        <v>330</v>
      </c>
      <c r="I24" s="31" t="s">
        <v>107</v>
      </c>
      <c r="L24" s="20" t="s">
        <v>112</v>
      </c>
      <c r="M24" s="20" t="s">
        <v>445</v>
      </c>
      <c r="N24" s="20" t="s">
        <v>91</v>
      </c>
      <c r="O24" s="22">
        <v>4</v>
      </c>
      <c r="P24" s="22">
        <v>3</v>
      </c>
      <c r="Q24" s="22">
        <v>3</v>
      </c>
    </row>
    <row r="25" spans="1:17" ht="15" customHeight="1" x14ac:dyDescent="0.25">
      <c r="A25" s="31" t="s">
        <v>275</v>
      </c>
      <c r="B25" s="31" t="s">
        <v>444</v>
      </c>
      <c r="C25" s="26" t="s">
        <v>444</v>
      </c>
      <c r="D25" s="20" t="s">
        <v>90</v>
      </c>
      <c r="E25" s="22">
        <v>4</v>
      </c>
      <c r="F25" s="22">
        <v>3</v>
      </c>
      <c r="G25" s="22">
        <v>3</v>
      </c>
      <c r="H25" s="23" t="s">
        <v>385</v>
      </c>
      <c r="I25" s="31" t="s">
        <v>110</v>
      </c>
      <c r="O25" s="15">
        <v>12</v>
      </c>
      <c r="P25" s="15">
        <v>9</v>
      </c>
      <c r="Q25" s="15">
        <v>12</v>
      </c>
    </row>
    <row r="26" spans="1:17" ht="15" customHeight="1" x14ac:dyDescent="0.25">
      <c r="A26" s="31" t="s">
        <v>282</v>
      </c>
      <c r="B26" s="31" t="s">
        <v>339</v>
      </c>
      <c r="C26" s="26" t="s">
        <v>339</v>
      </c>
      <c r="D26" s="20" t="s">
        <v>68</v>
      </c>
      <c r="E26" s="22">
        <v>3</v>
      </c>
      <c r="F26" s="22">
        <v>3</v>
      </c>
      <c r="G26" s="22">
        <v>0</v>
      </c>
      <c r="H26" s="23" t="s">
        <v>2</v>
      </c>
      <c r="I26" s="31" t="s">
        <v>3</v>
      </c>
      <c r="J26" s="31" t="s">
        <v>12</v>
      </c>
      <c r="M26" s="170" t="s">
        <v>270</v>
      </c>
    </row>
    <row r="27" spans="1:17" ht="15" customHeight="1" x14ac:dyDescent="0.25">
      <c r="A27" s="31" t="s">
        <v>276</v>
      </c>
      <c r="B27" s="31" t="s">
        <v>541</v>
      </c>
      <c r="C27" s="36" t="s">
        <v>541</v>
      </c>
      <c r="D27" s="36" t="s">
        <v>41</v>
      </c>
      <c r="E27" s="23">
        <v>1</v>
      </c>
      <c r="F27" s="23">
        <v>0</v>
      </c>
      <c r="G27" s="23">
        <v>3</v>
      </c>
      <c r="H27" s="23" t="s">
        <v>2</v>
      </c>
      <c r="L27" s="20" t="s">
        <v>446</v>
      </c>
      <c r="M27" s="20" t="s">
        <v>446</v>
      </c>
      <c r="N27" s="20" t="s">
        <v>40</v>
      </c>
      <c r="O27" s="22">
        <v>1</v>
      </c>
      <c r="P27" s="22">
        <v>0</v>
      </c>
      <c r="Q27" s="22">
        <v>3</v>
      </c>
    </row>
    <row r="28" spans="1:17" ht="15" customHeight="1" x14ac:dyDescent="0.25">
      <c r="A28" s="31" t="s">
        <v>294</v>
      </c>
      <c r="B28" s="31" t="s">
        <v>117</v>
      </c>
      <c r="C28" s="26" t="s">
        <v>117</v>
      </c>
      <c r="D28" s="20" t="s">
        <v>15</v>
      </c>
      <c r="E28" s="22">
        <v>2</v>
      </c>
      <c r="F28" s="22">
        <v>2</v>
      </c>
      <c r="G28" s="22">
        <v>0</v>
      </c>
      <c r="H28" s="23" t="s">
        <v>2</v>
      </c>
      <c r="L28" s="20" t="s">
        <v>498</v>
      </c>
      <c r="M28" s="20" t="s">
        <v>498</v>
      </c>
      <c r="N28" s="20" t="s">
        <v>19</v>
      </c>
      <c r="O28" s="22">
        <v>1</v>
      </c>
      <c r="P28" s="22">
        <v>0</v>
      </c>
      <c r="Q28" s="22">
        <v>3</v>
      </c>
    </row>
    <row r="29" spans="1:17" ht="15" customHeight="1" x14ac:dyDescent="0.25">
      <c r="A29" s="31" t="s">
        <v>292</v>
      </c>
      <c r="B29" s="31" t="s">
        <v>121</v>
      </c>
      <c r="C29" s="26" t="s">
        <v>121</v>
      </c>
      <c r="D29" s="20" t="s">
        <v>123</v>
      </c>
      <c r="E29" s="22">
        <v>3</v>
      </c>
      <c r="F29" s="22">
        <v>3</v>
      </c>
      <c r="G29" s="22">
        <v>0</v>
      </c>
      <c r="H29" s="22" t="s">
        <v>120</v>
      </c>
      <c r="L29" s="20" t="s">
        <v>499</v>
      </c>
      <c r="M29" s="20" t="s">
        <v>499</v>
      </c>
      <c r="N29" s="20" t="s">
        <v>17</v>
      </c>
      <c r="O29" s="22">
        <v>2</v>
      </c>
      <c r="P29" s="22">
        <v>0</v>
      </c>
      <c r="Q29" s="22">
        <v>6</v>
      </c>
    </row>
    <row r="30" spans="1:17" ht="15" customHeight="1" x14ac:dyDescent="0.25">
      <c r="A30" s="31" t="s">
        <v>290</v>
      </c>
      <c r="B30" s="31" t="s">
        <v>379</v>
      </c>
      <c r="C30" s="26" t="s">
        <v>379</v>
      </c>
      <c r="D30" s="26" t="s">
        <v>5</v>
      </c>
      <c r="E30" s="22">
        <v>2</v>
      </c>
      <c r="F30" s="22">
        <v>2</v>
      </c>
      <c r="G30" s="22">
        <v>0</v>
      </c>
      <c r="H30" s="22" t="s">
        <v>378</v>
      </c>
      <c r="L30" s="20" t="s">
        <v>500</v>
      </c>
      <c r="M30" s="20" t="s">
        <v>500</v>
      </c>
      <c r="N30" s="20" t="s">
        <v>22</v>
      </c>
      <c r="O30" s="22">
        <v>3</v>
      </c>
      <c r="P30" s="22">
        <v>3</v>
      </c>
      <c r="Q30" s="22">
        <v>0</v>
      </c>
    </row>
    <row r="31" spans="1:17" ht="15" customHeight="1" x14ac:dyDescent="0.25">
      <c r="C31" s="37"/>
      <c r="D31" s="38"/>
      <c r="E31" s="15">
        <f>SUM(E20:E30)</f>
        <v>27</v>
      </c>
      <c r="F31" s="15">
        <f>SUM(F20:F30)</f>
        <v>25</v>
      </c>
      <c r="G31" s="15">
        <f>SUM(G20:G30)</f>
        <v>6</v>
      </c>
      <c r="H31" s="28"/>
      <c r="I31" s="31" t="s">
        <v>119</v>
      </c>
      <c r="L31" s="20" t="s">
        <v>502</v>
      </c>
      <c r="M31" s="20" t="s">
        <v>502</v>
      </c>
      <c r="N31" s="20" t="s">
        <v>25</v>
      </c>
      <c r="O31" s="22">
        <v>2</v>
      </c>
      <c r="P31" s="22">
        <v>2</v>
      </c>
      <c r="Q31" s="22">
        <v>0</v>
      </c>
    </row>
    <row r="32" spans="1:17" ht="15" customHeight="1" x14ac:dyDescent="0.25">
      <c r="C32" s="31"/>
      <c r="E32" s="31"/>
      <c r="F32" s="31"/>
      <c r="G32" s="31"/>
      <c r="H32" s="12"/>
      <c r="L32" s="20" t="s">
        <v>503</v>
      </c>
      <c r="M32" s="26" t="s">
        <v>503</v>
      </c>
      <c r="N32" s="20" t="s">
        <v>26</v>
      </c>
      <c r="O32" s="22">
        <v>3</v>
      </c>
      <c r="P32" s="22">
        <v>3</v>
      </c>
      <c r="Q32" s="22">
        <v>0</v>
      </c>
    </row>
    <row r="33" spans="1:17" ht="15" customHeight="1" x14ac:dyDescent="0.25">
      <c r="C33" s="322" t="s">
        <v>84</v>
      </c>
      <c r="D33" s="322"/>
      <c r="E33" s="322"/>
      <c r="F33" s="322"/>
      <c r="G33" s="322"/>
      <c r="H33" s="322"/>
      <c r="L33" s="20" t="s">
        <v>504</v>
      </c>
      <c r="M33" s="26" t="s">
        <v>504</v>
      </c>
      <c r="N33" s="20" t="s">
        <v>27</v>
      </c>
      <c r="O33" s="22">
        <v>3</v>
      </c>
      <c r="P33" s="22">
        <v>3</v>
      </c>
      <c r="Q33" s="22">
        <v>0</v>
      </c>
    </row>
    <row r="34" spans="1:17" ht="15" customHeight="1" x14ac:dyDescent="0.25">
      <c r="C34" s="10" t="s">
        <v>9</v>
      </c>
      <c r="D34" s="11"/>
      <c r="L34" s="20" t="s">
        <v>505</v>
      </c>
      <c r="M34" s="26" t="s">
        <v>505</v>
      </c>
      <c r="N34" s="20" t="s">
        <v>46</v>
      </c>
      <c r="O34" s="22">
        <v>3</v>
      </c>
      <c r="P34" s="22">
        <v>3</v>
      </c>
      <c r="Q34" s="22">
        <v>0</v>
      </c>
    </row>
    <row r="35" spans="1:17" ht="15" customHeight="1" x14ac:dyDescent="0.25">
      <c r="C35" s="15" t="s">
        <v>10</v>
      </c>
      <c r="D35" s="15" t="s">
        <v>1</v>
      </c>
      <c r="E35" s="58" t="s">
        <v>11</v>
      </c>
      <c r="F35" s="58" t="s">
        <v>175</v>
      </c>
      <c r="G35" s="58" t="s">
        <v>176</v>
      </c>
      <c r="H35" s="59" t="s">
        <v>177</v>
      </c>
      <c r="L35" s="20" t="s">
        <v>506</v>
      </c>
      <c r="M35" s="36" t="s">
        <v>506</v>
      </c>
      <c r="N35" s="36" t="s">
        <v>47</v>
      </c>
      <c r="O35" s="23">
        <v>2</v>
      </c>
      <c r="P35" s="23">
        <v>2</v>
      </c>
      <c r="Q35" s="23">
        <v>0</v>
      </c>
    </row>
    <row r="36" spans="1:17" ht="15" customHeight="1" x14ac:dyDescent="0.25">
      <c r="A36" s="31" t="s">
        <v>273</v>
      </c>
      <c r="B36" s="31" t="s">
        <v>440</v>
      </c>
      <c r="C36" s="26" t="s">
        <v>440</v>
      </c>
      <c r="D36" s="20" t="s">
        <v>16</v>
      </c>
      <c r="E36" s="22">
        <v>4</v>
      </c>
      <c r="F36" s="22">
        <v>4</v>
      </c>
      <c r="G36" s="22">
        <v>0</v>
      </c>
      <c r="H36" s="23" t="s">
        <v>132</v>
      </c>
      <c r="L36" s="20" t="s">
        <v>501</v>
      </c>
      <c r="M36" s="26" t="s">
        <v>501</v>
      </c>
      <c r="N36" s="26" t="s">
        <v>28</v>
      </c>
      <c r="O36" s="22">
        <v>1</v>
      </c>
      <c r="P36" s="22">
        <v>1</v>
      </c>
      <c r="Q36" s="22">
        <v>0</v>
      </c>
    </row>
    <row r="37" spans="1:17" ht="15" customHeight="1" x14ac:dyDescent="0.25">
      <c r="A37" s="31" t="s">
        <v>275</v>
      </c>
      <c r="B37" s="31" t="s">
        <v>445</v>
      </c>
      <c r="C37" s="26" t="s">
        <v>445</v>
      </c>
      <c r="D37" s="20" t="s">
        <v>91</v>
      </c>
      <c r="E37" s="22">
        <v>4</v>
      </c>
      <c r="F37" s="22">
        <v>3</v>
      </c>
      <c r="G37" s="22">
        <v>3</v>
      </c>
      <c r="H37" s="22" t="s">
        <v>444</v>
      </c>
      <c r="I37" s="31" t="s">
        <v>13</v>
      </c>
      <c r="J37" s="31" t="s">
        <v>7</v>
      </c>
      <c r="K37" s="31" t="s">
        <v>14</v>
      </c>
      <c r="O37" s="15">
        <v>21</v>
      </c>
      <c r="P37" s="15">
        <v>17</v>
      </c>
      <c r="Q37" s="15">
        <v>12</v>
      </c>
    </row>
    <row r="38" spans="1:17" ht="15" customHeight="1" x14ac:dyDescent="0.25">
      <c r="A38" s="31" t="s">
        <v>274</v>
      </c>
      <c r="B38" s="31" t="s">
        <v>499</v>
      </c>
      <c r="C38" s="26" t="s">
        <v>499</v>
      </c>
      <c r="D38" s="20" t="s">
        <v>17</v>
      </c>
      <c r="E38" s="22">
        <v>2</v>
      </c>
      <c r="F38" s="22">
        <v>0</v>
      </c>
      <c r="G38" s="22">
        <v>6</v>
      </c>
      <c r="H38" s="23" t="s">
        <v>576</v>
      </c>
      <c r="I38" s="31" t="s">
        <v>90</v>
      </c>
      <c r="M38" s="170" t="s">
        <v>271</v>
      </c>
    </row>
    <row r="39" spans="1:17" ht="15" customHeight="1" x14ac:dyDescent="0.25">
      <c r="A39" s="31" t="s">
        <v>286</v>
      </c>
      <c r="B39" s="31" t="s">
        <v>507</v>
      </c>
      <c r="C39" s="26" t="s">
        <v>507</v>
      </c>
      <c r="D39" s="20" t="s">
        <v>6</v>
      </c>
      <c r="E39" s="22">
        <v>3</v>
      </c>
      <c r="F39" s="22">
        <v>3</v>
      </c>
      <c r="G39" s="22">
        <v>0</v>
      </c>
      <c r="H39" s="22" t="s">
        <v>328</v>
      </c>
      <c r="L39" s="20" t="s">
        <v>546</v>
      </c>
      <c r="M39" s="36" t="s">
        <v>546</v>
      </c>
      <c r="N39" s="34" t="s">
        <v>535</v>
      </c>
      <c r="O39" s="23">
        <v>4</v>
      </c>
      <c r="P39" s="23">
        <v>3</v>
      </c>
      <c r="Q39" s="23">
        <v>3</v>
      </c>
    </row>
    <row r="40" spans="1:17" ht="15" customHeight="1" x14ac:dyDescent="0.25">
      <c r="C40" s="26" t="s">
        <v>332</v>
      </c>
      <c r="D40" s="20" t="s">
        <v>699</v>
      </c>
      <c r="E40" s="22">
        <v>3</v>
      </c>
      <c r="F40" s="22">
        <v>3</v>
      </c>
      <c r="G40" s="22">
        <v>0</v>
      </c>
      <c r="H40" s="22" t="s">
        <v>332</v>
      </c>
      <c r="L40" s="20" t="s">
        <v>550</v>
      </c>
      <c r="M40" s="26" t="s">
        <v>550</v>
      </c>
      <c r="N40" s="27" t="s">
        <v>536</v>
      </c>
      <c r="O40" s="22">
        <v>4</v>
      </c>
      <c r="P40" s="22">
        <v>3</v>
      </c>
      <c r="Q40" s="22">
        <v>3</v>
      </c>
    </row>
    <row r="41" spans="1:17" ht="15" customHeight="1" x14ac:dyDescent="0.25">
      <c r="A41" s="31" t="s">
        <v>282</v>
      </c>
      <c r="B41" s="31" t="s">
        <v>340</v>
      </c>
      <c r="C41" s="26" t="s">
        <v>340</v>
      </c>
      <c r="D41" s="26" t="s">
        <v>98</v>
      </c>
      <c r="E41" s="22">
        <v>3</v>
      </c>
      <c r="F41" s="22">
        <v>3</v>
      </c>
      <c r="G41" s="22">
        <v>0</v>
      </c>
      <c r="H41" s="23" t="s">
        <v>2</v>
      </c>
      <c r="I41" s="31" t="s">
        <v>109</v>
      </c>
      <c r="L41" s="20" t="s">
        <v>547</v>
      </c>
      <c r="M41" s="36" t="s">
        <v>547</v>
      </c>
      <c r="N41" s="27" t="s">
        <v>92</v>
      </c>
      <c r="O41" s="22">
        <v>4</v>
      </c>
      <c r="P41" s="22">
        <v>3</v>
      </c>
      <c r="Q41" s="22">
        <v>3</v>
      </c>
    </row>
    <row r="42" spans="1:17" ht="15" customHeight="1" x14ac:dyDescent="0.25">
      <c r="A42" s="31" t="s">
        <v>284</v>
      </c>
      <c r="B42" s="31" t="s">
        <v>342</v>
      </c>
      <c r="C42" s="26" t="s">
        <v>342</v>
      </c>
      <c r="D42" s="20" t="s">
        <v>118</v>
      </c>
      <c r="E42" s="22">
        <v>3</v>
      </c>
      <c r="F42" s="22">
        <v>3</v>
      </c>
      <c r="G42" s="22">
        <v>0</v>
      </c>
      <c r="H42" s="23" t="s">
        <v>2</v>
      </c>
      <c r="L42" s="20"/>
      <c r="M42" s="36" t="s">
        <v>551</v>
      </c>
      <c r="N42" s="34" t="s">
        <v>43</v>
      </c>
      <c r="O42" s="23">
        <v>4</v>
      </c>
      <c r="P42" s="23">
        <v>3</v>
      </c>
      <c r="Q42" s="23">
        <v>3</v>
      </c>
    </row>
    <row r="43" spans="1:17" ht="15" customHeight="1" x14ac:dyDescent="0.25">
      <c r="A43" s="31" t="s">
        <v>276</v>
      </c>
      <c r="B43" s="31" t="s">
        <v>542</v>
      </c>
      <c r="C43" s="26" t="s">
        <v>542</v>
      </c>
      <c r="D43" s="20" t="s">
        <v>61</v>
      </c>
      <c r="E43" s="22">
        <v>3</v>
      </c>
      <c r="F43" s="22">
        <v>3</v>
      </c>
      <c r="G43" s="22">
        <v>0</v>
      </c>
      <c r="H43" s="22" t="s">
        <v>385</v>
      </c>
      <c r="L43" s="20" t="s">
        <v>572</v>
      </c>
      <c r="M43" s="26" t="s">
        <v>572</v>
      </c>
      <c r="N43" s="27" t="s">
        <v>54</v>
      </c>
      <c r="O43" s="22">
        <v>3</v>
      </c>
      <c r="P43" s="22">
        <v>3</v>
      </c>
      <c r="Q43" s="22">
        <v>0</v>
      </c>
    </row>
    <row r="44" spans="1:17" ht="15" customHeight="1" x14ac:dyDescent="0.25">
      <c r="A44" s="31" t="s">
        <v>290</v>
      </c>
      <c r="B44" s="31" t="s">
        <v>380</v>
      </c>
      <c r="C44" s="26" t="s">
        <v>380</v>
      </c>
      <c r="D44" s="20" t="s">
        <v>73</v>
      </c>
      <c r="E44" s="22">
        <v>2</v>
      </c>
      <c r="F44" s="22">
        <v>2</v>
      </c>
      <c r="G44" s="22">
        <v>0</v>
      </c>
      <c r="H44" s="22" t="s">
        <v>379</v>
      </c>
      <c r="I44" s="31" t="s">
        <v>3</v>
      </c>
      <c r="O44" s="15">
        <v>19</v>
      </c>
      <c r="P44" s="15">
        <v>15</v>
      </c>
      <c r="Q44" s="15">
        <v>12</v>
      </c>
    </row>
    <row r="45" spans="1:17" ht="15" customHeight="1" x14ac:dyDescent="0.25">
      <c r="B45" s="31" t="s">
        <v>544</v>
      </c>
      <c r="C45" s="37"/>
      <c r="D45" s="38"/>
      <c r="E45" s="15">
        <f>SUM(E36:E44)</f>
        <v>27</v>
      </c>
      <c r="F45" s="15">
        <f>SUM(F36:F44)</f>
        <v>24</v>
      </c>
      <c r="G45" s="15">
        <f>SUM(G36:G44)</f>
        <v>9</v>
      </c>
      <c r="H45" s="28"/>
      <c r="I45" s="31" t="s">
        <v>5</v>
      </c>
      <c r="M45" s="170" t="s">
        <v>272</v>
      </c>
    </row>
    <row r="46" spans="1:17" ht="15" customHeight="1" x14ac:dyDescent="0.25">
      <c r="C46" s="171" t="s">
        <v>83</v>
      </c>
      <c r="D46" s="38"/>
      <c r="E46" s="38"/>
      <c r="F46" s="38"/>
      <c r="G46" s="38"/>
      <c r="H46" s="274"/>
      <c r="L46" s="20" t="s">
        <v>549</v>
      </c>
      <c r="M46" s="26" t="s">
        <v>549</v>
      </c>
      <c r="N46" s="27" t="s">
        <v>44</v>
      </c>
      <c r="O46" s="22">
        <v>3</v>
      </c>
      <c r="P46" s="22">
        <v>3</v>
      </c>
      <c r="Q46" s="22">
        <v>0</v>
      </c>
    </row>
    <row r="47" spans="1:17" ht="15" customHeight="1" x14ac:dyDescent="0.25">
      <c r="C47" s="15" t="s">
        <v>10</v>
      </c>
      <c r="D47" s="15" t="s">
        <v>1</v>
      </c>
      <c r="E47" s="58" t="s">
        <v>11</v>
      </c>
      <c r="F47" s="58" t="s">
        <v>175</v>
      </c>
      <c r="G47" s="58" t="s">
        <v>176</v>
      </c>
      <c r="H47" s="59" t="s">
        <v>177</v>
      </c>
      <c r="L47" s="20" t="s">
        <v>542</v>
      </c>
      <c r="M47" s="26" t="s">
        <v>542</v>
      </c>
      <c r="N47" s="20" t="s">
        <v>61</v>
      </c>
      <c r="O47" s="22">
        <v>3</v>
      </c>
      <c r="P47" s="22">
        <v>3</v>
      </c>
      <c r="Q47" s="22">
        <v>0</v>
      </c>
    </row>
    <row r="48" spans="1:17" ht="15" customHeight="1" x14ac:dyDescent="0.25">
      <c r="A48" s="31" t="s">
        <v>273</v>
      </c>
      <c r="B48" s="31" t="s">
        <v>441</v>
      </c>
      <c r="C48" s="26" t="s">
        <v>441</v>
      </c>
      <c r="D48" s="20" t="s">
        <v>18</v>
      </c>
      <c r="E48" s="22">
        <v>4</v>
      </c>
      <c r="F48" s="22">
        <v>4</v>
      </c>
      <c r="G48" s="22">
        <v>0</v>
      </c>
      <c r="H48" s="22" t="s">
        <v>440</v>
      </c>
      <c r="L48" s="20" t="s">
        <v>557</v>
      </c>
      <c r="M48" s="26" t="s">
        <v>557</v>
      </c>
      <c r="N48" s="27" t="s">
        <v>45</v>
      </c>
      <c r="O48" s="22">
        <v>1</v>
      </c>
      <c r="P48" s="22">
        <v>0</v>
      </c>
      <c r="Q48" s="22">
        <v>3</v>
      </c>
    </row>
    <row r="49" spans="1:17" ht="15" customHeight="1" x14ac:dyDescent="0.25">
      <c r="A49" s="31" t="s">
        <v>273</v>
      </c>
      <c r="B49" s="31" t="s">
        <v>386</v>
      </c>
      <c r="C49" s="26" t="s">
        <v>386</v>
      </c>
      <c r="D49" s="20" t="s">
        <v>42</v>
      </c>
      <c r="E49" s="22">
        <v>3</v>
      </c>
      <c r="F49" s="22">
        <v>3</v>
      </c>
      <c r="G49" s="22">
        <v>0</v>
      </c>
      <c r="H49" s="22" t="s">
        <v>385</v>
      </c>
      <c r="L49" s="20" t="s">
        <v>556</v>
      </c>
      <c r="M49" s="26" t="s">
        <v>556</v>
      </c>
      <c r="N49" s="27" t="s">
        <v>105</v>
      </c>
      <c r="O49" s="22">
        <v>4</v>
      </c>
      <c r="P49" s="22">
        <v>3</v>
      </c>
      <c r="Q49" s="22">
        <v>3</v>
      </c>
    </row>
    <row r="50" spans="1:17" ht="15" customHeight="1" x14ac:dyDescent="0.25">
      <c r="A50" s="31" t="s">
        <v>274</v>
      </c>
      <c r="B50" s="31" t="s">
        <v>498</v>
      </c>
      <c r="C50" s="26" t="s">
        <v>498</v>
      </c>
      <c r="D50" s="26" t="s">
        <v>19</v>
      </c>
      <c r="E50" s="22">
        <v>1</v>
      </c>
      <c r="F50" s="22">
        <v>0</v>
      </c>
      <c r="G50" s="22">
        <v>3</v>
      </c>
      <c r="H50" s="23" t="s">
        <v>499</v>
      </c>
      <c r="I50" s="31" t="s">
        <v>16</v>
      </c>
      <c r="L50" s="20" t="s">
        <v>559</v>
      </c>
      <c r="M50" s="26" t="s">
        <v>559</v>
      </c>
      <c r="N50" s="27" t="s">
        <v>95</v>
      </c>
      <c r="O50" s="22">
        <v>4</v>
      </c>
      <c r="P50" s="22">
        <v>3</v>
      </c>
      <c r="Q50" s="22">
        <v>3</v>
      </c>
    </row>
    <row r="51" spans="1:17" ht="15" customHeight="1" x14ac:dyDescent="0.25">
      <c r="A51" s="31" t="s">
        <v>282</v>
      </c>
      <c r="B51" s="31" t="s">
        <v>543</v>
      </c>
      <c r="C51" s="26" t="s">
        <v>543</v>
      </c>
      <c r="D51" s="26" t="s">
        <v>115</v>
      </c>
      <c r="E51" s="22">
        <v>3</v>
      </c>
      <c r="F51" s="22">
        <v>3</v>
      </c>
      <c r="G51" s="22">
        <v>0</v>
      </c>
      <c r="H51" s="23" t="s">
        <v>2</v>
      </c>
      <c r="I51" s="31" t="s">
        <v>3</v>
      </c>
      <c r="L51" s="20" t="s">
        <v>548</v>
      </c>
      <c r="M51" s="36" t="s">
        <v>548</v>
      </c>
      <c r="N51" s="34" t="s">
        <v>72</v>
      </c>
      <c r="O51" s="23">
        <v>4</v>
      </c>
      <c r="P51" s="23">
        <v>3</v>
      </c>
      <c r="Q51" s="23">
        <v>3</v>
      </c>
    </row>
    <row r="52" spans="1:17" ht="15" customHeight="1" x14ac:dyDescent="0.25">
      <c r="A52" s="31" t="s">
        <v>284</v>
      </c>
      <c r="B52" s="31" t="s">
        <v>390</v>
      </c>
      <c r="C52" s="26" t="s">
        <v>390</v>
      </c>
      <c r="D52" s="26" t="s">
        <v>69</v>
      </c>
      <c r="E52" s="22">
        <v>3</v>
      </c>
      <c r="F52" s="22">
        <v>3</v>
      </c>
      <c r="G52" s="22">
        <v>0</v>
      </c>
      <c r="H52" s="23" t="s">
        <v>2</v>
      </c>
      <c r="L52" s="20" t="s">
        <v>555</v>
      </c>
      <c r="M52" s="36" t="s">
        <v>555</v>
      </c>
      <c r="N52" s="34" t="s">
        <v>48</v>
      </c>
      <c r="O52" s="23">
        <v>3</v>
      </c>
      <c r="P52" s="23">
        <v>3</v>
      </c>
      <c r="Q52" s="23">
        <v>0</v>
      </c>
    </row>
    <row r="53" spans="1:17" ht="15" customHeight="1" x14ac:dyDescent="0.25">
      <c r="A53" s="31" t="s">
        <v>276</v>
      </c>
      <c r="B53" s="31" t="s">
        <v>545</v>
      </c>
      <c r="C53" s="36" t="s">
        <v>545</v>
      </c>
      <c r="D53" s="36" t="s">
        <v>104</v>
      </c>
      <c r="E53" s="23">
        <v>4</v>
      </c>
      <c r="F53" s="23">
        <v>3</v>
      </c>
      <c r="G53" s="23">
        <v>3</v>
      </c>
      <c r="H53" s="22" t="s">
        <v>499</v>
      </c>
      <c r="L53" s="20" t="s">
        <v>575</v>
      </c>
      <c r="M53" s="26" t="s">
        <v>575</v>
      </c>
      <c r="N53" s="27" t="s">
        <v>49</v>
      </c>
      <c r="O53" s="22">
        <v>3</v>
      </c>
      <c r="P53" s="22">
        <v>3</v>
      </c>
      <c r="Q53" s="22">
        <v>0</v>
      </c>
    </row>
    <row r="54" spans="1:17" ht="15" customHeight="1" x14ac:dyDescent="0.25">
      <c r="A54" s="31" t="s">
        <v>290</v>
      </c>
      <c r="B54" s="31" t="s">
        <v>381</v>
      </c>
      <c r="C54" s="26" t="s">
        <v>381</v>
      </c>
      <c r="D54" s="26" t="s">
        <v>74</v>
      </c>
      <c r="E54" s="22">
        <v>2</v>
      </c>
      <c r="F54" s="22">
        <v>2</v>
      </c>
      <c r="G54" s="22">
        <v>0</v>
      </c>
      <c r="H54" s="22" t="s">
        <v>380</v>
      </c>
      <c r="L54" s="20" t="s">
        <v>565</v>
      </c>
      <c r="M54" s="36" t="s">
        <v>565</v>
      </c>
      <c r="N54" s="34" t="s">
        <v>538</v>
      </c>
      <c r="O54" s="23">
        <v>4</v>
      </c>
      <c r="P54" s="23">
        <v>3</v>
      </c>
      <c r="Q54" s="23">
        <v>3</v>
      </c>
    </row>
    <row r="55" spans="1:17" ht="15" customHeight="1" x14ac:dyDescent="0.25">
      <c r="B55" s="31" t="s">
        <v>544</v>
      </c>
      <c r="C55" s="37"/>
      <c r="D55" s="37"/>
      <c r="E55" s="15">
        <f>SUM(E48:E54)</f>
        <v>20</v>
      </c>
      <c r="F55" s="15">
        <f>SUM(F48:F54)</f>
        <v>18</v>
      </c>
      <c r="G55" s="15">
        <f>SUM(G48:G54)</f>
        <v>6</v>
      </c>
      <c r="H55" s="28"/>
      <c r="I55" s="31" t="s">
        <v>17</v>
      </c>
      <c r="L55" s="20" t="s">
        <v>545</v>
      </c>
      <c r="M55" s="36" t="s">
        <v>545</v>
      </c>
      <c r="N55" s="36" t="s">
        <v>104</v>
      </c>
      <c r="O55" s="23">
        <v>4</v>
      </c>
      <c r="P55" s="23">
        <v>3</v>
      </c>
      <c r="Q55" s="23">
        <v>3</v>
      </c>
    </row>
    <row r="56" spans="1:17" ht="15" customHeight="1" x14ac:dyDescent="0.25">
      <c r="C56" s="31"/>
      <c r="E56" s="31"/>
      <c r="F56" s="31"/>
      <c r="G56" s="31"/>
      <c r="H56" s="12"/>
      <c r="I56" s="31" t="s">
        <v>73</v>
      </c>
      <c r="L56" s="20" t="s">
        <v>558</v>
      </c>
      <c r="M56" s="36" t="s">
        <v>558</v>
      </c>
      <c r="N56" s="34" t="s">
        <v>99</v>
      </c>
      <c r="O56" s="23">
        <v>4</v>
      </c>
      <c r="P56" s="23">
        <v>3</v>
      </c>
      <c r="Q56" s="23">
        <v>3</v>
      </c>
    </row>
    <row r="57" spans="1:17" ht="15" customHeight="1" x14ac:dyDescent="0.25">
      <c r="C57" s="31"/>
      <c r="E57" s="31"/>
      <c r="F57" s="31"/>
      <c r="G57" s="31"/>
      <c r="H57" s="12"/>
      <c r="L57" s="20" t="s">
        <v>569</v>
      </c>
      <c r="M57" s="36" t="s">
        <v>569</v>
      </c>
      <c r="N57" s="34" t="s">
        <v>55</v>
      </c>
      <c r="O57" s="23">
        <v>3</v>
      </c>
      <c r="P57" s="23">
        <v>2</v>
      </c>
      <c r="Q57" s="23">
        <v>3</v>
      </c>
    </row>
    <row r="58" spans="1:17" ht="15" customHeight="1" x14ac:dyDescent="0.25">
      <c r="L58" s="20" t="s">
        <v>573</v>
      </c>
      <c r="M58" s="26" t="s">
        <v>573</v>
      </c>
      <c r="N58" s="27" t="s">
        <v>51</v>
      </c>
      <c r="O58" s="22">
        <v>2</v>
      </c>
      <c r="P58" s="22">
        <v>2</v>
      </c>
      <c r="Q58" s="22">
        <v>0</v>
      </c>
    </row>
    <row r="59" spans="1:17" ht="15" customHeight="1" x14ac:dyDescent="0.25">
      <c r="B59" s="31" t="s">
        <v>544</v>
      </c>
      <c r="C59" s="37"/>
      <c r="D59" s="37"/>
      <c r="E59" s="28"/>
      <c r="H59" s="28"/>
      <c r="L59" s="20" t="s">
        <v>541</v>
      </c>
      <c r="M59" s="36" t="s">
        <v>541</v>
      </c>
      <c r="N59" s="36" t="s">
        <v>41</v>
      </c>
      <c r="O59" s="23">
        <v>1</v>
      </c>
      <c r="P59" s="23">
        <v>0</v>
      </c>
      <c r="Q59" s="23">
        <v>3</v>
      </c>
    </row>
    <row r="60" spans="1:17" ht="15" customHeight="1" x14ac:dyDescent="0.25">
      <c r="C60" s="322" t="s">
        <v>86</v>
      </c>
      <c r="D60" s="322"/>
      <c r="E60" s="322"/>
      <c r="F60" s="322"/>
      <c r="G60" s="322"/>
      <c r="H60" s="322"/>
      <c r="L60" s="20" t="s">
        <v>553</v>
      </c>
      <c r="M60" s="36" t="s">
        <v>553</v>
      </c>
      <c r="N60" s="34" t="s">
        <v>93</v>
      </c>
      <c r="O60" s="23">
        <v>4</v>
      </c>
      <c r="P60" s="23">
        <v>3</v>
      </c>
      <c r="Q60" s="23">
        <v>3</v>
      </c>
    </row>
    <row r="61" spans="1:17" ht="15" customHeight="1" x14ac:dyDescent="0.25">
      <c r="C61" s="10" t="s">
        <v>9</v>
      </c>
      <c r="D61" s="11"/>
      <c r="L61" s="20" t="s">
        <v>552</v>
      </c>
      <c r="M61" s="26" t="s">
        <v>552</v>
      </c>
      <c r="N61" s="19" t="s">
        <v>540</v>
      </c>
      <c r="O61" s="22">
        <v>4</v>
      </c>
      <c r="P61" s="22">
        <v>3</v>
      </c>
      <c r="Q61" s="22">
        <v>3</v>
      </c>
    </row>
    <row r="62" spans="1:17" ht="15" customHeight="1" x14ac:dyDescent="0.25">
      <c r="C62" s="15" t="s">
        <v>10</v>
      </c>
      <c r="D62" s="15" t="s">
        <v>1</v>
      </c>
      <c r="E62" s="58" t="s">
        <v>11</v>
      </c>
      <c r="F62" s="58" t="s">
        <v>175</v>
      </c>
      <c r="G62" s="58" t="s">
        <v>176</v>
      </c>
      <c r="H62" s="59" t="s">
        <v>177</v>
      </c>
      <c r="L62" s="20" t="s">
        <v>554</v>
      </c>
      <c r="M62" s="36" t="s">
        <v>554</v>
      </c>
      <c r="N62" s="34" t="s">
        <v>94</v>
      </c>
      <c r="O62" s="23">
        <v>4</v>
      </c>
      <c r="P62" s="23">
        <v>3</v>
      </c>
      <c r="Q62" s="23">
        <v>3</v>
      </c>
    </row>
    <row r="63" spans="1:17" ht="15" customHeight="1" x14ac:dyDescent="0.25">
      <c r="A63" s="31" t="s">
        <v>273</v>
      </c>
      <c r="B63" s="31" t="s">
        <v>442</v>
      </c>
      <c r="C63" s="26" t="s">
        <v>442</v>
      </c>
      <c r="D63" s="19" t="s">
        <v>21</v>
      </c>
      <c r="E63" s="22">
        <v>3</v>
      </c>
      <c r="F63" s="22">
        <v>3</v>
      </c>
      <c r="G63" s="22">
        <v>0</v>
      </c>
      <c r="H63" s="21" t="s">
        <v>441</v>
      </c>
      <c r="I63" s="31" t="s">
        <v>18</v>
      </c>
      <c r="L63" s="20" t="s">
        <v>562</v>
      </c>
      <c r="M63" s="26" t="s">
        <v>562</v>
      </c>
      <c r="N63" s="27" t="s">
        <v>97</v>
      </c>
      <c r="O63" s="22">
        <v>3</v>
      </c>
      <c r="P63" s="22">
        <v>2</v>
      </c>
      <c r="Q63" s="22">
        <v>3</v>
      </c>
    </row>
    <row r="64" spans="1:17" ht="15" customHeight="1" x14ac:dyDescent="0.25">
      <c r="A64" s="31" t="s">
        <v>274</v>
      </c>
      <c r="B64" s="31" t="s">
        <v>500</v>
      </c>
      <c r="C64" s="26" t="s">
        <v>500</v>
      </c>
      <c r="D64" s="27" t="s">
        <v>22</v>
      </c>
      <c r="E64" s="22">
        <v>3</v>
      </c>
      <c r="F64" s="22">
        <v>3</v>
      </c>
      <c r="G64" s="22">
        <v>0</v>
      </c>
      <c r="H64" s="62" t="s">
        <v>441</v>
      </c>
      <c r="I64" s="31" t="s">
        <v>91</v>
      </c>
      <c r="J64" s="31" t="s">
        <v>18</v>
      </c>
      <c r="L64" s="20" t="s">
        <v>561</v>
      </c>
      <c r="M64" s="36" t="s">
        <v>561</v>
      </c>
      <c r="N64" s="34" t="s">
        <v>96</v>
      </c>
      <c r="O64" s="23">
        <v>4</v>
      </c>
      <c r="P64" s="23">
        <v>3</v>
      </c>
      <c r="Q64" s="23">
        <v>3</v>
      </c>
    </row>
    <row r="65" spans="1:18" ht="15" customHeight="1" x14ac:dyDescent="0.25">
      <c r="A65" s="31" t="s">
        <v>274</v>
      </c>
      <c r="B65" s="31" t="s">
        <v>501</v>
      </c>
      <c r="C65" s="26" t="s">
        <v>501</v>
      </c>
      <c r="D65" s="19" t="s">
        <v>28</v>
      </c>
      <c r="E65" s="22">
        <v>1</v>
      </c>
      <c r="F65" s="22">
        <v>1</v>
      </c>
      <c r="G65" s="22">
        <v>0</v>
      </c>
      <c r="H65" s="62" t="s">
        <v>576</v>
      </c>
      <c r="L65" s="20" t="s">
        <v>566</v>
      </c>
      <c r="M65" s="26" t="s">
        <v>566</v>
      </c>
      <c r="N65" s="27" t="s">
        <v>50</v>
      </c>
      <c r="O65" s="22">
        <v>2</v>
      </c>
      <c r="P65" s="22">
        <v>2</v>
      </c>
      <c r="Q65" s="22">
        <v>0</v>
      </c>
    </row>
    <row r="66" spans="1:18" ht="17.25" customHeight="1" x14ac:dyDescent="0.25">
      <c r="A66" s="31" t="s">
        <v>277</v>
      </c>
      <c r="B66" s="31" t="s">
        <v>546</v>
      </c>
      <c r="C66" s="85" t="s">
        <v>546</v>
      </c>
      <c r="D66" s="82" t="s">
        <v>535</v>
      </c>
      <c r="E66" s="64">
        <v>4</v>
      </c>
      <c r="F66" s="64">
        <v>3</v>
      </c>
      <c r="G66" s="64">
        <v>3</v>
      </c>
      <c r="H66" s="306" t="s">
        <v>577</v>
      </c>
      <c r="I66" s="31" t="s">
        <v>91</v>
      </c>
      <c r="J66" s="31" t="s">
        <v>18</v>
      </c>
      <c r="L66" s="61" t="s">
        <v>571</v>
      </c>
      <c r="M66" s="85" t="s">
        <v>571</v>
      </c>
      <c r="N66" s="82" t="s">
        <v>53</v>
      </c>
      <c r="O66" s="64">
        <v>2</v>
      </c>
      <c r="P66" s="64">
        <v>0</v>
      </c>
      <c r="Q66" s="64">
        <v>6</v>
      </c>
    </row>
    <row r="67" spans="1:18" ht="17.25" customHeight="1" x14ac:dyDescent="0.25">
      <c r="A67" s="31" t="s">
        <v>277</v>
      </c>
      <c r="B67" s="31" t="s">
        <v>547</v>
      </c>
      <c r="C67" s="85" t="s">
        <v>547</v>
      </c>
      <c r="D67" s="68" t="s">
        <v>92</v>
      </c>
      <c r="E67" s="63">
        <v>4</v>
      </c>
      <c r="F67" s="63">
        <v>3</v>
      </c>
      <c r="G67" s="63">
        <v>3</v>
      </c>
      <c r="H67" s="306" t="s">
        <v>577</v>
      </c>
      <c r="I67" s="31" t="s">
        <v>91</v>
      </c>
      <c r="J67" s="31" t="s">
        <v>18</v>
      </c>
      <c r="L67" s="61" t="s">
        <v>567</v>
      </c>
      <c r="M67" s="67" t="s">
        <v>567</v>
      </c>
      <c r="N67" s="68" t="s">
        <v>52</v>
      </c>
      <c r="O67" s="63">
        <v>3</v>
      </c>
      <c r="P67" s="63">
        <v>3</v>
      </c>
      <c r="Q67" s="63">
        <v>0</v>
      </c>
    </row>
    <row r="68" spans="1:18" ht="15" customHeight="1" x14ac:dyDescent="0.25">
      <c r="A68" s="31" t="s">
        <v>276</v>
      </c>
      <c r="B68" s="31" t="s">
        <v>548</v>
      </c>
      <c r="C68" s="36" t="s">
        <v>548</v>
      </c>
      <c r="D68" s="34" t="s">
        <v>72</v>
      </c>
      <c r="E68" s="23">
        <v>4</v>
      </c>
      <c r="F68" s="23">
        <v>3</v>
      </c>
      <c r="G68" s="23">
        <v>3</v>
      </c>
      <c r="H68" s="21" t="s">
        <v>578</v>
      </c>
      <c r="J68" s="31" t="s">
        <v>134</v>
      </c>
      <c r="L68" s="20" t="s">
        <v>529</v>
      </c>
      <c r="M68" s="26" t="s">
        <v>529</v>
      </c>
      <c r="N68" s="27" t="s">
        <v>63</v>
      </c>
      <c r="O68" s="22">
        <v>1</v>
      </c>
      <c r="P68" s="22">
        <v>0</v>
      </c>
      <c r="Q68" s="22">
        <v>3</v>
      </c>
    </row>
    <row r="69" spans="1:18" ht="15" customHeight="1" x14ac:dyDescent="0.25">
      <c r="A69" s="31" t="s">
        <v>284</v>
      </c>
      <c r="B69" s="31" t="s">
        <v>508</v>
      </c>
      <c r="C69" s="36" t="s">
        <v>508</v>
      </c>
      <c r="D69" s="34" t="s">
        <v>75</v>
      </c>
      <c r="E69" s="23">
        <v>3</v>
      </c>
      <c r="F69" s="23">
        <v>3</v>
      </c>
      <c r="G69" s="23">
        <v>0</v>
      </c>
      <c r="H69" s="40" t="s">
        <v>2</v>
      </c>
      <c r="O69" s="15">
        <v>70</v>
      </c>
      <c r="P69" s="15">
        <v>53</v>
      </c>
      <c r="Q69" s="15">
        <v>51</v>
      </c>
    </row>
    <row r="70" spans="1:18" ht="15" customHeight="1" x14ac:dyDescent="0.25">
      <c r="B70" s="31" t="s">
        <v>544</v>
      </c>
      <c r="C70" s="278"/>
      <c r="D70" s="278"/>
      <c r="E70" s="16">
        <v>22</v>
      </c>
      <c r="F70" s="16">
        <v>19</v>
      </c>
      <c r="G70" s="16">
        <v>9</v>
      </c>
      <c r="H70" s="274"/>
      <c r="M70" s="170" t="s">
        <v>278</v>
      </c>
    </row>
    <row r="71" spans="1:18" ht="15" customHeight="1" x14ac:dyDescent="0.25">
      <c r="C71" s="171" t="s">
        <v>83</v>
      </c>
      <c r="D71" s="38"/>
      <c r="E71" s="38"/>
      <c r="F71" s="38"/>
      <c r="G71" s="38"/>
      <c r="H71" s="274"/>
      <c r="L71" s="20" t="s">
        <v>563</v>
      </c>
      <c r="M71" s="26" t="s">
        <v>563</v>
      </c>
      <c r="N71" s="27" t="s">
        <v>62</v>
      </c>
      <c r="O71" s="22">
        <v>3</v>
      </c>
      <c r="P71" s="22">
        <v>3</v>
      </c>
      <c r="Q71" s="22">
        <v>0</v>
      </c>
    </row>
    <row r="72" spans="1:18" ht="15" customHeight="1" x14ac:dyDescent="0.25">
      <c r="C72" s="15" t="s">
        <v>10</v>
      </c>
      <c r="D72" s="15" t="s">
        <v>1</v>
      </c>
      <c r="E72" s="58" t="s">
        <v>11</v>
      </c>
      <c r="F72" s="58" t="s">
        <v>175</v>
      </c>
      <c r="G72" s="58" t="s">
        <v>176</v>
      </c>
      <c r="H72" s="59" t="s">
        <v>177</v>
      </c>
      <c r="L72" s="20" t="s">
        <v>568</v>
      </c>
      <c r="M72" s="26" t="s">
        <v>568</v>
      </c>
      <c r="N72" s="27" t="s">
        <v>58</v>
      </c>
      <c r="O72" s="22">
        <v>3</v>
      </c>
      <c r="P72" s="22">
        <v>3</v>
      </c>
      <c r="Q72" s="22">
        <v>0</v>
      </c>
      <c r="R72" s="38"/>
    </row>
    <row r="73" spans="1:18" ht="15" customHeight="1" x14ac:dyDescent="0.25">
      <c r="A73" s="31" t="s">
        <v>276</v>
      </c>
      <c r="B73" s="31" t="s">
        <v>549</v>
      </c>
      <c r="C73" s="26" t="s">
        <v>549</v>
      </c>
      <c r="D73" s="27" t="s">
        <v>44</v>
      </c>
      <c r="E73" s="22">
        <v>3</v>
      </c>
      <c r="F73" s="22">
        <v>3</v>
      </c>
      <c r="G73" s="22">
        <v>0</v>
      </c>
      <c r="H73" s="21" t="s">
        <v>442</v>
      </c>
      <c r="L73" s="20" t="s">
        <v>574</v>
      </c>
      <c r="M73" s="26" t="s">
        <v>574</v>
      </c>
      <c r="N73" s="27" t="s">
        <v>59</v>
      </c>
      <c r="O73" s="22">
        <v>3</v>
      </c>
      <c r="P73" s="22">
        <v>3</v>
      </c>
      <c r="Q73" s="22">
        <v>0</v>
      </c>
      <c r="R73" s="38"/>
    </row>
    <row r="74" spans="1:18" ht="15" customHeight="1" x14ac:dyDescent="0.25">
      <c r="A74" s="31" t="s">
        <v>274</v>
      </c>
      <c r="B74" s="31" t="s">
        <v>502</v>
      </c>
      <c r="C74" s="26" t="s">
        <v>502</v>
      </c>
      <c r="D74" s="27" t="s">
        <v>25</v>
      </c>
      <c r="E74" s="22">
        <v>2</v>
      </c>
      <c r="F74" s="22">
        <v>2</v>
      </c>
      <c r="G74" s="22">
        <v>0</v>
      </c>
      <c r="H74" s="21" t="s">
        <v>500</v>
      </c>
      <c r="O74" s="15">
        <v>9</v>
      </c>
      <c r="P74" s="15">
        <v>9</v>
      </c>
      <c r="Q74" s="15">
        <v>0</v>
      </c>
      <c r="R74" s="38"/>
    </row>
    <row r="75" spans="1:18" ht="15" customHeight="1" x14ac:dyDescent="0.25">
      <c r="A75" s="31" t="s">
        <v>274</v>
      </c>
      <c r="B75" s="31" t="s">
        <v>503</v>
      </c>
      <c r="C75" s="26" t="s">
        <v>503</v>
      </c>
      <c r="D75" s="27" t="s">
        <v>26</v>
      </c>
      <c r="E75" s="22">
        <v>3</v>
      </c>
      <c r="F75" s="22">
        <v>3</v>
      </c>
      <c r="G75" s="22">
        <v>0</v>
      </c>
      <c r="H75" s="21" t="s">
        <v>500</v>
      </c>
      <c r="M75" s="170" t="s">
        <v>297</v>
      </c>
      <c r="R75" s="38"/>
    </row>
    <row r="76" spans="1:18" ht="15" customHeight="1" x14ac:dyDescent="0.25">
      <c r="A76" s="31" t="s">
        <v>274</v>
      </c>
      <c r="B76" s="31" t="s">
        <v>504</v>
      </c>
      <c r="C76" s="26" t="s">
        <v>504</v>
      </c>
      <c r="D76" s="27" t="s">
        <v>27</v>
      </c>
      <c r="E76" s="22">
        <v>3</v>
      </c>
      <c r="F76" s="22">
        <v>3</v>
      </c>
      <c r="G76" s="22">
        <v>0</v>
      </c>
      <c r="H76" s="40" t="s">
        <v>576</v>
      </c>
      <c r="L76" s="20" t="s">
        <v>564</v>
      </c>
      <c r="M76" s="20" t="s">
        <v>564</v>
      </c>
      <c r="N76" s="19" t="s">
        <v>295</v>
      </c>
      <c r="O76" s="22">
        <v>2</v>
      </c>
      <c r="P76" s="22">
        <v>2</v>
      </c>
      <c r="Q76" s="22">
        <v>0</v>
      </c>
      <c r="R76" s="38"/>
    </row>
    <row r="77" spans="1:18" ht="15" customHeight="1" x14ac:dyDescent="0.25">
      <c r="A77" s="31" t="s">
        <v>274</v>
      </c>
      <c r="B77" s="31" t="s">
        <v>505</v>
      </c>
      <c r="C77" s="26" t="s">
        <v>505</v>
      </c>
      <c r="D77" s="27" t="s">
        <v>46</v>
      </c>
      <c r="E77" s="22">
        <v>3</v>
      </c>
      <c r="F77" s="22">
        <v>3</v>
      </c>
      <c r="G77" s="22">
        <v>0</v>
      </c>
      <c r="H77" s="40" t="s">
        <v>576</v>
      </c>
      <c r="R77" s="38"/>
    </row>
    <row r="78" spans="1:18" ht="15" customHeight="1" x14ac:dyDescent="0.25">
      <c r="A78" s="31" t="s">
        <v>277</v>
      </c>
      <c r="B78" s="31" t="s">
        <v>550</v>
      </c>
      <c r="C78" s="26" t="s">
        <v>550</v>
      </c>
      <c r="D78" s="27" t="s">
        <v>536</v>
      </c>
      <c r="E78" s="22">
        <v>4</v>
      </c>
      <c r="F78" s="22">
        <v>3</v>
      </c>
      <c r="G78" s="22">
        <v>3</v>
      </c>
      <c r="H78" s="21" t="s">
        <v>546</v>
      </c>
      <c r="M78" s="170" t="s">
        <v>280</v>
      </c>
      <c r="R78" s="38"/>
    </row>
    <row r="79" spans="1:18" ht="15" customHeight="1" x14ac:dyDescent="0.25">
      <c r="A79" s="31" t="s">
        <v>277</v>
      </c>
      <c r="B79" s="31" t="s">
        <v>551</v>
      </c>
      <c r="C79" s="36" t="s">
        <v>551</v>
      </c>
      <c r="D79" s="34" t="s">
        <v>43</v>
      </c>
      <c r="E79" s="23">
        <v>4</v>
      </c>
      <c r="F79" s="23">
        <v>3</v>
      </c>
      <c r="G79" s="23">
        <v>3</v>
      </c>
      <c r="H79" s="21" t="s">
        <v>579</v>
      </c>
      <c r="M79" s="170" t="s">
        <v>281</v>
      </c>
    </row>
    <row r="80" spans="1:18" ht="15" customHeight="1" x14ac:dyDescent="0.25">
      <c r="A80" s="31" t="s">
        <v>276</v>
      </c>
      <c r="B80" s="31" t="s">
        <v>552</v>
      </c>
      <c r="C80" s="26" t="s">
        <v>552</v>
      </c>
      <c r="D80" s="26" t="s">
        <v>540</v>
      </c>
      <c r="E80" s="22">
        <v>3</v>
      </c>
      <c r="F80" s="22">
        <v>3</v>
      </c>
      <c r="G80" s="22">
        <v>0</v>
      </c>
      <c r="H80" s="22" t="s">
        <v>580</v>
      </c>
      <c r="L80" s="20" t="s">
        <v>383</v>
      </c>
      <c r="M80" s="20" t="s">
        <v>383</v>
      </c>
      <c r="N80" s="20" t="s">
        <v>114</v>
      </c>
      <c r="O80" s="22">
        <v>3</v>
      </c>
      <c r="P80" s="22">
        <v>3</v>
      </c>
      <c r="Q80" s="22">
        <v>0</v>
      </c>
    </row>
    <row r="81" spans="1:17" ht="15" customHeight="1" x14ac:dyDescent="0.25">
      <c r="B81" s="31" t="s">
        <v>544</v>
      </c>
      <c r="C81" s="33" t="s">
        <v>544</v>
      </c>
      <c r="D81" s="278"/>
      <c r="E81" s="15">
        <v>25</v>
      </c>
      <c r="F81" s="15">
        <v>23</v>
      </c>
      <c r="G81" s="15">
        <v>6</v>
      </c>
      <c r="H81" s="28"/>
      <c r="L81" s="20" t="s">
        <v>339</v>
      </c>
      <c r="M81" s="26" t="s">
        <v>339</v>
      </c>
      <c r="N81" s="20" t="s">
        <v>68</v>
      </c>
      <c r="O81" s="22">
        <v>3</v>
      </c>
      <c r="P81" s="22">
        <v>3</v>
      </c>
      <c r="Q81" s="22">
        <v>0</v>
      </c>
    </row>
    <row r="82" spans="1:17" ht="15" customHeight="1" x14ac:dyDescent="0.25">
      <c r="C82" s="37"/>
      <c r="D82" s="38"/>
      <c r="E82" s="28"/>
      <c r="H82" s="283"/>
      <c r="L82" s="20" t="s">
        <v>340</v>
      </c>
      <c r="M82" s="26" t="s">
        <v>340</v>
      </c>
      <c r="N82" s="26" t="s">
        <v>98</v>
      </c>
      <c r="O82" s="22">
        <v>3</v>
      </c>
      <c r="P82" s="22">
        <v>3</v>
      </c>
      <c r="Q82" s="22">
        <v>0</v>
      </c>
    </row>
    <row r="83" spans="1:17" ht="15" customHeight="1" x14ac:dyDescent="0.25">
      <c r="C83" s="322" t="s">
        <v>87</v>
      </c>
      <c r="D83" s="322"/>
      <c r="E83" s="322"/>
      <c r="F83" s="322"/>
      <c r="G83" s="322"/>
      <c r="H83" s="322"/>
      <c r="L83" s="20" t="s">
        <v>543</v>
      </c>
      <c r="M83" s="20" t="s">
        <v>543</v>
      </c>
      <c r="N83" s="20" t="s">
        <v>115</v>
      </c>
      <c r="O83" s="22">
        <v>3</v>
      </c>
      <c r="P83" s="22">
        <v>3</v>
      </c>
      <c r="Q83" s="22">
        <v>0</v>
      </c>
    </row>
    <row r="84" spans="1:17" ht="15" customHeight="1" x14ac:dyDescent="0.25">
      <c r="C84" s="10" t="s">
        <v>9</v>
      </c>
      <c r="D84" s="282"/>
      <c r="O84" s="15">
        <v>12</v>
      </c>
      <c r="P84" s="15">
        <v>12</v>
      </c>
      <c r="Q84" s="15">
        <v>0</v>
      </c>
    </row>
    <row r="85" spans="1:17" ht="15" customHeight="1" x14ac:dyDescent="0.25">
      <c r="C85" s="15" t="s">
        <v>10</v>
      </c>
      <c r="D85" s="15" t="s">
        <v>1</v>
      </c>
      <c r="E85" s="58" t="s">
        <v>11</v>
      </c>
      <c r="F85" s="58" t="s">
        <v>175</v>
      </c>
      <c r="G85" s="58" t="s">
        <v>176</v>
      </c>
      <c r="H85" s="59" t="s">
        <v>177</v>
      </c>
      <c r="M85" s="170" t="s">
        <v>283</v>
      </c>
    </row>
    <row r="86" spans="1:17" ht="15" customHeight="1" x14ac:dyDescent="0.25">
      <c r="A86" s="31" t="s">
        <v>274</v>
      </c>
      <c r="B86" s="31" t="s">
        <v>506</v>
      </c>
      <c r="C86" s="36" t="s">
        <v>506</v>
      </c>
      <c r="D86" s="34" t="s">
        <v>47</v>
      </c>
      <c r="E86" s="23">
        <v>2</v>
      </c>
      <c r="F86" s="23">
        <v>2</v>
      </c>
      <c r="G86" s="23">
        <v>0</v>
      </c>
      <c r="H86" s="21" t="s">
        <v>113</v>
      </c>
      <c r="L86" s="20" t="s">
        <v>342</v>
      </c>
      <c r="M86" s="26" t="s">
        <v>342</v>
      </c>
      <c r="N86" s="20" t="s">
        <v>118</v>
      </c>
      <c r="O86" s="22">
        <v>3</v>
      </c>
      <c r="P86" s="22">
        <v>3</v>
      </c>
      <c r="Q86" s="22">
        <v>0</v>
      </c>
    </row>
    <row r="87" spans="1:17" ht="15" customHeight="1" x14ac:dyDescent="0.25">
      <c r="A87" s="31" t="s">
        <v>276</v>
      </c>
      <c r="B87" s="31" t="s">
        <v>553</v>
      </c>
      <c r="C87" s="36" t="s">
        <v>553</v>
      </c>
      <c r="D87" s="34" t="s">
        <v>93</v>
      </c>
      <c r="E87" s="23">
        <v>4</v>
      </c>
      <c r="F87" s="23">
        <v>3</v>
      </c>
      <c r="G87" s="23">
        <v>3</v>
      </c>
      <c r="H87" s="21" t="s">
        <v>581</v>
      </c>
      <c r="L87" s="20" t="s">
        <v>390</v>
      </c>
      <c r="M87" s="26" t="s">
        <v>390</v>
      </c>
      <c r="N87" s="26" t="s">
        <v>69</v>
      </c>
      <c r="O87" s="22">
        <v>3</v>
      </c>
      <c r="P87" s="22">
        <v>3</v>
      </c>
      <c r="Q87" s="22">
        <v>0</v>
      </c>
    </row>
    <row r="88" spans="1:17" ht="15" customHeight="1" x14ac:dyDescent="0.25">
      <c r="A88" s="31" t="s">
        <v>276</v>
      </c>
      <c r="B88" s="31" t="s">
        <v>554</v>
      </c>
      <c r="C88" s="36" t="s">
        <v>554</v>
      </c>
      <c r="D88" s="34" t="s">
        <v>539</v>
      </c>
      <c r="E88" s="23">
        <v>4</v>
      </c>
      <c r="F88" s="23">
        <v>3</v>
      </c>
      <c r="G88" s="23">
        <v>3</v>
      </c>
      <c r="H88" s="21" t="s">
        <v>582</v>
      </c>
      <c r="L88" s="20" t="s">
        <v>508</v>
      </c>
      <c r="M88" s="36" t="s">
        <v>508</v>
      </c>
      <c r="N88" s="34" t="s">
        <v>75</v>
      </c>
      <c r="O88" s="23">
        <v>3</v>
      </c>
      <c r="P88" s="23">
        <v>3</v>
      </c>
      <c r="Q88" s="23">
        <v>0</v>
      </c>
    </row>
    <row r="89" spans="1:17" ht="15" customHeight="1" x14ac:dyDescent="0.25">
      <c r="A89" s="31" t="s">
        <v>276</v>
      </c>
      <c r="B89" s="31" t="s">
        <v>555</v>
      </c>
      <c r="C89" s="36" t="s">
        <v>555</v>
      </c>
      <c r="D89" s="34" t="s">
        <v>48</v>
      </c>
      <c r="E89" s="23">
        <v>3</v>
      </c>
      <c r="F89" s="23">
        <v>3</v>
      </c>
      <c r="G89" s="23">
        <v>0</v>
      </c>
      <c r="H89" s="91" t="s">
        <v>583</v>
      </c>
      <c r="O89" s="15">
        <v>9</v>
      </c>
      <c r="P89" s="15">
        <v>9</v>
      </c>
      <c r="Q89" s="15">
        <v>0</v>
      </c>
    </row>
    <row r="90" spans="1:17" ht="15" customHeight="1" x14ac:dyDescent="0.25">
      <c r="A90" s="31" t="s">
        <v>276</v>
      </c>
      <c r="B90" s="31" t="s">
        <v>556</v>
      </c>
      <c r="C90" s="67" t="s">
        <v>556</v>
      </c>
      <c r="D90" s="68" t="s">
        <v>105</v>
      </c>
      <c r="E90" s="63">
        <v>4</v>
      </c>
      <c r="F90" s="63">
        <v>3</v>
      </c>
      <c r="G90" s="63">
        <v>3</v>
      </c>
      <c r="H90" s="307" t="s">
        <v>584</v>
      </c>
      <c r="M90" s="170" t="s">
        <v>285</v>
      </c>
    </row>
    <row r="91" spans="1:17" ht="15" customHeight="1" x14ac:dyDescent="0.25">
      <c r="A91" s="31" t="s">
        <v>276</v>
      </c>
      <c r="B91" s="31" t="s">
        <v>557</v>
      </c>
      <c r="C91" s="26" t="s">
        <v>557</v>
      </c>
      <c r="D91" s="27" t="s">
        <v>45</v>
      </c>
      <c r="E91" s="22">
        <v>1</v>
      </c>
      <c r="F91" s="22">
        <v>0</v>
      </c>
      <c r="G91" s="22">
        <v>3</v>
      </c>
      <c r="H91" s="40" t="s">
        <v>545</v>
      </c>
      <c r="K91" s="31" t="s">
        <v>701</v>
      </c>
      <c r="L91" s="20" t="s">
        <v>327</v>
      </c>
      <c r="M91" s="20" t="s">
        <v>327</v>
      </c>
      <c r="N91" s="20" t="s">
        <v>107</v>
      </c>
      <c r="O91" s="22">
        <v>3</v>
      </c>
      <c r="P91" s="22">
        <v>3</v>
      </c>
      <c r="Q91" s="22">
        <v>0</v>
      </c>
    </row>
    <row r="92" spans="1:17" ht="15" customHeight="1" x14ac:dyDescent="0.25">
      <c r="B92" s="31" t="s">
        <v>544</v>
      </c>
      <c r="C92" s="37"/>
      <c r="E92" s="15">
        <v>18</v>
      </c>
      <c r="F92" s="15">
        <v>14</v>
      </c>
      <c r="G92" s="15">
        <v>12</v>
      </c>
      <c r="H92" s="274"/>
      <c r="L92" s="20" t="s">
        <v>328</v>
      </c>
      <c r="M92" s="26" t="s">
        <v>328</v>
      </c>
      <c r="N92" s="20" t="s">
        <v>109</v>
      </c>
      <c r="O92" s="22">
        <v>3</v>
      </c>
      <c r="P92" s="22">
        <v>3</v>
      </c>
      <c r="Q92" s="22">
        <v>0</v>
      </c>
    </row>
    <row r="93" spans="1:17" ht="15" customHeight="1" x14ac:dyDescent="0.25">
      <c r="C93" s="171" t="s">
        <v>83</v>
      </c>
      <c r="D93" s="38"/>
      <c r="E93" s="38"/>
      <c r="F93" s="38"/>
      <c r="G93" s="38"/>
      <c r="H93" s="274"/>
      <c r="L93" s="20" t="s">
        <v>507</v>
      </c>
      <c r="M93" s="26" t="s">
        <v>507</v>
      </c>
      <c r="N93" s="20" t="s">
        <v>6</v>
      </c>
      <c r="O93" s="22">
        <v>3</v>
      </c>
      <c r="P93" s="22">
        <v>3</v>
      </c>
      <c r="Q93" s="22">
        <v>0</v>
      </c>
    </row>
    <row r="94" spans="1:17" ht="15" customHeight="1" x14ac:dyDescent="0.25">
      <c r="C94" s="15" t="s">
        <v>10</v>
      </c>
      <c r="D94" s="15" t="s">
        <v>1</v>
      </c>
      <c r="E94" s="58" t="s">
        <v>11</v>
      </c>
      <c r="F94" s="58" t="s">
        <v>175</v>
      </c>
      <c r="G94" s="58" t="s">
        <v>176</v>
      </c>
      <c r="H94" s="59" t="s">
        <v>177</v>
      </c>
      <c r="L94" s="20" t="s">
        <v>330</v>
      </c>
      <c r="M94" s="20" t="s">
        <v>330</v>
      </c>
      <c r="N94" s="20" t="str">
        <f>D12</f>
        <v>Komunikasyon sa Akademikong Filipino</v>
      </c>
      <c r="O94" s="22">
        <v>3</v>
      </c>
      <c r="P94" s="22">
        <v>3</v>
      </c>
      <c r="Q94" s="22">
        <v>0</v>
      </c>
    </row>
    <row r="95" spans="1:17" ht="15" customHeight="1" x14ac:dyDescent="0.25">
      <c r="A95" s="31" t="s">
        <v>276</v>
      </c>
      <c r="B95" s="31" t="s">
        <v>558</v>
      </c>
      <c r="C95" s="36" t="s">
        <v>558</v>
      </c>
      <c r="D95" s="34" t="s">
        <v>99</v>
      </c>
      <c r="E95" s="23">
        <v>4</v>
      </c>
      <c r="F95" s="23">
        <v>3</v>
      </c>
      <c r="G95" s="23">
        <v>3</v>
      </c>
      <c r="H95" s="21" t="s">
        <v>585</v>
      </c>
      <c r="L95" s="20" t="s">
        <v>331</v>
      </c>
      <c r="M95" s="26" t="s">
        <v>331</v>
      </c>
      <c r="N95" s="20" t="str">
        <f>D24</f>
        <v>Pagbasa at Pagsulat sa Pananaliksik</v>
      </c>
      <c r="O95" s="22">
        <v>3</v>
      </c>
      <c r="P95" s="22">
        <v>3</v>
      </c>
      <c r="Q95" s="22">
        <v>0</v>
      </c>
    </row>
    <row r="96" spans="1:17" ht="15.75" customHeight="1" x14ac:dyDescent="0.25">
      <c r="A96" s="31" t="s">
        <v>276</v>
      </c>
      <c r="B96" s="31" t="s">
        <v>559</v>
      </c>
      <c r="C96" s="67" t="s">
        <v>559</v>
      </c>
      <c r="D96" s="68" t="s">
        <v>95</v>
      </c>
      <c r="E96" s="63">
        <v>4</v>
      </c>
      <c r="F96" s="63">
        <v>3</v>
      </c>
      <c r="G96" s="63">
        <v>3</v>
      </c>
      <c r="H96" s="307" t="s">
        <v>586</v>
      </c>
      <c r="L96" s="20" t="s">
        <v>332</v>
      </c>
      <c r="M96" s="26" t="s">
        <v>332</v>
      </c>
      <c r="N96" s="20" t="str">
        <f>D40</f>
        <v>Masining na Pagpapahayag</v>
      </c>
      <c r="O96" s="22">
        <v>3</v>
      </c>
      <c r="P96" s="22">
        <v>3</v>
      </c>
      <c r="Q96" s="22">
        <v>0</v>
      </c>
    </row>
    <row r="97" spans="1:17" ht="15" customHeight="1" x14ac:dyDescent="0.25">
      <c r="A97" s="31" t="s">
        <v>276</v>
      </c>
      <c r="B97" s="31" t="s">
        <v>560</v>
      </c>
      <c r="C97" s="26" t="s">
        <v>560</v>
      </c>
      <c r="D97" s="27" t="s">
        <v>49</v>
      </c>
      <c r="E97" s="22">
        <v>3</v>
      </c>
      <c r="F97" s="22">
        <v>3</v>
      </c>
      <c r="G97" s="22">
        <v>0</v>
      </c>
      <c r="H97" s="21" t="s">
        <v>587</v>
      </c>
      <c r="O97" s="15">
        <f>SUM(O91:O96)</f>
        <v>18</v>
      </c>
      <c r="P97" s="15">
        <f>SUM(P91:P96)</f>
        <v>18</v>
      </c>
      <c r="Q97" s="15">
        <f>SUM(Q91:Q96)</f>
        <v>0</v>
      </c>
    </row>
    <row r="98" spans="1:17" ht="15" customHeight="1" x14ac:dyDescent="0.25">
      <c r="A98" s="31" t="s">
        <v>276</v>
      </c>
      <c r="B98" s="31" t="s">
        <v>561</v>
      </c>
      <c r="C98" s="36" t="s">
        <v>561</v>
      </c>
      <c r="D98" s="34" t="s">
        <v>96</v>
      </c>
      <c r="E98" s="23">
        <v>4</v>
      </c>
      <c r="F98" s="23">
        <v>3</v>
      </c>
      <c r="G98" s="23">
        <v>3</v>
      </c>
      <c r="H98" s="307" t="s">
        <v>588</v>
      </c>
      <c r="M98" s="170" t="s">
        <v>287</v>
      </c>
    </row>
    <row r="99" spans="1:17" ht="15" customHeight="1" x14ac:dyDescent="0.25">
      <c r="A99" s="31" t="s">
        <v>276</v>
      </c>
      <c r="B99" s="31" t="s">
        <v>562</v>
      </c>
      <c r="C99" s="26" t="s">
        <v>562</v>
      </c>
      <c r="D99" s="27" t="s">
        <v>97</v>
      </c>
      <c r="E99" s="22">
        <v>3</v>
      </c>
      <c r="F99" s="22">
        <v>2</v>
      </c>
      <c r="G99" s="22">
        <v>3</v>
      </c>
      <c r="H99" s="21" t="s">
        <v>589</v>
      </c>
      <c r="L99" s="20" t="s">
        <v>570</v>
      </c>
      <c r="M99" s="26" t="s">
        <v>570</v>
      </c>
      <c r="N99" s="20" t="s">
        <v>56</v>
      </c>
      <c r="O99" s="22">
        <v>3</v>
      </c>
      <c r="P99" s="22">
        <v>3</v>
      </c>
      <c r="Q99" s="22">
        <v>0</v>
      </c>
    </row>
    <row r="100" spans="1:17" ht="15" customHeight="1" x14ac:dyDescent="0.25">
      <c r="A100" s="31" t="s">
        <v>279</v>
      </c>
      <c r="B100" s="31" t="s">
        <v>563</v>
      </c>
      <c r="C100" s="26" t="s">
        <v>563</v>
      </c>
      <c r="D100" s="27" t="s">
        <v>62</v>
      </c>
      <c r="E100" s="22">
        <v>3</v>
      </c>
      <c r="F100" s="22">
        <v>3</v>
      </c>
      <c r="G100" s="22">
        <v>0</v>
      </c>
      <c r="H100" s="40" t="s">
        <v>2</v>
      </c>
      <c r="L100" s="20" t="s">
        <v>344</v>
      </c>
      <c r="M100" s="20" t="s">
        <v>344</v>
      </c>
      <c r="N100" s="20" t="s">
        <v>8</v>
      </c>
      <c r="O100" s="22">
        <v>3</v>
      </c>
      <c r="P100" s="22">
        <v>3</v>
      </c>
      <c r="Q100" s="22">
        <v>0</v>
      </c>
    </row>
    <row r="101" spans="1:17" ht="15" customHeight="1" x14ac:dyDescent="0.25">
      <c r="B101" s="31" t="s">
        <v>544</v>
      </c>
      <c r="C101" s="37"/>
      <c r="E101" s="15">
        <v>21</v>
      </c>
      <c r="F101" s="15">
        <v>17</v>
      </c>
      <c r="G101" s="15">
        <v>12</v>
      </c>
      <c r="H101" s="28"/>
      <c r="O101" s="15">
        <v>6</v>
      </c>
      <c r="P101" s="15">
        <v>6</v>
      </c>
      <c r="Q101" s="15">
        <v>0</v>
      </c>
    </row>
    <row r="102" spans="1:17" ht="15" customHeight="1" x14ac:dyDescent="0.25">
      <c r="C102" s="10" t="s">
        <v>192</v>
      </c>
      <c r="D102" s="282"/>
      <c r="M102" s="170" t="s">
        <v>289</v>
      </c>
    </row>
    <row r="103" spans="1:17" ht="15" customHeight="1" x14ac:dyDescent="0.25">
      <c r="C103" s="15" t="s">
        <v>10</v>
      </c>
      <c r="D103" s="15" t="s">
        <v>1</v>
      </c>
      <c r="E103" s="58" t="s">
        <v>11</v>
      </c>
      <c r="F103" s="58" t="s">
        <v>175</v>
      </c>
      <c r="G103" s="58" t="s">
        <v>176</v>
      </c>
      <c r="H103" s="59" t="s">
        <v>177</v>
      </c>
      <c r="L103" s="20" t="s">
        <v>378</v>
      </c>
      <c r="M103" s="26" t="s">
        <v>378</v>
      </c>
      <c r="N103" s="20" t="s">
        <v>119</v>
      </c>
      <c r="O103" s="22">
        <v>2</v>
      </c>
      <c r="P103" s="22">
        <v>2</v>
      </c>
      <c r="Q103" s="22">
        <v>0</v>
      </c>
    </row>
    <row r="104" spans="1:17" ht="15" customHeight="1" x14ac:dyDescent="0.25">
      <c r="C104" s="20" t="s">
        <v>564</v>
      </c>
      <c r="D104" s="19" t="s">
        <v>133</v>
      </c>
      <c r="E104" s="22">
        <v>2</v>
      </c>
      <c r="F104" s="22">
        <v>2</v>
      </c>
      <c r="G104" s="22">
        <v>0</v>
      </c>
      <c r="H104" s="21" t="s">
        <v>65</v>
      </c>
      <c r="L104" s="20" t="s">
        <v>379</v>
      </c>
      <c r="M104" s="26" t="s">
        <v>379</v>
      </c>
      <c r="N104" s="26" t="s">
        <v>5</v>
      </c>
      <c r="O104" s="22">
        <v>2</v>
      </c>
      <c r="P104" s="22">
        <v>2</v>
      </c>
      <c r="Q104" s="22">
        <v>0</v>
      </c>
    </row>
    <row r="105" spans="1:17" ht="15" customHeight="1" x14ac:dyDescent="0.25">
      <c r="L105" s="20" t="s">
        <v>380</v>
      </c>
      <c r="M105" s="26" t="s">
        <v>380</v>
      </c>
      <c r="N105" s="20" t="s">
        <v>73</v>
      </c>
      <c r="O105" s="22">
        <v>2</v>
      </c>
      <c r="P105" s="22">
        <v>2</v>
      </c>
      <c r="Q105" s="22">
        <v>0</v>
      </c>
    </row>
    <row r="106" spans="1:17" ht="15" customHeight="1" x14ac:dyDescent="0.25">
      <c r="C106" s="323" t="s">
        <v>88</v>
      </c>
      <c r="D106" s="323"/>
      <c r="E106" s="323"/>
      <c r="F106" s="323"/>
      <c r="G106" s="323"/>
      <c r="H106" s="323"/>
      <c r="L106" s="20" t="s">
        <v>381</v>
      </c>
      <c r="M106" s="26" t="s">
        <v>381</v>
      </c>
      <c r="N106" s="26" t="s">
        <v>74</v>
      </c>
      <c r="O106" s="22">
        <v>2</v>
      </c>
      <c r="P106" s="22">
        <v>2</v>
      </c>
      <c r="Q106" s="22">
        <v>0</v>
      </c>
    </row>
    <row r="107" spans="1:17" ht="15" customHeight="1" x14ac:dyDescent="0.25">
      <c r="C107" s="10" t="s">
        <v>9</v>
      </c>
      <c r="D107" s="283"/>
      <c r="O107" s="15">
        <v>8</v>
      </c>
      <c r="P107" s="15">
        <v>8</v>
      </c>
      <c r="Q107" s="15">
        <v>0</v>
      </c>
    </row>
    <row r="108" spans="1:17" ht="15" customHeight="1" x14ac:dyDescent="0.25">
      <c r="C108" s="15" t="s">
        <v>10</v>
      </c>
      <c r="D108" s="15" t="s">
        <v>1</v>
      </c>
      <c r="E108" s="58" t="s">
        <v>11</v>
      </c>
      <c r="F108" s="58" t="s">
        <v>175</v>
      </c>
      <c r="G108" s="58" t="s">
        <v>176</v>
      </c>
      <c r="H108" s="59" t="s">
        <v>177</v>
      </c>
      <c r="M108" s="170" t="s">
        <v>291</v>
      </c>
    </row>
    <row r="109" spans="1:17" ht="15" customHeight="1" x14ac:dyDescent="0.25">
      <c r="A109" s="31" t="s">
        <v>276</v>
      </c>
      <c r="B109" s="31" t="s">
        <v>565</v>
      </c>
      <c r="C109" s="36" t="s">
        <v>565</v>
      </c>
      <c r="D109" s="34" t="s">
        <v>538</v>
      </c>
      <c r="E109" s="23">
        <v>4</v>
      </c>
      <c r="F109" s="23">
        <v>3</v>
      </c>
      <c r="G109" s="23">
        <v>1</v>
      </c>
      <c r="H109" s="21" t="s">
        <v>559</v>
      </c>
      <c r="M109" s="26" t="s">
        <v>120</v>
      </c>
      <c r="N109" s="20" t="s">
        <v>122</v>
      </c>
      <c r="O109" s="22">
        <v>3</v>
      </c>
      <c r="P109" s="22">
        <v>3</v>
      </c>
      <c r="Q109" s="22">
        <v>0</v>
      </c>
    </row>
    <row r="110" spans="1:17" ht="15" customHeight="1" x14ac:dyDescent="0.25">
      <c r="A110" s="31" t="s">
        <v>276</v>
      </c>
      <c r="B110" s="31" t="s">
        <v>566</v>
      </c>
      <c r="C110" s="26" t="s">
        <v>566</v>
      </c>
      <c r="D110" s="27" t="s">
        <v>50</v>
      </c>
      <c r="E110" s="22">
        <v>2</v>
      </c>
      <c r="F110" s="22">
        <v>2</v>
      </c>
      <c r="G110" s="22">
        <v>0</v>
      </c>
      <c r="H110" s="21" t="s">
        <v>590</v>
      </c>
      <c r="M110" s="26" t="s">
        <v>121</v>
      </c>
      <c r="N110" s="20" t="s">
        <v>123</v>
      </c>
      <c r="O110" s="22">
        <v>3</v>
      </c>
      <c r="P110" s="22">
        <v>3</v>
      </c>
      <c r="Q110" s="22">
        <v>0</v>
      </c>
    </row>
    <row r="111" spans="1:17" ht="15" customHeight="1" x14ac:dyDescent="0.25">
      <c r="A111" s="31" t="s">
        <v>276</v>
      </c>
      <c r="B111" s="31" t="s">
        <v>567</v>
      </c>
      <c r="C111" s="26" t="s">
        <v>567</v>
      </c>
      <c r="D111" s="27" t="s">
        <v>52</v>
      </c>
      <c r="E111" s="22">
        <v>3</v>
      </c>
      <c r="F111" s="22">
        <v>3</v>
      </c>
      <c r="G111" s="22">
        <v>0</v>
      </c>
      <c r="H111" s="21" t="s">
        <v>591</v>
      </c>
      <c r="O111" s="15">
        <v>6</v>
      </c>
      <c r="P111" s="15">
        <v>6</v>
      </c>
      <c r="Q111" s="15">
        <v>0</v>
      </c>
    </row>
    <row r="112" spans="1:17" ht="15" customHeight="1" x14ac:dyDescent="0.25">
      <c r="A112" s="31" t="s">
        <v>288</v>
      </c>
      <c r="B112" s="31" t="s">
        <v>344</v>
      </c>
      <c r="C112" s="26" t="s">
        <v>344</v>
      </c>
      <c r="D112" s="26" t="s">
        <v>8</v>
      </c>
      <c r="E112" s="22">
        <v>3</v>
      </c>
      <c r="F112" s="22">
        <v>3</v>
      </c>
      <c r="G112" s="22">
        <v>0</v>
      </c>
      <c r="H112" s="23" t="s">
        <v>2</v>
      </c>
      <c r="M112" s="170" t="s">
        <v>293</v>
      </c>
    </row>
    <row r="113" spans="1:17" ht="15" customHeight="1" x14ac:dyDescent="0.25">
      <c r="A113" s="31" t="s">
        <v>279</v>
      </c>
      <c r="B113" s="31" t="s">
        <v>568</v>
      </c>
      <c r="C113" s="26" t="s">
        <v>568</v>
      </c>
      <c r="D113" s="27" t="s">
        <v>58</v>
      </c>
      <c r="E113" s="22">
        <v>3</v>
      </c>
      <c r="F113" s="22">
        <v>3</v>
      </c>
      <c r="G113" s="22">
        <v>0</v>
      </c>
      <c r="H113" s="21" t="s">
        <v>2</v>
      </c>
      <c r="M113" s="26" t="s">
        <v>116</v>
      </c>
      <c r="N113" s="20" t="s">
        <v>4</v>
      </c>
      <c r="O113" s="22">
        <v>2</v>
      </c>
      <c r="P113" s="22">
        <v>2</v>
      </c>
      <c r="Q113" s="22">
        <v>0</v>
      </c>
    </row>
    <row r="114" spans="1:17" ht="15" customHeight="1" x14ac:dyDescent="0.25">
      <c r="A114" s="31" t="s">
        <v>276</v>
      </c>
      <c r="B114" s="31" t="s">
        <v>569</v>
      </c>
      <c r="C114" s="36" t="s">
        <v>569</v>
      </c>
      <c r="D114" s="36" t="s">
        <v>537</v>
      </c>
      <c r="E114" s="23">
        <v>3</v>
      </c>
      <c r="F114" s="23">
        <v>2</v>
      </c>
      <c r="G114" s="23">
        <v>3</v>
      </c>
      <c r="H114" s="23" t="s">
        <v>562</v>
      </c>
      <c r="M114" s="26" t="s">
        <v>117</v>
      </c>
      <c r="N114" s="20" t="s">
        <v>15</v>
      </c>
      <c r="O114" s="22">
        <v>2</v>
      </c>
      <c r="P114" s="22">
        <v>2</v>
      </c>
      <c r="Q114" s="22">
        <v>0</v>
      </c>
    </row>
    <row r="115" spans="1:17" ht="15" customHeight="1" x14ac:dyDescent="0.25">
      <c r="A115" s="31" t="s">
        <v>276</v>
      </c>
      <c r="B115" s="31" t="s">
        <v>544</v>
      </c>
      <c r="C115" s="278"/>
      <c r="D115" s="278"/>
      <c r="E115" s="18">
        <v>18</v>
      </c>
      <c r="F115" s="18">
        <v>16</v>
      </c>
      <c r="G115" s="18">
        <v>4</v>
      </c>
      <c r="H115" s="274"/>
      <c r="O115" s="15">
        <v>4</v>
      </c>
      <c r="P115" s="15">
        <v>4</v>
      </c>
      <c r="Q115" s="15">
        <v>0</v>
      </c>
    </row>
    <row r="116" spans="1:17" ht="15" customHeight="1" x14ac:dyDescent="0.25">
      <c r="C116" s="171" t="s">
        <v>83</v>
      </c>
      <c r="E116" s="38"/>
      <c r="F116" s="38"/>
      <c r="G116" s="38"/>
      <c r="H116" s="274"/>
      <c r="M116" s="170" t="s">
        <v>103</v>
      </c>
      <c r="O116" s="277">
        <v>217</v>
      </c>
      <c r="P116" s="277">
        <v>191</v>
      </c>
      <c r="Q116" s="277">
        <v>87</v>
      </c>
    </row>
    <row r="117" spans="1:17" ht="15" customHeight="1" x14ac:dyDescent="0.25">
      <c r="C117" s="15" t="s">
        <v>10</v>
      </c>
      <c r="D117" s="15" t="s">
        <v>1</v>
      </c>
      <c r="E117" s="58" t="s">
        <v>11</v>
      </c>
      <c r="F117" s="58" t="s">
        <v>175</v>
      </c>
      <c r="G117" s="58" t="s">
        <v>176</v>
      </c>
      <c r="H117" s="59" t="s">
        <v>177</v>
      </c>
    </row>
    <row r="118" spans="1:17" ht="15" customHeight="1" x14ac:dyDescent="0.25">
      <c r="A118" s="31" t="s">
        <v>276</v>
      </c>
      <c r="B118" s="31" t="s">
        <v>571</v>
      </c>
      <c r="C118" s="36" t="s">
        <v>571</v>
      </c>
      <c r="D118" s="34" t="s">
        <v>53</v>
      </c>
      <c r="E118" s="23">
        <v>2</v>
      </c>
      <c r="F118" s="23">
        <v>0</v>
      </c>
      <c r="G118" s="23">
        <v>6</v>
      </c>
      <c r="H118" s="21" t="s">
        <v>566</v>
      </c>
    </row>
    <row r="119" spans="1:17" ht="15" customHeight="1" x14ac:dyDescent="0.25">
      <c r="A119" s="31" t="s">
        <v>277</v>
      </c>
      <c r="B119" s="31" t="s">
        <v>572</v>
      </c>
      <c r="C119" s="26" t="s">
        <v>572</v>
      </c>
      <c r="D119" s="27" t="s">
        <v>54</v>
      </c>
      <c r="E119" s="22">
        <v>3</v>
      </c>
      <c r="F119" s="22">
        <v>3</v>
      </c>
      <c r="G119" s="22">
        <v>0</v>
      </c>
      <c r="H119" s="40" t="s">
        <v>38</v>
      </c>
      <c r="O119" s="31"/>
      <c r="P119" s="31"/>
      <c r="Q119" s="31"/>
    </row>
    <row r="120" spans="1:17" ht="15" customHeight="1" x14ac:dyDescent="0.25">
      <c r="A120" s="31" t="s">
        <v>276</v>
      </c>
      <c r="B120" s="31" t="s">
        <v>573</v>
      </c>
      <c r="C120" s="26" t="s">
        <v>573</v>
      </c>
      <c r="D120" s="27" t="s">
        <v>51</v>
      </c>
      <c r="E120" s="22">
        <v>2</v>
      </c>
      <c r="F120" s="22">
        <v>2</v>
      </c>
      <c r="G120" s="22">
        <v>0</v>
      </c>
      <c r="H120" s="40" t="s">
        <v>38</v>
      </c>
      <c r="M120" s="186"/>
      <c r="N120" s="187"/>
      <c r="O120" s="187"/>
      <c r="P120" s="187"/>
      <c r="Q120" s="188"/>
    </row>
    <row r="121" spans="1:17" ht="15" customHeight="1" x14ac:dyDescent="0.25">
      <c r="A121" s="31" t="s">
        <v>288</v>
      </c>
      <c r="B121" s="31" t="s">
        <v>345</v>
      </c>
      <c r="C121" s="26" t="s">
        <v>345</v>
      </c>
      <c r="D121" s="27" t="s">
        <v>56</v>
      </c>
      <c r="E121" s="22">
        <v>3</v>
      </c>
      <c r="F121" s="22">
        <v>3</v>
      </c>
      <c r="G121" s="22">
        <v>0</v>
      </c>
      <c r="H121" s="40" t="s">
        <v>2</v>
      </c>
      <c r="M121" s="196" t="s">
        <v>322</v>
      </c>
      <c r="N121" s="185"/>
      <c r="O121" s="185"/>
      <c r="P121" s="185"/>
      <c r="Q121" s="190"/>
    </row>
    <row r="122" spans="1:17" ht="15" customHeight="1" x14ac:dyDescent="0.25">
      <c r="A122" s="31" t="s">
        <v>276</v>
      </c>
      <c r="B122" s="31" t="s">
        <v>529</v>
      </c>
      <c r="C122" s="26" t="s">
        <v>529</v>
      </c>
      <c r="D122" s="27" t="s">
        <v>63</v>
      </c>
      <c r="E122" s="22">
        <v>1</v>
      </c>
      <c r="F122" s="22">
        <v>0</v>
      </c>
      <c r="G122" s="22">
        <v>3</v>
      </c>
      <c r="H122" s="40" t="s">
        <v>38</v>
      </c>
      <c r="M122" s="173"/>
      <c r="N122" s="117"/>
      <c r="O122" s="121" t="s">
        <v>326</v>
      </c>
      <c r="P122" s="121"/>
      <c r="Q122" s="174" t="s">
        <v>323</v>
      </c>
    </row>
    <row r="123" spans="1:17" ht="15" customHeight="1" x14ac:dyDescent="0.25">
      <c r="A123" s="31" t="s">
        <v>279</v>
      </c>
      <c r="B123" s="31" t="s">
        <v>574</v>
      </c>
      <c r="C123" s="26" t="s">
        <v>574</v>
      </c>
      <c r="D123" s="27" t="s">
        <v>59</v>
      </c>
      <c r="E123" s="22">
        <v>3</v>
      </c>
      <c r="F123" s="22">
        <v>3</v>
      </c>
      <c r="G123" s="22">
        <v>0</v>
      </c>
      <c r="H123" s="40" t="s">
        <v>64</v>
      </c>
      <c r="M123" s="173"/>
      <c r="N123" s="117"/>
      <c r="O123" s="121" t="s">
        <v>324</v>
      </c>
      <c r="P123" s="121"/>
      <c r="Q123" s="174" t="s">
        <v>324</v>
      </c>
    </row>
    <row r="124" spans="1:17" ht="15" customHeight="1" x14ac:dyDescent="0.2">
      <c r="E124" s="15">
        <v>14</v>
      </c>
      <c r="F124" s="15">
        <v>11</v>
      </c>
      <c r="G124" s="15">
        <v>9</v>
      </c>
      <c r="M124" s="173"/>
      <c r="N124" s="117"/>
      <c r="O124" s="123"/>
      <c r="P124" s="123"/>
      <c r="Q124" s="175"/>
    </row>
    <row r="125" spans="1:17" ht="15" customHeight="1" x14ac:dyDescent="0.25">
      <c r="M125" s="176" t="s">
        <v>268</v>
      </c>
      <c r="N125" s="116"/>
      <c r="O125" s="123"/>
      <c r="P125" s="123"/>
      <c r="Q125" s="175"/>
    </row>
    <row r="126" spans="1:17" ht="15" customHeight="1" x14ac:dyDescent="0.2">
      <c r="C126" s="31"/>
      <c r="E126" s="31"/>
      <c r="F126" s="31"/>
      <c r="G126" s="31"/>
      <c r="H126" s="12"/>
      <c r="M126" s="177"/>
      <c r="N126" s="37" t="s">
        <v>595</v>
      </c>
      <c r="O126" s="123">
        <v>26</v>
      </c>
      <c r="P126" s="123"/>
      <c r="Q126" s="175">
        <v>26</v>
      </c>
    </row>
    <row r="127" spans="1:17" ht="15" customHeight="1" x14ac:dyDescent="0.2">
      <c r="C127" s="31"/>
      <c r="E127" s="31"/>
      <c r="F127" s="31"/>
      <c r="G127" s="31"/>
      <c r="H127" s="12"/>
      <c r="M127" s="177"/>
      <c r="N127" s="37" t="s">
        <v>269</v>
      </c>
      <c r="O127" s="123">
        <v>12</v>
      </c>
      <c r="P127" s="123"/>
      <c r="Q127" s="175">
        <v>12</v>
      </c>
    </row>
    <row r="128" spans="1:17" ht="15" customHeight="1" x14ac:dyDescent="0.2">
      <c r="C128" s="296" t="s">
        <v>702</v>
      </c>
      <c r="D128" s="30"/>
      <c r="E128" s="47"/>
      <c r="F128" s="31" t="s">
        <v>605</v>
      </c>
      <c r="G128" s="48"/>
      <c r="H128" s="48"/>
      <c r="M128" s="177"/>
      <c r="N128" s="37" t="s">
        <v>270</v>
      </c>
      <c r="O128" s="123">
        <v>21</v>
      </c>
      <c r="P128" s="123"/>
      <c r="Q128" s="175">
        <v>21</v>
      </c>
    </row>
    <row r="129" spans="3:17" ht="15" customHeight="1" x14ac:dyDescent="0.2">
      <c r="C129" s="120"/>
      <c r="D129" s="4"/>
      <c r="E129" s="4"/>
      <c r="F129" s="31"/>
      <c r="G129" s="4"/>
      <c r="H129" s="4"/>
      <c r="M129" s="177"/>
      <c r="N129" s="37" t="s">
        <v>271</v>
      </c>
      <c r="O129" s="123">
        <v>19</v>
      </c>
      <c r="P129" s="123"/>
      <c r="Q129" s="175">
        <v>19</v>
      </c>
    </row>
    <row r="130" spans="3:17" ht="15" customHeight="1" x14ac:dyDescent="0.2">
      <c r="C130" s="120"/>
      <c r="D130" s="4"/>
      <c r="E130" s="4"/>
      <c r="F130" s="4"/>
      <c r="G130" s="4"/>
      <c r="H130" s="4"/>
      <c r="M130" s="177"/>
      <c r="N130" s="37" t="s">
        <v>272</v>
      </c>
      <c r="O130" s="123">
        <v>70</v>
      </c>
      <c r="P130" s="123"/>
      <c r="Q130" s="175">
        <v>70</v>
      </c>
    </row>
    <row r="131" spans="3:17" ht="15" customHeight="1" x14ac:dyDescent="0.2">
      <c r="C131" s="120"/>
      <c r="D131" s="4" t="s">
        <v>703</v>
      </c>
      <c r="E131" s="4"/>
      <c r="F131" s="30"/>
      <c r="G131" s="4" t="s">
        <v>704</v>
      </c>
      <c r="H131" s="4"/>
      <c r="M131" s="178"/>
      <c r="N131" s="38" t="s">
        <v>278</v>
      </c>
      <c r="O131" s="28">
        <v>9</v>
      </c>
      <c r="P131" s="38"/>
      <c r="Q131" s="25">
        <v>9</v>
      </c>
    </row>
    <row r="132" spans="3:17" ht="15" customHeight="1" x14ac:dyDescent="0.25">
      <c r="C132" s="120"/>
      <c r="D132" s="115" t="s">
        <v>705</v>
      </c>
      <c r="E132" s="4"/>
      <c r="F132" s="4"/>
      <c r="G132" s="10" t="s">
        <v>706</v>
      </c>
      <c r="H132" s="4"/>
      <c r="M132" s="173"/>
      <c r="N132" s="117" t="s">
        <v>297</v>
      </c>
      <c r="O132" s="123" t="s">
        <v>592</v>
      </c>
      <c r="P132" s="117"/>
      <c r="Q132" s="175" t="s">
        <v>593</v>
      </c>
    </row>
    <row r="133" spans="3:17" ht="15" customHeight="1" x14ac:dyDescent="0.2">
      <c r="C133" s="120"/>
      <c r="D133" s="4" t="s">
        <v>707</v>
      </c>
      <c r="E133" s="4"/>
      <c r="F133" s="4"/>
      <c r="G133" s="30" t="s">
        <v>708</v>
      </c>
      <c r="H133" s="4"/>
      <c r="M133" s="178"/>
      <c r="N133" s="38"/>
      <c r="O133" s="28"/>
      <c r="P133" s="28"/>
      <c r="Q133" s="25"/>
    </row>
    <row r="134" spans="3:17" ht="15" customHeight="1" x14ac:dyDescent="0.25">
      <c r="M134" s="179" t="s">
        <v>280</v>
      </c>
      <c r="N134" s="38"/>
      <c r="O134" s="28"/>
      <c r="P134" s="28"/>
      <c r="Q134" s="25"/>
    </row>
    <row r="135" spans="3:17" ht="15" customHeight="1" x14ac:dyDescent="0.25">
      <c r="M135" s="177"/>
      <c r="N135" s="38" t="s">
        <v>281</v>
      </c>
      <c r="O135" s="28">
        <v>12</v>
      </c>
      <c r="P135" s="28"/>
      <c r="Q135" s="25">
        <v>12</v>
      </c>
    </row>
    <row r="136" spans="3:17" ht="15" customHeight="1" x14ac:dyDescent="0.25">
      <c r="M136" s="178"/>
      <c r="N136" s="38" t="s">
        <v>283</v>
      </c>
      <c r="O136" s="28">
        <v>9</v>
      </c>
      <c r="P136" s="282"/>
      <c r="Q136" s="25">
        <v>9</v>
      </c>
    </row>
    <row r="137" spans="3:17" ht="15" customHeight="1" x14ac:dyDescent="0.25">
      <c r="M137" s="180"/>
      <c r="N137" s="38" t="s">
        <v>285</v>
      </c>
      <c r="O137" s="28">
        <v>15</v>
      </c>
      <c r="P137" s="282"/>
      <c r="Q137" s="25">
        <v>15</v>
      </c>
    </row>
    <row r="138" spans="3:17" ht="15" customHeight="1" x14ac:dyDescent="0.25">
      <c r="M138" s="178"/>
      <c r="N138" s="38" t="s">
        <v>287</v>
      </c>
      <c r="O138" s="28">
        <v>6</v>
      </c>
      <c r="P138" s="28"/>
      <c r="Q138" s="25">
        <v>3</v>
      </c>
    </row>
    <row r="139" spans="3:17" ht="15" customHeight="1" x14ac:dyDescent="0.25">
      <c r="M139" s="178"/>
      <c r="N139" s="38" t="s">
        <v>289</v>
      </c>
      <c r="O139" s="28">
        <v>8</v>
      </c>
      <c r="P139" s="28"/>
      <c r="Q139" s="25">
        <v>8</v>
      </c>
    </row>
    <row r="140" spans="3:17" ht="15" customHeight="1" x14ac:dyDescent="0.25">
      <c r="M140" s="178"/>
      <c r="N140" s="38" t="s">
        <v>291</v>
      </c>
      <c r="O140" s="28">
        <v>6</v>
      </c>
      <c r="P140" s="28"/>
      <c r="Q140" s="25">
        <v>6</v>
      </c>
    </row>
    <row r="141" spans="3:17" ht="15" customHeight="1" x14ac:dyDescent="0.25">
      <c r="M141" s="178"/>
      <c r="N141" s="38" t="s">
        <v>293</v>
      </c>
      <c r="O141" s="28">
        <v>4</v>
      </c>
      <c r="P141" s="38"/>
      <c r="Q141" s="25">
        <v>0</v>
      </c>
    </row>
    <row r="142" spans="3:17" ht="15" customHeight="1" x14ac:dyDescent="0.25">
      <c r="M142" s="178"/>
      <c r="N142" s="38"/>
      <c r="O142" s="38"/>
      <c r="P142" s="38"/>
      <c r="Q142" s="181"/>
    </row>
    <row r="143" spans="3:17" ht="15" customHeight="1" x14ac:dyDescent="0.25">
      <c r="M143" s="182" t="s">
        <v>325</v>
      </c>
      <c r="N143" s="183"/>
      <c r="O143" s="147">
        <v>217</v>
      </c>
      <c r="P143" s="147"/>
      <c r="Q143" s="184">
        <v>210</v>
      </c>
    </row>
    <row r="144" spans="3:17" ht="15" customHeight="1" x14ac:dyDescent="0.25"/>
    <row r="145" spans="1:17" ht="15" customHeight="1" x14ac:dyDescent="0.25"/>
    <row r="146" spans="1:17" s="168" customFormat="1" ht="15" customHeight="1" x14ac:dyDescent="0.25">
      <c r="A146" s="31"/>
      <c r="B146" s="31"/>
      <c r="C146" s="30"/>
      <c r="D146" s="31"/>
      <c r="E146" s="12"/>
      <c r="F146" s="28"/>
      <c r="G146" s="28"/>
      <c r="H146" s="124"/>
      <c r="I146" s="31"/>
      <c r="J146" s="31"/>
      <c r="K146" s="31"/>
      <c r="L146" s="31"/>
      <c r="M146" s="31"/>
      <c r="N146" s="31"/>
      <c r="O146" s="12"/>
      <c r="P146" s="12"/>
      <c r="Q146" s="12"/>
    </row>
    <row r="147" spans="1:17" x14ac:dyDescent="0.2">
      <c r="A147" s="168"/>
      <c r="B147" s="168"/>
      <c r="M147" s="296" t="s">
        <v>712</v>
      </c>
      <c r="N147" s="30"/>
      <c r="O147" s="31" t="s">
        <v>605</v>
      </c>
      <c r="P147" s="48"/>
      <c r="Q147" s="4"/>
    </row>
    <row r="148" spans="1:17" x14ac:dyDescent="0.2">
      <c r="M148" s="120"/>
      <c r="N148" s="4"/>
      <c r="O148" s="31"/>
      <c r="P148" s="4"/>
      <c r="Q148" s="4"/>
    </row>
    <row r="149" spans="1:17" x14ac:dyDescent="0.2">
      <c r="M149" s="120"/>
      <c r="N149" s="4"/>
      <c r="O149" s="4"/>
      <c r="P149" s="4"/>
      <c r="Q149" s="4"/>
    </row>
    <row r="150" spans="1:17" x14ac:dyDescent="0.2">
      <c r="M150" s="120"/>
      <c r="N150" s="4" t="s">
        <v>703</v>
      </c>
      <c r="O150" s="310" t="s">
        <v>709</v>
      </c>
      <c r="P150" s="310"/>
      <c r="Q150" s="310"/>
    </row>
    <row r="151" spans="1:17" x14ac:dyDescent="0.25">
      <c r="M151" s="120"/>
      <c r="N151" s="115" t="s">
        <v>705</v>
      </c>
      <c r="O151" s="311" t="s">
        <v>713</v>
      </c>
      <c r="P151" s="311"/>
      <c r="Q151" s="311"/>
    </row>
    <row r="152" spans="1:17" x14ac:dyDescent="0.2">
      <c r="M152" s="120"/>
      <c r="N152" s="4" t="s">
        <v>707</v>
      </c>
      <c r="O152" s="312" t="s">
        <v>714</v>
      </c>
      <c r="P152" s="312"/>
      <c r="Q152" s="312"/>
    </row>
  </sheetData>
  <mergeCells count="13">
    <mergeCell ref="C33:H33"/>
    <mergeCell ref="C2:H2"/>
    <mergeCell ref="C4:H4"/>
    <mergeCell ref="M4:Q4"/>
    <mergeCell ref="N7:N8"/>
    <mergeCell ref="P7:P8"/>
    <mergeCell ref="Q7:Q8"/>
    <mergeCell ref="O150:Q150"/>
    <mergeCell ref="O151:Q151"/>
    <mergeCell ref="O152:Q152"/>
    <mergeCell ref="C60:H60"/>
    <mergeCell ref="C83:H83"/>
    <mergeCell ref="C106:H106"/>
  </mergeCells>
  <pageMargins left="0.2" right="0.2" top="2" bottom="1.3" header="0.55000000000000004" footer="1.1000000000000001"/>
  <pageSetup paperSize="5" scale="41" fitToHeight="0" orientation="portrait" horizontalDpi="4294967294" verticalDpi="4294967292" r:id="rId1"/>
  <headerFooter>
    <oddHeader>&amp;C&amp;"Cooper Std Black,Regular"&amp;16&amp;K002060Tanauan City College
&amp;"-,Regular"&amp;11&amp;K01+000
&amp;"Copperplate Gothic Bold,Regular"&amp;12&amp;K002060BS Computer Engineering&amp;8
&amp;12Proposed Curriculum
AY 2016-2017</oddHeader>
    <oddFooter>&amp;L&amp;K002060TANAUAN CITY COLLEGE&amp;C&amp;K002060PROPOSED CURRICULUM&amp;R&amp;K002060BS COMPUTER ENGINEERING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4"/>
  <sheetViews>
    <sheetView topLeftCell="B81" workbookViewId="0">
      <selection activeCell="N106" sqref="N106"/>
    </sheetView>
  </sheetViews>
  <sheetFormatPr defaultRowHeight="14.25" x14ac:dyDescent="0.2"/>
  <cols>
    <col min="1" max="1" width="15.140625" style="117" customWidth="1"/>
    <col min="2" max="2" width="5" style="117" customWidth="1"/>
    <col min="3" max="3" width="4.28515625" style="117" customWidth="1"/>
    <col min="4" max="4" width="9.140625" style="117"/>
    <col min="5" max="5" width="60.7109375" style="117" customWidth="1"/>
    <col min="6" max="8" width="4.7109375" style="225" customWidth="1"/>
    <col min="9" max="9" width="6.85546875" style="232" customWidth="1"/>
    <col min="10" max="10" width="15.5703125" style="117" customWidth="1"/>
    <col min="11" max="11" width="16.42578125" style="117" customWidth="1"/>
    <col min="12" max="12" width="40.140625" style="117" customWidth="1"/>
    <col min="13" max="15" width="5.5703125" style="123" customWidth="1"/>
    <col min="16" max="16" width="9.140625" style="229"/>
    <col min="17" max="16384" width="9.140625" style="117"/>
  </cols>
  <sheetData>
    <row r="1" spans="1:16" x14ac:dyDescent="0.2">
      <c r="F1" s="225" t="s">
        <v>636</v>
      </c>
      <c r="G1" s="225" t="s">
        <v>60</v>
      </c>
      <c r="H1" s="225" t="s">
        <v>57</v>
      </c>
      <c r="I1" s="232" t="s">
        <v>635</v>
      </c>
      <c r="J1" s="117" t="s">
        <v>634</v>
      </c>
      <c r="K1" s="117" t="s">
        <v>664</v>
      </c>
    </row>
    <row r="2" spans="1:16" x14ac:dyDescent="0.2">
      <c r="A2" s="117">
        <v>1</v>
      </c>
      <c r="B2" s="117">
        <f t="shared" ref="B2:B29" si="0">B1+1</f>
        <v>1</v>
      </c>
      <c r="C2" s="117">
        <v>6</v>
      </c>
      <c r="D2" s="117" t="s">
        <v>488</v>
      </c>
      <c r="E2" s="117" t="s">
        <v>179</v>
      </c>
      <c r="F2" s="225">
        <v>3</v>
      </c>
      <c r="G2" s="225">
        <v>2</v>
      </c>
      <c r="H2" s="225">
        <v>3</v>
      </c>
      <c r="I2" s="232">
        <v>11</v>
      </c>
      <c r="J2" s="117" t="s">
        <v>628</v>
      </c>
      <c r="K2" s="117" t="s">
        <v>670</v>
      </c>
      <c r="M2" s="117"/>
      <c r="N2" s="117"/>
      <c r="O2" s="117"/>
      <c r="P2" s="117"/>
    </row>
    <row r="3" spans="1:16" x14ac:dyDescent="0.2">
      <c r="A3" s="117">
        <f>1+A2</f>
        <v>2</v>
      </c>
      <c r="B3" s="117">
        <f t="shared" si="0"/>
        <v>2</v>
      </c>
      <c r="C3" s="117">
        <v>3</v>
      </c>
      <c r="D3" s="117" t="s">
        <v>334</v>
      </c>
      <c r="E3" s="117" t="s">
        <v>141</v>
      </c>
      <c r="F3" s="225">
        <v>3</v>
      </c>
      <c r="G3" s="225">
        <v>3</v>
      </c>
      <c r="H3" s="225">
        <v>0</v>
      </c>
      <c r="I3" s="232">
        <v>11</v>
      </c>
      <c r="J3" s="117" t="s">
        <v>630</v>
      </c>
      <c r="M3" s="117"/>
      <c r="N3" s="117"/>
      <c r="O3" s="117"/>
      <c r="P3" s="117"/>
    </row>
    <row r="4" spans="1:16" x14ac:dyDescent="0.2">
      <c r="A4" s="117">
        <f t="shared" ref="A4:A67" si="1">1+A3</f>
        <v>3</v>
      </c>
      <c r="B4" s="117">
        <f t="shared" si="0"/>
        <v>3</v>
      </c>
      <c r="C4" s="117">
        <v>4</v>
      </c>
      <c r="D4" s="117" t="s">
        <v>334</v>
      </c>
      <c r="E4" s="117" t="s">
        <v>141</v>
      </c>
      <c r="F4" s="225">
        <v>3</v>
      </c>
      <c r="G4" s="225">
        <v>3</v>
      </c>
      <c r="H4" s="225">
        <v>0</v>
      </c>
      <c r="I4" s="232">
        <v>11</v>
      </c>
      <c r="J4" s="117" t="s">
        <v>630</v>
      </c>
      <c r="M4" s="117"/>
      <c r="N4" s="117"/>
      <c r="O4" s="117"/>
      <c r="P4" s="117"/>
    </row>
    <row r="5" spans="1:16" x14ac:dyDescent="0.2">
      <c r="A5" s="117">
        <f t="shared" si="1"/>
        <v>4</v>
      </c>
      <c r="B5" s="117">
        <f t="shared" si="0"/>
        <v>4</v>
      </c>
      <c r="C5" s="117">
        <v>5</v>
      </c>
      <c r="D5" s="117" t="s">
        <v>334</v>
      </c>
      <c r="E5" s="117" t="s">
        <v>141</v>
      </c>
      <c r="F5" s="225">
        <v>3</v>
      </c>
      <c r="G5" s="225">
        <v>3</v>
      </c>
      <c r="H5" s="225">
        <v>0</v>
      </c>
      <c r="I5" s="232">
        <v>11</v>
      </c>
      <c r="J5" s="117" t="s">
        <v>630</v>
      </c>
      <c r="M5" s="117"/>
      <c r="N5" s="117"/>
      <c r="O5" s="117"/>
      <c r="P5" s="117"/>
    </row>
    <row r="6" spans="1:16" x14ac:dyDescent="0.2">
      <c r="A6" s="117">
        <f t="shared" si="1"/>
        <v>5</v>
      </c>
      <c r="B6" s="117">
        <f t="shared" si="0"/>
        <v>5</v>
      </c>
      <c r="C6" s="117">
        <v>6</v>
      </c>
      <c r="D6" s="117" t="s">
        <v>334</v>
      </c>
      <c r="E6" s="117" t="s">
        <v>141</v>
      </c>
      <c r="F6" s="225">
        <v>3</v>
      </c>
      <c r="G6" s="225">
        <v>3</v>
      </c>
      <c r="H6" s="225">
        <v>0</v>
      </c>
      <c r="I6" s="232">
        <v>11</v>
      </c>
      <c r="J6" s="117" t="s">
        <v>630</v>
      </c>
      <c r="M6" s="117"/>
      <c r="N6" s="117"/>
      <c r="O6" s="117"/>
      <c r="P6" s="117"/>
    </row>
    <row r="7" spans="1:16" x14ac:dyDescent="0.2">
      <c r="A7" s="117">
        <f t="shared" si="1"/>
        <v>6</v>
      </c>
      <c r="B7" s="117">
        <f t="shared" si="0"/>
        <v>6</v>
      </c>
      <c r="C7" s="117">
        <v>7</v>
      </c>
      <c r="D7" s="117" t="s">
        <v>334</v>
      </c>
      <c r="E7" s="117" t="s">
        <v>141</v>
      </c>
      <c r="F7" s="225">
        <v>3</v>
      </c>
      <c r="G7" s="225">
        <v>3</v>
      </c>
      <c r="H7" s="225">
        <v>0</v>
      </c>
      <c r="I7" s="232">
        <v>11</v>
      </c>
      <c r="J7" s="117" t="s">
        <v>630</v>
      </c>
      <c r="M7" s="117"/>
      <c r="N7" s="117"/>
      <c r="O7" s="117"/>
      <c r="P7" s="117"/>
    </row>
    <row r="8" spans="1:16" x14ac:dyDescent="0.2">
      <c r="A8" s="117">
        <f t="shared" si="1"/>
        <v>7</v>
      </c>
      <c r="B8" s="117">
        <f t="shared" si="0"/>
        <v>7</v>
      </c>
      <c r="C8" s="117">
        <v>1</v>
      </c>
      <c r="D8" s="117" t="s">
        <v>385</v>
      </c>
      <c r="E8" s="117" t="s">
        <v>3</v>
      </c>
      <c r="F8" s="225">
        <v>3</v>
      </c>
      <c r="G8" s="225">
        <v>3</v>
      </c>
      <c r="H8" s="225">
        <v>0</v>
      </c>
      <c r="I8" s="232">
        <v>11</v>
      </c>
      <c r="J8" s="117" t="s">
        <v>622</v>
      </c>
      <c r="M8" s="117"/>
      <c r="N8" s="117"/>
      <c r="O8" s="117"/>
      <c r="P8" s="117"/>
    </row>
    <row r="9" spans="1:16" x14ac:dyDescent="0.2">
      <c r="A9" s="117">
        <f t="shared" si="1"/>
        <v>8</v>
      </c>
      <c r="B9" s="117">
        <f t="shared" si="0"/>
        <v>8</v>
      </c>
      <c r="C9" s="117">
        <v>2</v>
      </c>
      <c r="D9" s="117" t="s">
        <v>385</v>
      </c>
      <c r="E9" s="117" t="s">
        <v>3</v>
      </c>
      <c r="F9" s="225">
        <v>3</v>
      </c>
      <c r="G9" s="225">
        <v>3</v>
      </c>
      <c r="H9" s="225">
        <v>0</v>
      </c>
      <c r="I9" s="232">
        <v>11</v>
      </c>
      <c r="J9" s="117" t="s">
        <v>622</v>
      </c>
      <c r="M9" s="117"/>
      <c r="N9" s="117"/>
      <c r="O9" s="117"/>
      <c r="P9" s="117"/>
    </row>
    <row r="10" spans="1:16" x14ac:dyDescent="0.2">
      <c r="A10" s="117">
        <f t="shared" si="1"/>
        <v>9</v>
      </c>
      <c r="B10" s="117">
        <f t="shared" si="0"/>
        <v>9</v>
      </c>
      <c r="C10" s="117">
        <v>3</v>
      </c>
      <c r="D10" s="117" t="s">
        <v>385</v>
      </c>
      <c r="E10" s="117" t="s">
        <v>3</v>
      </c>
      <c r="F10" s="225">
        <v>3</v>
      </c>
      <c r="G10" s="225">
        <v>3</v>
      </c>
      <c r="H10" s="225">
        <v>0</v>
      </c>
      <c r="I10" s="232">
        <v>11</v>
      </c>
      <c r="J10" s="117" t="s">
        <v>622</v>
      </c>
      <c r="M10" s="117"/>
      <c r="N10" s="117"/>
      <c r="O10" s="117"/>
      <c r="P10" s="117"/>
    </row>
    <row r="11" spans="1:16" x14ac:dyDescent="0.2">
      <c r="A11" s="117">
        <f t="shared" si="1"/>
        <v>10</v>
      </c>
      <c r="B11" s="117">
        <f t="shared" si="0"/>
        <v>10</v>
      </c>
      <c r="C11" s="117">
        <v>6</v>
      </c>
      <c r="D11" s="117" t="s">
        <v>489</v>
      </c>
      <c r="E11" s="117" t="s">
        <v>180</v>
      </c>
      <c r="F11" s="225">
        <v>3</v>
      </c>
      <c r="G11" s="225">
        <v>2</v>
      </c>
      <c r="H11" s="225">
        <v>3</v>
      </c>
      <c r="I11" s="232">
        <v>11</v>
      </c>
      <c r="J11" s="117" t="s">
        <v>628</v>
      </c>
      <c r="K11" s="117" t="s">
        <v>670</v>
      </c>
      <c r="M11" s="117"/>
      <c r="N11" s="117"/>
      <c r="O11" s="117"/>
      <c r="P11" s="117"/>
    </row>
    <row r="12" spans="1:16" x14ac:dyDescent="0.2">
      <c r="A12" s="117">
        <f t="shared" si="1"/>
        <v>11</v>
      </c>
      <c r="B12" s="117">
        <f t="shared" si="0"/>
        <v>11</v>
      </c>
      <c r="C12" s="117">
        <v>5</v>
      </c>
      <c r="D12" s="117" t="s">
        <v>474</v>
      </c>
      <c r="E12" s="117" t="s">
        <v>209</v>
      </c>
      <c r="F12" s="225">
        <v>3</v>
      </c>
      <c r="G12" s="225">
        <v>1</v>
      </c>
      <c r="H12" s="225">
        <v>6</v>
      </c>
      <c r="I12" s="232">
        <v>11</v>
      </c>
      <c r="J12" s="117" t="s">
        <v>626</v>
      </c>
      <c r="K12" s="117" t="s">
        <v>671</v>
      </c>
    </row>
    <row r="13" spans="1:16" x14ac:dyDescent="0.2">
      <c r="A13" s="117">
        <f t="shared" si="1"/>
        <v>12</v>
      </c>
      <c r="B13" s="117">
        <f t="shared" si="0"/>
        <v>12</v>
      </c>
      <c r="C13" s="117">
        <v>1</v>
      </c>
      <c r="D13" s="117" t="s">
        <v>446</v>
      </c>
      <c r="E13" s="117" t="s">
        <v>40</v>
      </c>
      <c r="F13" s="225">
        <v>1</v>
      </c>
      <c r="G13" s="225">
        <v>0</v>
      </c>
      <c r="H13" s="225">
        <v>3</v>
      </c>
      <c r="I13" s="232">
        <v>11</v>
      </c>
      <c r="J13" s="117" t="s">
        <v>637</v>
      </c>
      <c r="K13" s="117" t="s">
        <v>666</v>
      </c>
      <c r="M13" s="117"/>
      <c r="N13" s="117"/>
      <c r="O13" s="117"/>
      <c r="P13" s="117"/>
    </row>
    <row r="14" spans="1:16" x14ac:dyDescent="0.2">
      <c r="A14" s="117">
        <f t="shared" si="1"/>
        <v>13</v>
      </c>
      <c r="B14" s="117">
        <f t="shared" si="0"/>
        <v>13</v>
      </c>
      <c r="C14" s="117">
        <v>2</v>
      </c>
      <c r="D14" s="117" t="s">
        <v>446</v>
      </c>
      <c r="E14" s="117" t="s">
        <v>40</v>
      </c>
      <c r="F14" s="225">
        <v>1</v>
      </c>
      <c r="G14" s="225">
        <v>0</v>
      </c>
      <c r="H14" s="225">
        <v>3</v>
      </c>
      <c r="I14" s="232">
        <v>11</v>
      </c>
      <c r="J14" s="117" t="s">
        <v>637</v>
      </c>
      <c r="K14" s="117" t="s">
        <v>666</v>
      </c>
      <c r="M14" s="117"/>
      <c r="N14" s="117"/>
      <c r="O14" s="117"/>
      <c r="P14" s="117"/>
    </row>
    <row r="15" spans="1:16" x14ac:dyDescent="0.2">
      <c r="A15" s="117">
        <f t="shared" si="1"/>
        <v>14</v>
      </c>
      <c r="B15" s="117">
        <f t="shared" si="0"/>
        <v>14</v>
      </c>
      <c r="C15" s="117">
        <v>3</v>
      </c>
      <c r="D15" s="117" t="s">
        <v>450</v>
      </c>
      <c r="E15" s="117" t="s">
        <v>249</v>
      </c>
      <c r="F15" s="225">
        <v>3</v>
      </c>
      <c r="G15" s="225">
        <v>2</v>
      </c>
      <c r="H15" s="225">
        <v>3</v>
      </c>
      <c r="I15" s="232">
        <v>11</v>
      </c>
      <c r="J15" s="117" t="s">
        <v>625</v>
      </c>
      <c r="K15" s="117" t="s">
        <v>667</v>
      </c>
      <c r="M15" s="117"/>
      <c r="N15" s="117"/>
      <c r="O15" s="117"/>
      <c r="P15" s="117"/>
    </row>
    <row r="16" spans="1:16" x14ac:dyDescent="0.2">
      <c r="A16" s="117">
        <f t="shared" si="1"/>
        <v>15</v>
      </c>
      <c r="B16" s="117">
        <f t="shared" si="0"/>
        <v>15</v>
      </c>
      <c r="C16" s="117">
        <v>5</v>
      </c>
      <c r="D16" s="117" t="s">
        <v>473</v>
      </c>
      <c r="E16" s="117" t="s">
        <v>208</v>
      </c>
      <c r="F16" s="225">
        <v>3</v>
      </c>
      <c r="G16" s="225">
        <v>1</v>
      </c>
      <c r="H16" s="225">
        <v>6</v>
      </c>
      <c r="I16" s="232">
        <v>11</v>
      </c>
      <c r="J16" s="117" t="s">
        <v>626</v>
      </c>
      <c r="K16" s="117" t="s">
        <v>671</v>
      </c>
      <c r="M16" s="117"/>
      <c r="N16" s="117"/>
      <c r="O16" s="117"/>
      <c r="P16" s="117"/>
    </row>
    <row r="17" spans="1:16" x14ac:dyDescent="0.2">
      <c r="A17" s="117">
        <f t="shared" si="1"/>
        <v>16</v>
      </c>
      <c r="B17" s="117">
        <f t="shared" si="0"/>
        <v>16</v>
      </c>
      <c r="C17" s="117">
        <v>4</v>
      </c>
      <c r="D17" s="117" t="s">
        <v>337</v>
      </c>
      <c r="E17" s="117" t="s">
        <v>143</v>
      </c>
      <c r="F17" s="225">
        <v>3</v>
      </c>
      <c r="G17" s="225">
        <v>3</v>
      </c>
      <c r="H17" s="225">
        <v>0</v>
      </c>
      <c r="I17" s="232">
        <v>11</v>
      </c>
      <c r="J17" s="117" t="s">
        <v>622</v>
      </c>
      <c r="M17" s="117"/>
      <c r="N17" s="117"/>
      <c r="O17" s="117"/>
      <c r="P17" s="117"/>
    </row>
    <row r="18" spans="1:16" x14ac:dyDescent="0.2">
      <c r="A18" s="117">
        <f t="shared" si="1"/>
        <v>17</v>
      </c>
      <c r="B18" s="117">
        <f t="shared" si="0"/>
        <v>17</v>
      </c>
      <c r="C18" s="117">
        <v>5</v>
      </c>
      <c r="D18" s="117" t="s">
        <v>337</v>
      </c>
      <c r="E18" s="117" t="s">
        <v>143</v>
      </c>
      <c r="F18" s="225">
        <v>3</v>
      </c>
      <c r="G18" s="225">
        <v>3</v>
      </c>
      <c r="H18" s="225">
        <v>0</v>
      </c>
      <c r="I18" s="232">
        <v>11</v>
      </c>
      <c r="J18" s="117" t="s">
        <v>622</v>
      </c>
      <c r="M18" s="117"/>
      <c r="N18" s="117"/>
      <c r="O18" s="117"/>
      <c r="P18" s="117"/>
    </row>
    <row r="19" spans="1:16" x14ac:dyDescent="0.2">
      <c r="A19" s="117">
        <f t="shared" si="1"/>
        <v>18</v>
      </c>
      <c r="B19" s="117">
        <f t="shared" si="0"/>
        <v>18</v>
      </c>
      <c r="C19" s="117">
        <v>6</v>
      </c>
      <c r="D19" s="117" t="s">
        <v>337</v>
      </c>
      <c r="E19" s="117" t="s">
        <v>143</v>
      </c>
      <c r="F19" s="225">
        <v>3</v>
      </c>
      <c r="G19" s="225">
        <v>3</v>
      </c>
      <c r="H19" s="225">
        <v>0</v>
      </c>
      <c r="I19" s="232">
        <v>11</v>
      </c>
      <c r="J19" s="117" t="s">
        <v>622</v>
      </c>
      <c r="M19" s="117"/>
      <c r="N19" s="117"/>
      <c r="O19" s="117"/>
      <c r="P19" s="117"/>
    </row>
    <row r="20" spans="1:16" x14ac:dyDescent="0.2">
      <c r="A20" s="117">
        <f t="shared" si="1"/>
        <v>19</v>
      </c>
      <c r="B20" s="117">
        <f t="shared" si="0"/>
        <v>19</v>
      </c>
      <c r="C20" s="117">
        <v>7</v>
      </c>
      <c r="D20" s="117" t="s">
        <v>337</v>
      </c>
      <c r="E20" s="117" t="s">
        <v>143</v>
      </c>
      <c r="F20" s="225">
        <v>3</v>
      </c>
      <c r="G20" s="225">
        <v>3</v>
      </c>
      <c r="H20" s="225">
        <v>0</v>
      </c>
      <c r="I20" s="232">
        <v>11</v>
      </c>
      <c r="J20" s="117" t="s">
        <v>622</v>
      </c>
      <c r="M20" s="117"/>
      <c r="N20" s="117"/>
      <c r="O20" s="117"/>
      <c r="P20" s="117"/>
    </row>
    <row r="21" spans="1:16" x14ac:dyDescent="0.2">
      <c r="A21" s="117">
        <f t="shared" si="1"/>
        <v>20</v>
      </c>
      <c r="B21" s="117">
        <f t="shared" si="0"/>
        <v>20</v>
      </c>
      <c r="C21" s="117">
        <v>1</v>
      </c>
      <c r="D21" s="117" t="s">
        <v>443</v>
      </c>
      <c r="E21" s="117" t="s">
        <v>89</v>
      </c>
      <c r="F21" s="225">
        <v>4</v>
      </c>
      <c r="G21" s="225">
        <v>3</v>
      </c>
      <c r="H21" s="225">
        <v>3</v>
      </c>
      <c r="I21" s="232">
        <v>11</v>
      </c>
      <c r="J21" s="117" t="s">
        <v>638</v>
      </c>
      <c r="K21" s="117" t="s">
        <v>669</v>
      </c>
      <c r="M21" s="117"/>
      <c r="N21" s="117"/>
      <c r="O21" s="117"/>
      <c r="P21" s="117"/>
    </row>
    <row r="22" spans="1:16" x14ac:dyDescent="0.2">
      <c r="A22" s="117">
        <f t="shared" si="1"/>
        <v>21</v>
      </c>
      <c r="B22" s="117">
        <f t="shared" si="0"/>
        <v>21</v>
      </c>
      <c r="C22" s="117">
        <v>2</v>
      </c>
      <c r="D22" s="117" t="s">
        <v>443</v>
      </c>
      <c r="E22" s="117" t="s">
        <v>89</v>
      </c>
      <c r="F22" s="225">
        <v>4</v>
      </c>
      <c r="G22" s="225">
        <v>3</v>
      </c>
      <c r="H22" s="225">
        <v>3</v>
      </c>
      <c r="I22" s="232">
        <v>11</v>
      </c>
      <c r="J22" s="117" t="s">
        <v>638</v>
      </c>
      <c r="K22" s="117" t="s">
        <v>669</v>
      </c>
      <c r="M22" s="117"/>
      <c r="N22" s="117"/>
      <c r="O22" s="117"/>
      <c r="P22" s="117"/>
    </row>
    <row r="23" spans="1:16" x14ac:dyDescent="0.2">
      <c r="A23" s="117">
        <f t="shared" si="1"/>
        <v>22</v>
      </c>
      <c r="B23" s="117">
        <f t="shared" si="0"/>
        <v>22</v>
      </c>
      <c r="C23" s="117">
        <v>1</v>
      </c>
      <c r="D23" s="117" t="s">
        <v>383</v>
      </c>
      <c r="E23" s="117" t="s">
        <v>114</v>
      </c>
      <c r="F23" s="225">
        <v>3</v>
      </c>
      <c r="G23" s="225">
        <v>3</v>
      </c>
      <c r="H23" s="225">
        <v>0</v>
      </c>
      <c r="I23" s="232">
        <v>11</v>
      </c>
      <c r="J23" s="117" t="s">
        <v>639</v>
      </c>
      <c r="M23" s="117"/>
      <c r="N23" s="117"/>
      <c r="O23" s="117"/>
      <c r="P23" s="117"/>
    </row>
    <row r="24" spans="1:16" x14ac:dyDescent="0.2">
      <c r="A24" s="117">
        <f t="shared" si="1"/>
        <v>23</v>
      </c>
      <c r="B24" s="117">
        <f t="shared" si="0"/>
        <v>23</v>
      </c>
      <c r="C24" s="117">
        <v>2</v>
      </c>
      <c r="D24" s="117" t="s">
        <v>383</v>
      </c>
      <c r="E24" s="117" t="s">
        <v>114</v>
      </c>
      <c r="F24" s="225">
        <v>3</v>
      </c>
      <c r="G24" s="225">
        <v>3</v>
      </c>
      <c r="H24" s="225">
        <v>0</v>
      </c>
      <c r="I24" s="232">
        <v>11</v>
      </c>
      <c r="J24" s="117" t="s">
        <v>639</v>
      </c>
      <c r="M24" s="117"/>
      <c r="N24" s="117"/>
      <c r="O24" s="117"/>
      <c r="P24" s="117"/>
    </row>
    <row r="25" spans="1:16" x14ac:dyDescent="0.2">
      <c r="A25" s="117">
        <f t="shared" si="1"/>
        <v>24</v>
      </c>
      <c r="B25" s="117">
        <f t="shared" si="0"/>
        <v>24</v>
      </c>
      <c r="C25" s="117">
        <v>4</v>
      </c>
      <c r="D25" s="117" t="s">
        <v>341</v>
      </c>
      <c r="E25" s="117" t="s">
        <v>144</v>
      </c>
      <c r="F25" s="225">
        <v>3</v>
      </c>
      <c r="G25" s="225">
        <v>2</v>
      </c>
      <c r="H25" s="225">
        <v>1</v>
      </c>
      <c r="I25" s="232">
        <v>11</v>
      </c>
      <c r="J25" s="117" t="s">
        <v>640</v>
      </c>
      <c r="K25" s="117" t="s">
        <v>665</v>
      </c>
      <c r="M25" s="117"/>
      <c r="N25" s="117"/>
      <c r="O25" s="117"/>
      <c r="P25" s="117"/>
    </row>
    <row r="26" spans="1:16" x14ac:dyDescent="0.2">
      <c r="A26" s="117">
        <f t="shared" si="1"/>
        <v>25</v>
      </c>
      <c r="B26" s="117">
        <f t="shared" si="0"/>
        <v>25</v>
      </c>
      <c r="C26" s="117">
        <v>7</v>
      </c>
      <c r="D26" s="117" t="s">
        <v>363</v>
      </c>
      <c r="E26" s="117" t="s">
        <v>163</v>
      </c>
      <c r="F26" s="225">
        <v>4</v>
      </c>
      <c r="G26" s="225">
        <v>2</v>
      </c>
      <c r="H26" s="225">
        <v>6</v>
      </c>
      <c r="I26" s="232">
        <v>11</v>
      </c>
      <c r="J26" s="117" t="s">
        <v>629</v>
      </c>
      <c r="K26" s="117" t="s">
        <v>668</v>
      </c>
      <c r="M26" s="117"/>
      <c r="N26" s="117"/>
      <c r="O26" s="117"/>
      <c r="P26" s="117"/>
    </row>
    <row r="27" spans="1:16" x14ac:dyDescent="0.2">
      <c r="A27" s="117">
        <f t="shared" si="1"/>
        <v>26</v>
      </c>
      <c r="B27" s="117">
        <f t="shared" si="0"/>
        <v>26</v>
      </c>
      <c r="C27" s="117">
        <v>3</v>
      </c>
      <c r="D27" s="117" t="s">
        <v>120</v>
      </c>
      <c r="E27" s="117" t="s">
        <v>199</v>
      </c>
      <c r="F27" s="225">
        <v>3</v>
      </c>
      <c r="G27" s="225">
        <v>3</v>
      </c>
      <c r="H27" s="225">
        <v>0</v>
      </c>
      <c r="I27" s="232">
        <v>11</v>
      </c>
      <c r="J27" s="117" t="s">
        <v>614</v>
      </c>
      <c r="M27" s="117"/>
      <c r="N27" s="117"/>
      <c r="O27" s="117"/>
      <c r="P27" s="117"/>
    </row>
    <row r="28" spans="1:16" x14ac:dyDescent="0.2">
      <c r="A28" s="117">
        <f t="shared" si="1"/>
        <v>27</v>
      </c>
      <c r="B28" s="117">
        <f t="shared" si="0"/>
        <v>27</v>
      </c>
      <c r="C28" s="117">
        <v>4</v>
      </c>
      <c r="D28" s="117" t="s">
        <v>120</v>
      </c>
      <c r="E28" s="117" t="s">
        <v>199</v>
      </c>
      <c r="F28" s="225">
        <v>3</v>
      </c>
      <c r="G28" s="225">
        <v>3</v>
      </c>
      <c r="H28" s="225">
        <v>0</v>
      </c>
      <c r="I28" s="232">
        <v>11</v>
      </c>
      <c r="J28" s="117" t="s">
        <v>614</v>
      </c>
      <c r="M28" s="117"/>
      <c r="N28" s="117"/>
      <c r="O28" s="117"/>
      <c r="P28" s="117"/>
    </row>
    <row r="29" spans="1:16" ht="17.25" customHeight="1" x14ac:dyDescent="0.2">
      <c r="A29" s="117">
        <f t="shared" si="1"/>
        <v>28</v>
      </c>
      <c r="B29" s="117">
        <f t="shared" si="0"/>
        <v>28</v>
      </c>
      <c r="C29" s="117">
        <v>5</v>
      </c>
      <c r="D29" s="117" t="s">
        <v>120</v>
      </c>
      <c r="E29" s="117" t="s">
        <v>199</v>
      </c>
      <c r="F29" s="225">
        <v>3</v>
      </c>
      <c r="G29" s="225">
        <v>3</v>
      </c>
      <c r="H29" s="225">
        <v>0</v>
      </c>
      <c r="I29" s="232">
        <v>11</v>
      </c>
      <c r="J29" s="117" t="s">
        <v>614</v>
      </c>
      <c r="M29" s="117"/>
      <c r="N29" s="117"/>
      <c r="O29" s="117"/>
      <c r="P29" s="117"/>
    </row>
    <row r="30" spans="1:16" x14ac:dyDescent="0.2">
      <c r="A30" s="117">
        <f t="shared" si="1"/>
        <v>29</v>
      </c>
      <c r="B30" s="117">
        <v>1</v>
      </c>
      <c r="C30" s="117">
        <v>6</v>
      </c>
      <c r="D30" s="117" t="s">
        <v>120</v>
      </c>
      <c r="E30" s="117" t="s">
        <v>199</v>
      </c>
      <c r="F30" s="225">
        <v>3</v>
      </c>
      <c r="G30" s="225">
        <v>3</v>
      </c>
      <c r="H30" s="225">
        <v>0</v>
      </c>
      <c r="I30" s="232">
        <v>11</v>
      </c>
      <c r="J30" s="117" t="s">
        <v>614</v>
      </c>
      <c r="M30" s="117"/>
      <c r="N30" s="117"/>
      <c r="O30" s="117"/>
      <c r="P30" s="117"/>
    </row>
    <row r="31" spans="1:16" x14ac:dyDescent="0.2">
      <c r="A31" s="117">
        <f t="shared" si="1"/>
        <v>30</v>
      </c>
      <c r="B31" s="117">
        <f t="shared" ref="B31:B62" si="2">B30+1</f>
        <v>2</v>
      </c>
      <c r="C31" s="117">
        <v>7</v>
      </c>
      <c r="D31" s="117" t="s">
        <v>120</v>
      </c>
      <c r="E31" s="117" t="s">
        <v>199</v>
      </c>
      <c r="F31" s="225">
        <v>3</v>
      </c>
      <c r="G31" s="225">
        <v>3</v>
      </c>
      <c r="H31" s="225">
        <v>0</v>
      </c>
      <c r="I31" s="232">
        <v>11</v>
      </c>
      <c r="J31" s="117" t="s">
        <v>614</v>
      </c>
      <c r="M31" s="117"/>
      <c r="N31" s="117"/>
      <c r="O31" s="117"/>
      <c r="P31" s="117"/>
    </row>
    <row r="32" spans="1:16" x14ac:dyDescent="0.2">
      <c r="A32" s="117">
        <f t="shared" si="1"/>
        <v>31</v>
      </c>
      <c r="B32" s="117">
        <f t="shared" si="2"/>
        <v>3</v>
      </c>
      <c r="C32" s="117">
        <v>1</v>
      </c>
      <c r="D32" s="117" t="s">
        <v>120</v>
      </c>
      <c r="E32" s="117" t="s">
        <v>122</v>
      </c>
      <c r="F32" s="225">
        <v>3</v>
      </c>
      <c r="G32" s="225">
        <v>3</v>
      </c>
      <c r="H32" s="225">
        <v>0</v>
      </c>
      <c r="I32" s="232">
        <v>11</v>
      </c>
      <c r="J32" s="117" t="s">
        <v>614</v>
      </c>
      <c r="M32" s="117"/>
      <c r="N32" s="117"/>
      <c r="O32" s="117"/>
      <c r="P32" s="117"/>
    </row>
    <row r="33" spans="1:16" x14ac:dyDescent="0.2">
      <c r="A33" s="117">
        <f t="shared" si="1"/>
        <v>32</v>
      </c>
      <c r="B33" s="117">
        <f t="shared" si="2"/>
        <v>4</v>
      </c>
      <c r="C33" s="117">
        <v>2</v>
      </c>
      <c r="D33" s="117" t="s">
        <v>120</v>
      </c>
      <c r="E33" s="117" t="s">
        <v>122</v>
      </c>
      <c r="F33" s="225">
        <v>3</v>
      </c>
      <c r="G33" s="225">
        <v>3</v>
      </c>
      <c r="H33" s="225">
        <v>0</v>
      </c>
      <c r="I33" s="232">
        <v>11</v>
      </c>
      <c r="J33" s="117" t="s">
        <v>614</v>
      </c>
    </row>
    <row r="34" spans="1:16" x14ac:dyDescent="0.2">
      <c r="A34" s="117">
        <f t="shared" si="1"/>
        <v>33</v>
      </c>
      <c r="B34" s="117">
        <f t="shared" si="2"/>
        <v>5</v>
      </c>
      <c r="C34" s="117">
        <v>1</v>
      </c>
      <c r="D34" s="117" t="s">
        <v>116</v>
      </c>
      <c r="E34" s="117" t="s">
        <v>4</v>
      </c>
      <c r="F34" s="225">
        <v>2</v>
      </c>
      <c r="G34" s="225">
        <v>2</v>
      </c>
      <c r="H34" s="225">
        <v>0</v>
      </c>
      <c r="I34" s="232">
        <v>11</v>
      </c>
      <c r="J34" s="117" t="s">
        <v>641</v>
      </c>
      <c r="M34" s="117"/>
      <c r="N34" s="117"/>
      <c r="O34" s="117"/>
      <c r="P34" s="117"/>
    </row>
    <row r="35" spans="1:16" x14ac:dyDescent="0.2">
      <c r="A35" s="117">
        <f t="shared" si="1"/>
        <v>34</v>
      </c>
      <c r="B35" s="117">
        <f t="shared" si="2"/>
        <v>6</v>
      </c>
      <c r="C35" s="117">
        <v>2</v>
      </c>
      <c r="D35" s="117" t="s">
        <v>116</v>
      </c>
      <c r="E35" s="117" t="s">
        <v>4</v>
      </c>
      <c r="F35" s="225">
        <v>2</v>
      </c>
      <c r="G35" s="225">
        <v>2</v>
      </c>
      <c r="H35" s="225">
        <v>0</v>
      </c>
      <c r="I35" s="232">
        <v>11</v>
      </c>
      <c r="J35" s="117" t="s">
        <v>641</v>
      </c>
      <c r="M35" s="117"/>
      <c r="N35" s="117"/>
      <c r="O35" s="117"/>
      <c r="P35" s="117"/>
    </row>
    <row r="36" spans="1:16" x14ac:dyDescent="0.2">
      <c r="A36" s="117">
        <f t="shared" si="1"/>
        <v>35</v>
      </c>
      <c r="B36" s="117">
        <f t="shared" si="2"/>
        <v>7</v>
      </c>
      <c r="C36" s="117">
        <v>3</v>
      </c>
      <c r="D36" s="117" t="s">
        <v>116</v>
      </c>
      <c r="E36" s="117" t="s">
        <v>4</v>
      </c>
      <c r="F36" s="225">
        <v>2</v>
      </c>
      <c r="G36" s="225">
        <v>2</v>
      </c>
      <c r="H36" s="225">
        <v>0</v>
      </c>
      <c r="I36" s="232">
        <v>11</v>
      </c>
      <c r="J36" s="117" t="s">
        <v>641</v>
      </c>
      <c r="M36" s="117"/>
      <c r="N36" s="117"/>
      <c r="O36" s="117"/>
      <c r="P36" s="117"/>
    </row>
    <row r="37" spans="1:16" x14ac:dyDescent="0.2">
      <c r="A37" s="117">
        <f t="shared" si="1"/>
        <v>36</v>
      </c>
      <c r="B37" s="117">
        <f t="shared" si="2"/>
        <v>8</v>
      </c>
      <c r="C37" s="117">
        <v>4</v>
      </c>
      <c r="D37" s="117" t="s">
        <v>116</v>
      </c>
      <c r="E37" s="117" t="s">
        <v>4</v>
      </c>
      <c r="F37" s="225">
        <v>2</v>
      </c>
      <c r="G37" s="225">
        <v>2</v>
      </c>
      <c r="H37" s="225">
        <v>0</v>
      </c>
      <c r="I37" s="232">
        <v>11</v>
      </c>
      <c r="J37" s="117" t="s">
        <v>641</v>
      </c>
      <c r="M37" s="117"/>
      <c r="N37" s="117"/>
      <c r="O37" s="117"/>
      <c r="P37" s="117"/>
    </row>
    <row r="38" spans="1:16" x14ac:dyDescent="0.2">
      <c r="A38" s="117">
        <f t="shared" si="1"/>
        <v>37</v>
      </c>
      <c r="B38" s="117">
        <f t="shared" si="2"/>
        <v>9</v>
      </c>
      <c r="C38" s="117">
        <v>5</v>
      </c>
      <c r="D38" s="117" t="s">
        <v>116</v>
      </c>
      <c r="E38" s="117" t="s">
        <v>4</v>
      </c>
      <c r="F38" s="225">
        <v>2</v>
      </c>
      <c r="G38" s="225">
        <v>2</v>
      </c>
      <c r="H38" s="225">
        <v>0</v>
      </c>
      <c r="I38" s="232">
        <v>11</v>
      </c>
      <c r="J38" s="117" t="s">
        <v>641</v>
      </c>
      <c r="M38" s="117"/>
      <c r="N38" s="117"/>
      <c r="O38" s="117"/>
      <c r="P38" s="117"/>
    </row>
    <row r="39" spans="1:16" x14ac:dyDescent="0.2">
      <c r="A39" s="117">
        <f t="shared" si="1"/>
        <v>38</v>
      </c>
      <c r="B39" s="117">
        <f t="shared" si="2"/>
        <v>10</v>
      </c>
      <c r="C39" s="117">
        <v>6</v>
      </c>
      <c r="D39" s="117" t="s">
        <v>116</v>
      </c>
      <c r="E39" s="117" t="s">
        <v>4</v>
      </c>
      <c r="F39" s="225">
        <v>2</v>
      </c>
      <c r="G39" s="225">
        <v>2</v>
      </c>
      <c r="H39" s="225">
        <v>0</v>
      </c>
      <c r="I39" s="232">
        <v>11</v>
      </c>
      <c r="J39" s="117" t="s">
        <v>641</v>
      </c>
      <c r="M39" s="117"/>
      <c r="N39" s="117"/>
      <c r="O39" s="117"/>
      <c r="P39" s="117"/>
    </row>
    <row r="40" spans="1:16" x14ac:dyDescent="0.2">
      <c r="A40" s="117">
        <f t="shared" si="1"/>
        <v>39</v>
      </c>
      <c r="B40" s="117">
        <f t="shared" si="2"/>
        <v>11</v>
      </c>
      <c r="C40" s="117">
        <v>7</v>
      </c>
      <c r="D40" s="117" t="s">
        <v>116</v>
      </c>
      <c r="E40" s="117" t="s">
        <v>4</v>
      </c>
      <c r="F40" s="225">
        <v>2</v>
      </c>
      <c r="G40" s="225">
        <v>2</v>
      </c>
      <c r="H40" s="225">
        <v>0</v>
      </c>
      <c r="I40" s="232">
        <v>11</v>
      </c>
      <c r="J40" s="117" t="s">
        <v>641</v>
      </c>
      <c r="M40" s="117"/>
      <c r="N40" s="117"/>
      <c r="O40" s="117"/>
      <c r="P40" s="117"/>
    </row>
    <row r="41" spans="1:16" x14ac:dyDescent="0.2">
      <c r="A41" s="117">
        <f t="shared" si="1"/>
        <v>40</v>
      </c>
      <c r="B41" s="117">
        <f t="shared" si="2"/>
        <v>12</v>
      </c>
      <c r="C41" s="117">
        <v>6</v>
      </c>
      <c r="D41" s="117" t="s">
        <v>487</v>
      </c>
      <c r="E41" s="117" t="s">
        <v>178</v>
      </c>
      <c r="F41" s="225">
        <v>1</v>
      </c>
      <c r="G41" s="225">
        <v>1</v>
      </c>
      <c r="H41" s="225">
        <v>0</v>
      </c>
      <c r="I41" s="232">
        <v>11</v>
      </c>
      <c r="J41" s="117" t="s">
        <v>628</v>
      </c>
      <c r="M41" s="117"/>
      <c r="N41" s="117"/>
      <c r="O41" s="117"/>
      <c r="P41" s="117"/>
    </row>
    <row r="42" spans="1:16" x14ac:dyDescent="0.2">
      <c r="A42" s="117">
        <f t="shared" si="1"/>
        <v>41</v>
      </c>
      <c r="B42" s="117">
        <f t="shared" si="2"/>
        <v>13</v>
      </c>
      <c r="C42" s="117">
        <v>7</v>
      </c>
      <c r="D42" s="117" t="s">
        <v>362</v>
      </c>
      <c r="E42" s="117" t="s">
        <v>162</v>
      </c>
      <c r="F42" s="225">
        <v>1</v>
      </c>
      <c r="G42" s="225">
        <v>1</v>
      </c>
      <c r="H42" s="225">
        <v>0</v>
      </c>
      <c r="I42" s="232">
        <v>11</v>
      </c>
      <c r="J42" s="117" t="s">
        <v>629</v>
      </c>
      <c r="M42" s="117"/>
      <c r="N42" s="117"/>
      <c r="O42" s="117"/>
      <c r="P42" s="117"/>
    </row>
    <row r="43" spans="1:16" x14ac:dyDescent="0.2">
      <c r="A43" s="117">
        <f t="shared" si="1"/>
        <v>42</v>
      </c>
      <c r="B43" s="117">
        <f t="shared" si="2"/>
        <v>14</v>
      </c>
      <c r="C43" s="117">
        <v>5</v>
      </c>
      <c r="D43" s="117" t="s">
        <v>472</v>
      </c>
      <c r="E43" s="117" t="s">
        <v>162</v>
      </c>
      <c r="F43" s="225">
        <v>1</v>
      </c>
      <c r="G43" s="225">
        <v>1</v>
      </c>
      <c r="H43" s="225">
        <v>0</v>
      </c>
      <c r="I43" s="232">
        <v>11</v>
      </c>
      <c r="J43" s="117" t="s">
        <v>626</v>
      </c>
    </row>
    <row r="44" spans="1:16" x14ac:dyDescent="0.2">
      <c r="A44" s="117">
        <f t="shared" si="1"/>
        <v>43</v>
      </c>
      <c r="B44" s="117">
        <f t="shared" si="2"/>
        <v>15</v>
      </c>
      <c r="C44" s="117">
        <v>5</v>
      </c>
      <c r="D44" s="117" t="s">
        <v>342</v>
      </c>
      <c r="E44" s="117" t="s">
        <v>118</v>
      </c>
      <c r="F44" s="225">
        <v>3</v>
      </c>
      <c r="G44" s="225">
        <v>3</v>
      </c>
      <c r="H44" s="225">
        <v>0</v>
      </c>
      <c r="I44" s="232">
        <v>11</v>
      </c>
      <c r="J44" s="117" t="s">
        <v>642</v>
      </c>
      <c r="M44" s="117"/>
      <c r="N44" s="117"/>
      <c r="O44" s="117"/>
      <c r="P44" s="117"/>
    </row>
    <row r="45" spans="1:16" x14ac:dyDescent="0.2">
      <c r="A45" s="117">
        <f t="shared" si="1"/>
        <v>44</v>
      </c>
      <c r="B45" s="117">
        <f t="shared" si="2"/>
        <v>16</v>
      </c>
      <c r="C45" s="117">
        <v>6</v>
      </c>
      <c r="D45" s="117" t="s">
        <v>342</v>
      </c>
      <c r="E45" s="117" t="s">
        <v>118</v>
      </c>
      <c r="F45" s="225">
        <v>3</v>
      </c>
      <c r="G45" s="225">
        <v>3</v>
      </c>
      <c r="H45" s="225">
        <v>0</v>
      </c>
      <c r="I45" s="232">
        <v>11</v>
      </c>
      <c r="J45" s="117" t="s">
        <v>642</v>
      </c>
      <c r="M45" s="117"/>
      <c r="N45" s="117"/>
      <c r="O45" s="117"/>
      <c r="P45" s="117"/>
    </row>
    <row r="46" spans="1:16" x14ac:dyDescent="0.2">
      <c r="A46" s="117">
        <f t="shared" si="1"/>
        <v>45</v>
      </c>
      <c r="B46" s="117">
        <f t="shared" si="2"/>
        <v>17</v>
      </c>
      <c r="C46" s="117">
        <v>7</v>
      </c>
      <c r="D46" s="117" t="s">
        <v>342</v>
      </c>
      <c r="E46" s="117" t="s">
        <v>118</v>
      </c>
      <c r="F46" s="225">
        <v>3</v>
      </c>
      <c r="G46" s="225">
        <v>3</v>
      </c>
      <c r="H46" s="225">
        <v>0</v>
      </c>
      <c r="I46" s="232">
        <v>11</v>
      </c>
      <c r="J46" s="117" t="s">
        <v>642</v>
      </c>
      <c r="M46" s="117"/>
      <c r="N46" s="117"/>
      <c r="O46" s="117"/>
      <c r="P46" s="117"/>
    </row>
    <row r="47" spans="1:16" x14ac:dyDescent="0.2">
      <c r="A47" s="117">
        <f t="shared" si="1"/>
        <v>46</v>
      </c>
      <c r="B47" s="117">
        <f t="shared" si="2"/>
        <v>18</v>
      </c>
      <c r="C47" s="117">
        <v>1</v>
      </c>
      <c r="D47" s="117" t="s">
        <v>338</v>
      </c>
      <c r="E47" s="117" t="s">
        <v>12</v>
      </c>
      <c r="F47" s="225">
        <v>3</v>
      </c>
      <c r="G47" s="225">
        <v>3</v>
      </c>
      <c r="H47" s="225">
        <v>0</v>
      </c>
      <c r="I47" s="232">
        <v>11</v>
      </c>
      <c r="J47" s="117" t="s">
        <v>622</v>
      </c>
      <c r="M47" s="117"/>
      <c r="N47" s="117"/>
      <c r="O47" s="117"/>
      <c r="P47" s="117"/>
    </row>
    <row r="48" spans="1:16" x14ac:dyDescent="0.2">
      <c r="A48" s="117">
        <f t="shared" si="1"/>
        <v>47</v>
      </c>
      <c r="B48" s="117">
        <f t="shared" si="2"/>
        <v>19</v>
      </c>
      <c r="C48" s="117">
        <v>2</v>
      </c>
      <c r="D48" s="117" t="s">
        <v>338</v>
      </c>
      <c r="E48" s="117" t="s">
        <v>12</v>
      </c>
      <c r="F48" s="225">
        <v>3</v>
      </c>
      <c r="G48" s="225">
        <v>3</v>
      </c>
      <c r="H48" s="225">
        <v>0</v>
      </c>
      <c r="I48" s="232">
        <v>11</v>
      </c>
      <c r="J48" s="117" t="s">
        <v>622</v>
      </c>
      <c r="M48" s="117"/>
      <c r="N48" s="117"/>
      <c r="O48" s="117"/>
      <c r="P48" s="117"/>
    </row>
    <row r="49" spans="1:16" x14ac:dyDescent="0.2">
      <c r="A49" s="117">
        <f t="shared" si="1"/>
        <v>48</v>
      </c>
      <c r="B49" s="117">
        <f t="shared" si="2"/>
        <v>20</v>
      </c>
      <c r="C49" s="117">
        <v>3</v>
      </c>
      <c r="D49" s="117" t="s">
        <v>338</v>
      </c>
      <c r="E49" s="117" t="s">
        <v>12</v>
      </c>
      <c r="F49" s="225">
        <v>3</v>
      </c>
      <c r="G49" s="225">
        <v>3</v>
      </c>
      <c r="H49" s="225">
        <v>0</v>
      </c>
      <c r="I49" s="232">
        <v>11</v>
      </c>
      <c r="J49" s="117" t="s">
        <v>622</v>
      </c>
      <c r="M49" s="117"/>
      <c r="N49" s="117"/>
      <c r="O49" s="117"/>
      <c r="P49" s="117"/>
    </row>
    <row r="50" spans="1:16" x14ac:dyDescent="0.2">
      <c r="A50" s="117">
        <f t="shared" si="1"/>
        <v>49</v>
      </c>
      <c r="B50" s="117">
        <f t="shared" si="2"/>
        <v>21</v>
      </c>
      <c r="C50" s="117">
        <v>7</v>
      </c>
      <c r="D50" s="117" t="s">
        <v>364</v>
      </c>
      <c r="E50" s="117" t="s">
        <v>164</v>
      </c>
      <c r="F50" s="225">
        <v>3</v>
      </c>
      <c r="G50" s="225">
        <v>2</v>
      </c>
      <c r="H50" s="225">
        <v>3</v>
      </c>
      <c r="I50" s="232">
        <v>11</v>
      </c>
      <c r="J50" s="117" t="s">
        <v>629</v>
      </c>
      <c r="K50" s="117" t="s">
        <v>668</v>
      </c>
      <c r="M50" s="117"/>
      <c r="N50" s="117"/>
      <c r="O50" s="117"/>
      <c r="P50" s="117"/>
    </row>
    <row r="51" spans="1:16" x14ac:dyDescent="0.2">
      <c r="A51" s="117">
        <f t="shared" si="1"/>
        <v>50</v>
      </c>
      <c r="B51" s="117">
        <f t="shared" si="2"/>
        <v>22</v>
      </c>
      <c r="C51" s="117">
        <v>4</v>
      </c>
      <c r="D51" s="117" t="s">
        <v>393</v>
      </c>
      <c r="E51" s="117" t="s">
        <v>230</v>
      </c>
      <c r="F51" s="225">
        <v>3</v>
      </c>
      <c r="G51" s="225">
        <v>3</v>
      </c>
      <c r="H51" s="225">
        <v>0</v>
      </c>
      <c r="I51" s="232">
        <v>11</v>
      </c>
      <c r="J51" s="117" t="s">
        <v>643</v>
      </c>
      <c r="M51" s="117"/>
      <c r="N51" s="117"/>
      <c r="O51" s="117"/>
      <c r="P51" s="117"/>
    </row>
    <row r="52" spans="1:16" x14ac:dyDescent="0.2">
      <c r="A52" s="117">
        <f t="shared" si="1"/>
        <v>51</v>
      </c>
      <c r="B52" s="117">
        <f t="shared" si="2"/>
        <v>23</v>
      </c>
      <c r="C52" s="117">
        <v>1</v>
      </c>
      <c r="D52" s="117" t="s">
        <v>378</v>
      </c>
      <c r="E52" s="117" t="s">
        <v>119</v>
      </c>
      <c r="F52" s="225">
        <v>2</v>
      </c>
      <c r="G52" s="225">
        <v>2</v>
      </c>
      <c r="H52" s="225">
        <v>0</v>
      </c>
      <c r="I52" s="232">
        <v>11</v>
      </c>
      <c r="J52" s="117" t="s">
        <v>615</v>
      </c>
      <c r="M52" s="117"/>
      <c r="N52" s="117"/>
      <c r="O52" s="117"/>
      <c r="P52" s="117"/>
    </row>
    <row r="53" spans="1:16" x14ac:dyDescent="0.2">
      <c r="A53" s="117">
        <f t="shared" si="1"/>
        <v>52</v>
      </c>
      <c r="B53" s="117">
        <f t="shared" si="2"/>
        <v>24</v>
      </c>
      <c r="C53" s="117">
        <v>2</v>
      </c>
      <c r="D53" s="117" t="s">
        <v>378</v>
      </c>
      <c r="E53" s="117" t="s">
        <v>119</v>
      </c>
      <c r="F53" s="225">
        <v>2</v>
      </c>
      <c r="G53" s="225">
        <v>2</v>
      </c>
      <c r="H53" s="225">
        <v>0</v>
      </c>
      <c r="I53" s="232">
        <v>11</v>
      </c>
      <c r="J53" s="117" t="s">
        <v>615</v>
      </c>
      <c r="M53" s="117"/>
      <c r="N53" s="117"/>
      <c r="O53" s="117"/>
      <c r="P53" s="117"/>
    </row>
    <row r="54" spans="1:16" x14ac:dyDescent="0.2">
      <c r="A54" s="117">
        <f t="shared" si="1"/>
        <v>53</v>
      </c>
      <c r="B54" s="117">
        <f t="shared" si="2"/>
        <v>25</v>
      </c>
      <c r="C54" s="117">
        <v>3</v>
      </c>
      <c r="D54" s="117" t="s">
        <v>378</v>
      </c>
      <c r="E54" s="117" t="s">
        <v>119</v>
      </c>
      <c r="F54" s="225">
        <v>2</v>
      </c>
      <c r="G54" s="225">
        <v>2</v>
      </c>
      <c r="H54" s="225">
        <v>0</v>
      </c>
      <c r="I54" s="232">
        <v>11</v>
      </c>
      <c r="J54" s="117" t="s">
        <v>615</v>
      </c>
      <c r="M54" s="117"/>
      <c r="N54" s="117"/>
      <c r="O54" s="117"/>
      <c r="P54" s="117"/>
    </row>
    <row r="55" spans="1:16" x14ac:dyDescent="0.2">
      <c r="A55" s="117">
        <f t="shared" si="1"/>
        <v>54</v>
      </c>
      <c r="B55" s="117">
        <f t="shared" si="2"/>
        <v>26</v>
      </c>
      <c r="C55" s="117">
        <v>4</v>
      </c>
      <c r="D55" s="117" t="s">
        <v>378</v>
      </c>
      <c r="E55" s="117" t="s">
        <v>119</v>
      </c>
      <c r="F55" s="225">
        <v>2</v>
      </c>
      <c r="G55" s="225">
        <v>2</v>
      </c>
      <c r="H55" s="225">
        <v>0</v>
      </c>
      <c r="I55" s="232">
        <v>11</v>
      </c>
      <c r="J55" s="117" t="s">
        <v>615</v>
      </c>
      <c r="M55" s="117"/>
      <c r="N55" s="117"/>
      <c r="O55" s="117"/>
      <c r="P55" s="117"/>
    </row>
    <row r="56" spans="1:16" x14ac:dyDescent="0.2">
      <c r="A56" s="117">
        <f t="shared" si="1"/>
        <v>55</v>
      </c>
      <c r="B56" s="117">
        <f t="shared" si="2"/>
        <v>27</v>
      </c>
      <c r="C56" s="117">
        <v>5</v>
      </c>
      <c r="D56" s="117" t="s">
        <v>378</v>
      </c>
      <c r="E56" s="117" t="s">
        <v>119</v>
      </c>
      <c r="F56" s="225">
        <v>2</v>
      </c>
      <c r="G56" s="225">
        <v>2</v>
      </c>
      <c r="H56" s="225">
        <v>0</v>
      </c>
      <c r="I56" s="232">
        <v>11</v>
      </c>
      <c r="J56" s="117" t="s">
        <v>615</v>
      </c>
      <c r="M56" s="117"/>
      <c r="N56" s="117"/>
      <c r="O56" s="117"/>
      <c r="P56" s="117"/>
    </row>
    <row r="57" spans="1:16" x14ac:dyDescent="0.2">
      <c r="A57" s="117">
        <f t="shared" si="1"/>
        <v>56</v>
      </c>
      <c r="B57" s="117">
        <f t="shared" si="2"/>
        <v>28</v>
      </c>
      <c r="C57" s="117">
        <v>6</v>
      </c>
      <c r="D57" s="117" t="s">
        <v>378</v>
      </c>
      <c r="E57" s="117" t="s">
        <v>119</v>
      </c>
      <c r="F57" s="225">
        <v>2</v>
      </c>
      <c r="G57" s="225">
        <v>2</v>
      </c>
      <c r="H57" s="225">
        <v>0</v>
      </c>
      <c r="I57" s="232">
        <v>11</v>
      </c>
      <c r="J57" s="117" t="s">
        <v>615</v>
      </c>
      <c r="M57" s="117"/>
      <c r="N57" s="117"/>
      <c r="O57" s="117"/>
      <c r="P57" s="117"/>
    </row>
    <row r="58" spans="1:16" x14ac:dyDescent="0.2">
      <c r="A58" s="117">
        <f t="shared" si="1"/>
        <v>57</v>
      </c>
      <c r="B58" s="117">
        <f t="shared" si="2"/>
        <v>29</v>
      </c>
      <c r="C58" s="117">
        <v>7</v>
      </c>
      <c r="D58" s="117" t="s">
        <v>378</v>
      </c>
      <c r="E58" s="117" t="s">
        <v>119</v>
      </c>
      <c r="F58" s="225">
        <v>2</v>
      </c>
      <c r="G58" s="225">
        <v>2</v>
      </c>
      <c r="H58" s="225">
        <v>0</v>
      </c>
      <c r="I58" s="232">
        <v>11</v>
      </c>
      <c r="J58" s="117" t="s">
        <v>615</v>
      </c>
      <c r="M58" s="117"/>
      <c r="N58" s="117"/>
      <c r="O58" s="117"/>
      <c r="P58" s="117"/>
    </row>
    <row r="59" spans="1:16" x14ac:dyDescent="0.2">
      <c r="A59" s="117">
        <f t="shared" si="1"/>
        <v>58</v>
      </c>
      <c r="B59" s="117">
        <f t="shared" si="2"/>
        <v>30</v>
      </c>
      <c r="C59" s="117">
        <v>1</v>
      </c>
      <c r="D59" s="117" t="s">
        <v>330</v>
      </c>
      <c r="E59" s="117" t="s">
        <v>110</v>
      </c>
      <c r="F59" s="225">
        <v>3</v>
      </c>
      <c r="G59" s="225">
        <v>3</v>
      </c>
      <c r="H59" s="225">
        <v>0</v>
      </c>
      <c r="I59" s="232">
        <v>11</v>
      </c>
      <c r="J59" s="117" t="s">
        <v>644</v>
      </c>
      <c r="M59" s="117"/>
      <c r="N59" s="117"/>
      <c r="O59" s="117"/>
      <c r="P59" s="117"/>
    </row>
    <row r="60" spans="1:16" x14ac:dyDescent="0.2">
      <c r="A60" s="117">
        <f t="shared" si="1"/>
        <v>59</v>
      </c>
      <c r="B60" s="117">
        <f t="shared" si="2"/>
        <v>31</v>
      </c>
      <c r="C60" s="117">
        <v>2</v>
      </c>
      <c r="D60" s="117" t="s">
        <v>330</v>
      </c>
      <c r="E60" s="117" t="s">
        <v>110</v>
      </c>
      <c r="F60" s="225">
        <v>3</v>
      </c>
      <c r="G60" s="225">
        <v>3</v>
      </c>
      <c r="H60" s="225">
        <v>0</v>
      </c>
      <c r="I60" s="232">
        <v>11</v>
      </c>
      <c r="J60" s="117" t="s">
        <v>644</v>
      </c>
      <c r="M60" s="117"/>
      <c r="N60" s="117"/>
      <c r="O60" s="117"/>
      <c r="P60" s="117"/>
    </row>
    <row r="61" spans="1:16" x14ac:dyDescent="0.2">
      <c r="A61" s="117">
        <f t="shared" si="1"/>
        <v>60</v>
      </c>
      <c r="B61" s="117">
        <f t="shared" si="2"/>
        <v>32</v>
      </c>
      <c r="C61" s="117">
        <v>3</v>
      </c>
      <c r="D61" s="117" t="s">
        <v>330</v>
      </c>
      <c r="E61" s="117" t="s">
        <v>110</v>
      </c>
      <c r="F61" s="225">
        <v>3</v>
      </c>
      <c r="G61" s="225">
        <v>3</v>
      </c>
      <c r="H61" s="225">
        <v>0</v>
      </c>
      <c r="I61" s="232">
        <v>11</v>
      </c>
      <c r="J61" s="117" t="s">
        <v>644</v>
      </c>
      <c r="M61" s="117"/>
      <c r="N61" s="117"/>
      <c r="O61" s="117"/>
      <c r="P61" s="117"/>
    </row>
    <row r="62" spans="1:16" x14ac:dyDescent="0.2">
      <c r="A62" s="117">
        <f t="shared" si="1"/>
        <v>61</v>
      </c>
      <c r="B62" s="117">
        <f t="shared" si="2"/>
        <v>33</v>
      </c>
      <c r="C62" s="117">
        <v>4</v>
      </c>
      <c r="D62" s="117" t="s">
        <v>330</v>
      </c>
      <c r="E62" s="117" t="s">
        <v>110</v>
      </c>
      <c r="F62" s="225">
        <v>3</v>
      </c>
      <c r="G62" s="225">
        <v>3</v>
      </c>
      <c r="H62" s="225">
        <v>0</v>
      </c>
      <c r="I62" s="232">
        <v>11</v>
      </c>
      <c r="J62" s="117" t="s">
        <v>644</v>
      </c>
      <c r="M62" s="117"/>
      <c r="N62" s="117"/>
      <c r="O62" s="117"/>
      <c r="P62" s="117"/>
    </row>
    <row r="63" spans="1:16" x14ac:dyDescent="0.2">
      <c r="A63" s="117">
        <f t="shared" si="1"/>
        <v>62</v>
      </c>
      <c r="B63" s="117">
        <f t="shared" ref="B63:B94" si="3">B62+1</f>
        <v>34</v>
      </c>
      <c r="C63" s="117">
        <v>5</v>
      </c>
      <c r="D63" s="117" t="s">
        <v>330</v>
      </c>
      <c r="E63" s="117" t="s">
        <v>110</v>
      </c>
      <c r="F63" s="225">
        <v>3</v>
      </c>
      <c r="G63" s="225">
        <v>3</v>
      </c>
      <c r="H63" s="225">
        <v>0</v>
      </c>
      <c r="I63" s="232">
        <v>11</v>
      </c>
      <c r="J63" s="117" t="s">
        <v>644</v>
      </c>
      <c r="M63" s="117"/>
      <c r="N63" s="117"/>
      <c r="O63" s="117"/>
      <c r="P63" s="117"/>
    </row>
    <row r="64" spans="1:16" x14ac:dyDescent="0.2">
      <c r="A64" s="117">
        <f t="shared" si="1"/>
        <v>63</v>
      </c>
      <c r="B64" s="117">
        <f t="shared" si="3"/>
        <v>35</v>
      </c>
      <c r="C64" s="117">
        <v>6</v>
      </c>
      <c r="D64" s="117" t="s">
        <v>330</v>
      </c>
      <c r="E64" s="117" t="s">
        <v>110</v>
      </c>
      <c r="F64" s="225">
        <v>3</v>
      </c>
      <c r="G64" s="225">
        <v>3</v>
      </c>
      <c r="H64" s="225">
        <v>0</v>
      </c>
      <c r="I64" s="232">
        <v>11</v>
      </c>
      <c r="J64" s="117" t="s">
        <v>644</v>
      </c>
      <c r="M64" s="117"/>
      <c r="N64" s="117"/>
      <c r="O64" s="117"/>
      <c r="P64" s="117"/>
    </row>
    <row r="65" spans="1:16" x14ac:dyDescent="0.2">
      <c r="A65" s="117">
        <f t="shared" si="1"/>
        <v>64</v>
      </c>
      <c r="B65" s="117">
        <f t="shared" si="3"/>
        <v>36</v>
      </c>
      <c r="C65" s="117">
        <v>7</v>
      </c>
      <c r="D65" s="117" t="s">
        <v>330</v>
      </c>
      <c r="E65" s="117" t="s">
        <v>110</v>
      </c>
      <c r="F65" s="225">
        <v>3</v>
      </c>
      <c r="G65" s="225">
        <v>3</v>
      </c>
      <c r="H65" s="225">
        <v>0</v>
      </c>
      <c r="I65" s="232">
        <v>11</v>
      </c>
      <c r="J65" s="117" t="s">
        <v>644</v>
      </c>
      <c r="M65" s="117"/>
      <c r="N65" s="117"/>
      <c r="O65" s="117"/>
      <c r="P65" s="117"/>
    </row>
    <row r="66" spans="1:16" x14ac:dyDescent="0.2">
      <c r="A66" s="117">
        <f t="shared" si="1"/>
        <v>65</v>
      </c>
      <c r="B66" s="117">
        <f t="shared" si="3"/>
        <v>37</v>
      </c>
      <c r="C66" s="117">
        <v>1</v>
      </c>
      <c r="D66" s="117" t="s">
        <v>327</v>
      </c>
      <c r="E66" s="117" t="s">
        <v>107</v>
      </c>
      <c r="F66" s="225">
        <v>3</v>
      </c>
      <c r="G66" s="225">
        <v>3</v>
      </c>
      <c r="H66" s="225">
        <v>0</v>
      </c>
      <c r="I66" s="232">
        <v>11</v>
      </c>
      <c r="J66" s="117" t="s">
        <v>631</v>
      </c>
      <c r="M66" s="117"/>
      <c r="N66" s="117"/>
      <c r="O66" s="117"/>
      <c r="P66" s="117"/>
    </row>
    <row r="67" spans="1:16" x14ac:dyDescent="0.2">
      <c r="A67" s="117">
        <f t="shared" si="1"/>
        <v>66</v>
      </c>
      <c r="B67" s="117">
        <f t="shared" si="3"/>
        <v>38</v>
      </c>
      <c r="C67" s="117">
        <v>2</v>
      </c>
      <c r="D67" s="117" t="s">
        <v>327</v>
      </c>
      <c r="E67" s="117" t="s">
        <v>107</v>
      </c>
      <c r="F67" s="225">
        <v>3</v>
      </c>
      <c r="G67" s="225">
        <v>3</v>
      </c>
      <c r="H67" s="225">
        <v>0</v>
      </c>
      <c r="I67" s="232">
        <v>11</v>
      </c>
      <c r="J67" s="117" t="s">
        <v>631</v>
      </c>
      <c r="M67" s="117"/>
      <c r="N67" s="117"/>
      <c r="O67" s="117"/>
      <c r="P67" s="117"/>
    </row>
    <row r="68" spans="1:16" x14ac:dyDescent="0.2">
      <c r="A68" s="117">
        <f t="shared" ref="A68:A131" si="4">1+A67</f>
        <v>67</v>
      </c>
      <c r="B68" s="117">
        <f t="shared" si="3"/>
        <v>39</v>
      </c>
      <c r="C68" s="117">
        <v>3</v>
      </c>
      <c r="D68" s="117" t="s">
        <v>327</v>
      </c>
      <c r="E68" s="117" t="s">
        <v>107</v>
      </c>
      <c r="F68" s="225">
        <v>3</v>
      </c>
      <c r="G68" s="225">
        <v>3</v>
      </c>
      <c r="H68" s="225">
        <v>0</v>
      </c>
      <c r="I68" s="232">
        <v>11</v>
      </c>
      <c r="J68" s="117" t="s">
        <v>631</v>
      </c>
      <c r="M68" s="117"/>
      <c r="N68" s="117"/>
      <c r="O68" s="117"/>
      <c r="P68" s="117"/>
    </row>
    <row r="69" spans="1:16" x14ac:dyDescent="0.2">
      <c r="A69" s="117">
        <f t="shared" si="4"/>
        <v>68</v>
      </c>
      <c r="B69" s="117">
        <f t="shared" si="3"/>
        <v>40</v>
      </c>
      <c r="C69" s="117">
        <v>4</v>
      </c>
      <c r="D69" s="117" t="s">
        <v>327</v>
      </c>
      <c r="E69" s="117" t="s">
        <v>107</v>
      </c>
      <c r="F69" s="225">
        <v>3</v>
      </c>
      <c r="G69" s="225">
        <v>3</v>
      </c>
      <c r="H69" s="225">
        <v>0</v>
      </c>
      <c r="I69" s="232">
        <v>11</v>
      </c>
      <c r="J69" s="117" t="s">
        <v>631</v>
      </c>
      <c r="M69" s="117"/>
      <c r="N69" s="117"/>
      <c r="O69" s="117"/>
      <c r="P69" s="117"/>
    </row>
    <row r="70" spans="1:16" x14ac:dyDescent="0.2">
      <c r="A70" s="117">
        <f t="shared" si="4"/>
        <v>69</v>
      </c>
      <c r="B70" s="117">
        <f t="shared" si="3"/>
        <v>41</v>
      </c>
      <c r="C70" s="117">
        <v>5</v>
      </c>
      <c r="D70" s="117" t="s">
        <v>327</v>
      </c>
      <c r="E70" s="117" t="s">
        <v>107</v>
      </c>
      <c r="F70" s="225">
        <v>3</v>
      </c>
      <c r="G70" s="225">
        <v>3</v>
      </c>
      <c r="H70" s="225">
        <v>0</v>
      </c>
      <c r="I70" s="232">
        <v>11</v>
      </c>
      <c r="J70" s="117" t="s">
        <v>631</v>
      </c>
      <c r="M70" s="117"/>
      <c r="N70" s="117"/>
      <c r="O70" s="117"/>
      <c r="P70" s="117"/>
    </row>
    <row r="71" spans="1:16" x14ac:dyDescent="0.2">
      <c r="A71" s="117">
        <f t="shared" si="4"/>
        <v>70</v>
      </c>
      <c r="B71" s="117">
        <f t="shared" si="3"/>
        <v>42</v>
      </c>
      <c r="C71" s="117">
        <v>6</v>
      </c>
      <c r="D71" s="117" t="s">
        <v>327</v>
      </c>
      <c r="E71" s="117" t="s">
        <v>107</v>
      </c>
      <c r="F71" s="225">
        <v>3</v>
      </c>
      <c r="G71" s="225">
        <v>3</v>
      </c>
      <c r="H71" s="225">
        <v>0</v>
      </c>
      <c r="I71" s="232">
        <v>11</v>
      </c>
      <c r="J71" s="117" t="s">
        <v>631</v>
      </c>
      <c r="M71" s="117"/>
      <c r="N71" s="117"/>
      <c r="O71" s="117"/>
      <c r="P71" s="117"/>
    </row>
    <row r="72" spans="1:16" x14ac:dyDescent="0.2">
      <c r="A72" s="117">
        <f t="shared" si="4"/>
        <v>71</v>
      </c>
      <c r="B72" s="117">
        <f t="shared" si="3"/>
        <v>43</v>
      </c>
      <c r="C72" s="117">
        <v>7</v>
      </c>
      <c r="D72" s="117" t="s">
        <v>327</v>
      </c>
      <c r="E72" s="117" t="s">
        <v>107</v>
      </c>
      <c r="F72" s="225">
        <v>3</v>
      </c>
      <c r="G72" s="225">
        <v>3</v>
      </c>
      <c r="H72" s="225">
        <v>0</v>
      </c>
      <c r="I72" s="232">
        <v>11</v>
      </c>
      <c r="J72" s="117" t="s">
        <v>631</v>
      </c>
      <c r="M72" s="117"/>
      <c r="N72" s="117"/>
      <c r="O72" s="117"/>
      <c r="P72" s="117"/>
    </row>
    <row r="73" spans="1:16" x14ac:dyDescent="0.2">
      <c r="A73" s="117">
        <f t="shared" si="4"/>
        <v>72</v>
      </c>
      <c r="B73" s="117">
        <f t="shared" si="3"/>
        <v>44</v>
      </c>
      <c r="C73" s="117">
        <v>1</v>
      </c>
      <c r="D73" s="117" t="s">
        <v>437</v>
      </c>
      <c r="E73" s="117" t="s">
        <v>13</v>
      </c>
      <c r="F73" s="225">
        <v>2</v>
      </c>
      <c r="G73" s="225">
        <v>2</v>
      </c>
      <c r="H73" s="225">
        <v>0</v>
      </c>
      <c r="I73" s="229">
        <v>12</v>
      </c>
      <c r="J73" s="117" t="s">
        <v>622</v>
      </c>
      <c r="M73" s="117"/>
      <c r="N73" s="117"/>
      <c r="O73" s="117"/>
      <c r="P73" s="117"/>
    </row>
    <row r="74" spans="1:16" x14ac:dyDescent="0.2">
      <c r="A74" s="117">
        <f t="shared" si="4"/>
        <v>73</v>
      </c>
      <c r="B74" s="117">
        <f t="shared" si="3"/>
        <v>45</v>
      </c>
      <c r="C74" s="117">
        <v>2</v>
      </c>
      <c r="D74" s="37" t="s">
        <v>437</v>
      </c>
      <c r="E74" s="38" t="s">
        <v>13</v>
      </c>
      <c r="F74" s="38">
        <v>2</v>
      </c>
      <c r="G74" s="38">
        <v>2</v>
      </c>
      <c r="H74" s="38">
        <v>0</v>
      </c>
      <c r="I74" s="229">
        <v>12</v>
      </c>
      <c r="J74" s="117" t="s">
        <v>622</v>
      </c>
      <c r="M74" s="117"/>
      <c r="N74" s="117"/>
      <c r="O74" s="117"/>
      <c r="P74" s="117"/>
    </row>
    <row r="75" spans="1:16" x14ac:dyDescent="0.2">
      <c r="A75" s="117">
        <f t="shared" si="4"/>
        <v>74</v>
      </c>
      <c r="B75" s="117">
        <f t="shared" si="3"/>
        <v>46</v>
      </c>
      <c r="C75" s="117">
        <v>1</v>
      </c>
      <c r="D75" s="117" t="s">
        <v>438</v>
      </c>
      <c r="E75" s="117" t="s">
        <v>7</v>
      </c>
      <c r="F75" s="225">
        <v>2</v>
      </c>
      <c r="G75" s="225">
        <v>2</v>
      </c>
      <c r="H75" s="225">
        <v>0</v>
      </c>
      <c r="I75" s="229">
        <v>12</v>
      </c>
      <c r="J75" s="117" t="s">
        <v>622</v>
      </c>
      <c r="M75" s="117"/>
      <c r="N75" s="117"/>
      <c r="O75" s="117"/>
      <c r="P75" s="117"/>
    </row>
    <row r="76" spans="1:16" x14ac:dyDescent="0.2">
      <c r="A76" s="117">
        <f t="shared" si="4"/>
        <v>75</v>
      </c>
      <c r="B76" s="117">
        <f t="shared" si="3"/>
        <v>47</v>
      </c>
      <c r="C76" s="117">
        <v>2</v>
      </c>
      <c r="D76" s="37" t="s">
        <v>438</v>
      </c>
      <c r="E76" s="38" t="s">
        <v>7</v>
      </c>
      <c r="F76" s="38">
        <v>2</v>
      </c>
      <c r="G76" s="38">
        <v>2</v>
      </c>
      <c r="H76" s="38">
        <v>0</v>
      </c>
      <c r="I76" s="229">
        <v>12</v>
      </c>
      <c r="J76" s="117" t="s">
        <v>622</v>
      </c>
      <c r="M76" s="117"/>
      <c r="N76" s="117"/>
      <c r="O76" s="117"/>
      <c r="P76" s="117"/>
    </row>
    <row r="77" spans="1:16" x14ac:dyDescent="0.2">
      <c r="A77" s="117">
        <f t="shared" si="4"/>
        <v>76</v>
      </c>
      <c r="B77" s="117">
        <f t="shared" si="3"/>
        <v>48</v>
      </c>
      <c r="C77" s="117">
        <v>7</v>
      </c>
      <c r="D77" s="117" t="s">
        <v>365</v>
      </c>
      <c r="E77" s="117" t="s">
        <v>165</v>
      </c>
      <c r="F77" s="225">
        <v>5</v>
      </c>
      <c r="G77" s="225">
        <v>3</v>
      </c>
      <c r="H77" s="225">
        <v>6</v>
      </c>
      <c r="I77" s="229">
        <v>12</v>
      </c>
      <c r="J77" s="117" t="s">
        <v>629</v>
      </c>
      <c r="K77" s="117" t="s">
        <v>668</v>
      </c>
      <c r="M77" s="117"/>
      <c r="N77" s="117"/>
      <c r="O77" s="117"/>
      <c r="P77" s="117"/>
    </row>
    <row r="78" spans="1:16" x14ac:dyDescent="0.2">
      <c r="A78" s="117">
        <f t="shared" si="4"/>
        <v>77</v>
      </c>
      <c r="B78" s="117">
        <f t="shared" si="3"/>
        <v>49</v>
      </c>
      <c r="C78" s="117">
        <v>7</v>
      </c>
      <c r="D78" s="117" t="s">
        <v>367</v>
      </c>
      <c r="E78" s="117" t="s">
        <v>167</v>
      </c>
      <c r="F78" s="225">
        <v>1</v>
      </c>
      <c r="G78" s="225">
        <v>1</v>
      </c>
      <c r="H78" s="225">
        <v>0</v>
      </c>
      <c r="I78" s="229">
        <v>12</v>
      </c>
      <c r="J78" s="117" t="s">
        <v>629</v>
      </c>
      <c r="M78" s="117"/>
      <c r="N78" s="117"/>
      <c r="O78" s="117"/>
      <c r="P78" s="117"/>
    </row>
    <row r="79" spans="1:16" x14ac:dyDescent="0.2">
      <c r="A79" s="117">
        <f t="shared" si="4"/>
        <v>78</v>
      </c>
      <c r="B79" s="117">
        <f t="shared" si="3"/>
        <v>50</v>
      </c>
      <c r="C79" s="117">
        <v>1</v>
      </c>
      <c r="D79" s="117" t="s">
        <v>339</v>
      </c>
      <c r="E79" s="117" t="s">
        <v>182</v>
      </c>
      <c r="F79" s="225">
        <v>3</v>
      </c>
      <c r="G79" s="225">
        <v>3</v>
      </c>
      <c r="H79" s="225">
        <v>0</v>
      </c>
      <c r="I79" s="229">
        <v>12</v>
      </c>
      <c r="J79" s="117" t="s">
        <v>663</v>
      </c>
      <c r="M79" s="117"/>
      <c r="N79" s="117"/>
      <c r="O79" s="117"/>
      <c r="P79" s="117"/>
    </row>
    <row r="80" spans="1:16" x14ac:dyDescent="0.2">
      <c r="A80" s="117">
        <f t="shared" si="4"/>
        <v>79</v>
      </c>
      <c r="B80" s="117">
        <f t="shared" si="3"/>
        <v>51</v>
      </c>
      <c r="C80" s="117">
        <v>2</v>
      </c>
      <c r="D80" s="37" t="s">
        <v>339</v>
      </c>
      <c r="E80" s="117" t="s">
        <v>182</v>
      </c>
      <c r="F80" s="38">
        <v>3</v>
      </c>
      <c r="G80" s="38">
        <v>3</v>
      </c>
      <c r="H80" s="38">
        <v>0</v>
      </c>
      <c r="I80" s="229">
        <v>12</v>
      </c>
      <c r="J80" s="117" t="s">
        <v>663</v>
      </c>
      <c r="M80" s="117"/>
      <c r="N80" s="117"/>
      <c r="O80" s="117"/>
      <c r="P80" s="117"/>
    </row>
    <row r="81" spans="1:16" x14ac:dyDescent="0.2">
      <c r="A81" s="117">
        <f t="shared" si="4"/>
        <v>80</v>
      </c>
      <c r="B81" s="117">
        <f t="shared" si="3"/>
        <v>52</v>
      </c>
      <c r="C81" s="117">
        <v>2</v>
      </c>
      <c r="D81" s="236" t="s">
        <v>541</v>
      </c>
      <c r="E81" s="236" t="s">
        <v>41</v>
      </c>
      <c r="F81" s="165">
        <v>1</v>
      </c>
      <c r="G81" s="165">
        <v>0</v>
      </c>
      <c r="H81" s="165">
        <v>3</v>
      </c>
      <c r="I81" s="229">
        <v>12</v>
      </c>
      <c r="J81" s="117" t="s">
        <v>640</v>
      </c>
      <c r="K81" s="117" t="s">
        <v>665</v>
      </c>
      <c r="M81" s="117"/>
      <c r="N81" s="117"/>
      <c r="O81" s="117"/>
      <c r="P81" s="117"/>
    </row>
    <row r="82" spans="1:16" x14ac:dyDescent="0.2">
      <c r="A82" s="117">
        <f t="shared" si="4"/>
        <v>81</v>
      </c>
      <c r="B82" s="117">
        <f t="shared" si="3"/>
        <v>53</v>
      </c>
      <c r="C82" s="117">
        <v>3</v>
      </c>
      <c r="D82" s="117" t="s">
        <v>121</v>
      </c>
      <c r="E82" s="117" t="s">
        <v>201</v>
      </c>
      <c r="F82" s="225">
        <v>3</v>
      </c>
      <c r="G82" s="225">
        <v>3</v>
      </c>
      <c r="H82" s="225">
        <v>0</v>
      </c>
      <c r="I82" s="229">
        <v>12</v>
      </c>
      <c r="J82" s="117" t="s">
        <v>614</v>
      </c>
      <c r="M82" s="117"/>
      <c r="N82" s="117"/>
      <c r="O82" s="117"/>
      <c r="P82" s="117"/>
    </row>
    <row r="83" spans="1:16" x14ac:dyDescent="0.2">
      <c r="A83" s="117">
        <f t="shared" si="4"/>
        <v>82</v>
      </c>
      <c r="B83" s="117">
        <f t="shared" si="3"/>
        <v>54</v>
      </c>
      <c r="C83" s="117">
        <v>4</v>
      </c>
      <c r="D83" s="117" t="s">
        <v>121</v>
      </c>
      <c r="E83" s="117" t="s">
        <v>201</v>
      </c>
      <c r="F83" s="225">
        <v>3</v>
      </c>
      <c r="G83" s="225">
        <v>3</v>
      </c>
      <c r="H83" s="225">
        <v>0</v>
      </c>
      <c r="I83" s="229">
        <v>12</v>
      </c>
      <c r="J83" s="117" t="s">
        <v>614</v>
      </c>
      <c r="M83" s="117"/>
      <c r="N83" s="117"/>
      <c r="O83" s="117"/>
      <c r="P83" s="117"/>
    </row>
    <row r="84" spans="1:16" x14ac:dyDescent="0.2">
      <c r="A84" s="117">
        <f t="shared" si="4"/>
        <v>83</v>
      </c>
      <c r="B84" s="117">
        <f t="shared" si="3"/>
        <v>55</v>
      </c>
      <c r="C84" s="117">
        <v>5</v>
      </c>
      <c r="D84" s="117" t="s">
        <v>121</v>
      </c>
      <c r="E84" s="117" t="s">
        <v>201</v>
      </c>
      <c r="F84" s="225">
        <v>3</v>
      </c>
      <c r="G84" s="225">
        <v>3</v>
      </c>
      <c r="H84" s="225">
        <v>0</v>
      </c>
      <c r="I84" s="229">
        <v>12</v>
      </c>
      <c r="J84" s="117" t="s">
        <v>614</v>
      </c>
      <c r="M84" s="117"/>
      <c r="N84" s="117"/>
      <c r="O84" s="117"/>
      <c r="P84" s="117"/>
    </row>
    <row r="85" spans="1:16" x14ac:dyDescent="0.2">
      <c r="A85" s="117">
        <f t="shared" si="4"/>
        <v>84</v>
      </c>
      <c r="B85" s="117">
        <f t="shared" si="3"/>
        <v>56</v>
      </c>
      <c r="C85" s="117">
        <v>6</v>
      </c>
      <c r="D85" s="117" t="s">
        <v>121</v>
      </c>
      <c r="E85" s="117" t="s">
        <v>201</v>
      </c>
      <c r="F85" s="225">
        <v>3</v>
      </c>
      <c r="G85" s="225">
        <v>3</v>
      </c>
      <c r="H85" s="225">
        <v>0</v>
      </c>
      <c r="I85" s="229">
        <v>12</v>
      </c>
      <c r="J85" s="117" t="s">
        <v>614</v>
      </c>
      <c r="M85" s="117"/>
      <c r="N85" s="117"/>
      <c r="O85" s="117"/>
      <c r="P85" s="117"/>
    </row>
    <row r="86" spans="1:16" x14ac:dyDescent="0.2">
      <c r="A86" s="117">
        <f t="shared" si="4"/>
        <v>85</v>
      </c>
      <c r="B86" s="117">
        <f t="shared" si="3"/>
        <v>57</v>
      </c>
      <c r="C86" s="117">
        <v>7</v>
      </c>
      <c r="D86" s="117" t="s">
        <v>121</v>
      </c>
      <c r="E86" s="117" t="s">
        <v>201</v>
      </c>
      <c r="F86" s="225">
        <v>3</v>
      </c>
      <c r="G86" s="225">
        <v>3</v>
      </c>
      <c r="H86" s="225">
        <v>0</v>
      </c>
      <c r="I86" s="229">
        <v>12</v>
      </c>
      <c r="J86" s="117" t="s">
        <v>614</v>
      </c>
    </row>
    <row r="87" spans="1:16" x14ac:dyDescent="0.2">
      <c r="A87" s="117">
        <f t="shared" si="4"/>
        <v>86</v>
      </c>
      <c r="B87" s="117">
        <f t="shared" si="3"/>
        <v>58</v>
      </c>
      <c r="C87" s="117">
        <v>1</v>
      </c>
      <c r="D87" s="117" t="s">
        <v>121</v>
      </c>
      <c r="E87" s="117" t="s">
        <v>123</v>
      </c>
      <c r="F87" s="225">
        <v>3</v>
      </c>
      <c r="G87" s="225">
        <v>3</v>
      </c>
      <c r="H87" s="225">
        <v>0</v>
      </c>
      <c r="I87" s="229">
        <v>12</v>
      </c>
      <c r="J87" s="117" t="s">
        <v>614</v>
      </c>
      <c r="M87" s="117"/>
      <c r="N87" s="117"/>
      <c r="O87" s="117"/>
      <c r="P87" s="117"/>
    </row>
    <row r="88" spans="1:16" x14ac:dyDescent="0.2">
      <c r="A88" s="117">
        <f t="shared" si="4"/>
        <v>87</v>
      </c>
      <c r="B88" s="117">
        <f t="shared" si="3"/>
        <v>59</v>
      </c>
      <c r="C88" s="117">
        <v>2</v>
      </c>
      <c r="D88" s="37" t="s">
        <v>121</v>
      </c>
      <c r="E88" s="38" t="s">
        <v>123</v>
      </c>
      <c r="F88" s="38">
        <v>3</v>
      </c>
      <c r="G88" s="38">
        <v>3</v>
      </c>
      <c r="H88" s="38">
        <v>0</v>
      </c>
      <c r="I88" s="229">
        <v>12</v>
      </c>
      <c r="J88" s="117" t="s">
        <v>614</v>
      </c>
      <c r="M88" s="117"/>
      <c r="N88" s="117"/>
      <c r="O88" s="117"/>
      <c r="P88" s="117"/>
    </row>
    <row r="89" spans="1:16" x14ac:dyDescent="0.2">
      <c r="A89" s="117">
        <f t="shared" si="4"/>
        <v>88</v>
      </c>
      <c r="B89" s="117">
        <f t="shared" si="3"/>
        <v>60</v>
      </c>
      <c r="C89" s="117">
        <v>4</v>
      </c>
      <c r="D89" s="117" t="s">
        <v>335</v>
      </c>
      <c r="E89" s="117" t="s">
        <v>142</v>
      </c>
      <c r="F89" s="225">
        <v>3</v>
      </c>
      <c r="G89" s="225">
        <v>3</v>
      </c>
      <c r="H89" s="225">
        <v>0</v>
      </c>
      <c r="I89" s="229">
        <v>12</v>
      </c>
      <c r="J89" s="117" t="s">
        <v>662</v>
      </c>
      <c r="M89" s="117"/>
      <c r="N89" s="117"/>
      <c r="O89" s="117"/>
      <c r="P89" s="117"/>
    </row>
    <row r="90" spans="1:16" x14ac:dyDescent="0.2">
      <c r="A90" s="117">
        <f t="shared" si="4"/>
        <v>89</v>
      </c>
      <c r="B90" s="117">
        <f t="shared" si="3"/>
        <v>61</v>
      </c>
      <c r="C90" s="117">
        <v>5</v>
      </c>
      <c r="D90" s="117" t="s">
        <v>335</v>
      </c>
      <c r="E90" s="117" t="s">
        <v>142</v>
      </c>
      <c r="F90" s="225">
        <v>3</v>
      </c>
      <c r="G90" s="225">
        <v>3</v>
      </c>
      <c r="H90" s="225">
        <v>0</v>
      </c>
      <c r="I90" s="229">
        <v>12</v>
      </c>
      <c r="J90" s="117" t="s">
        <v>662</v>
      </c>
      <c r="M90" s="117"/>
      <c r="N90" s="117"/>
      <c r="O90" s="117"/>
      <c r="P90" s="117"/>
    </row>
    <row r="91" spans="1:16" x14ac:dyDescent="0.2">
      <c r="A91" s="117">
        <f t="shared" si="4"/>
        <v>90</v>
      </c>
      <c r="B91" s="117">
        <f t="shared" si="3"/>
        <v>62</v>
      </c>
      <c r="C91" s="117">
        <v>6</v>
      </c>
      <c r="D91" s="117" t="s">
        <v>335</v>
      </c>
      <c r="E91" s="117" t="s">
        <v>142</v>
      </c>
      <c r="F91" s="225">
        <v>3</v>
      </c>
      <c r="G91" s="225">
        <v>3</v>
      </c>
      <c r="H91" s="225">
        <v>0</v>
      </c>
      <c r="I91" s="229">
        <v>12</v>
      </c>
      <c r="J91" s="117" t="s">
        <v>662</v>
      </c>
      <c r="M91" s="117"/>
      <c r="N91" s="117"/>
      <c r="O91" s="117"/>
      <c r="P91" s="117"/>
    </row>
    <row r="92" spans="1:16" x14ac:dyDescent="0.2">
      <c r="A92" s="117">
        <f t="shared" si="4"/>
        <v>91</v>
      </c>
      <c r="B92" s="117">
        <f t="shared" si="3"/>
        <v>63</v>
      </c>
      <c r="C92" s="117">
        <v>7</v>
      </c>
      <c r="D92" s="117" t="s">
        <v>335</v>
      </c>
      <c r="E92" s="117" t="s">
        <v>142</v>
      </c>
      <c r="F92" s="225">
        <v>3</v>
      </c>
      <c r="G92" s="225">
        <v>3</v>
      </c>
      <c r="H92" s="225">
        <v>0</v>
      </c>
      <c r="I92" s="229">
        <v>12</v>
      </c>
      <c r="J92" s="117" t="s">
        <v>662</v>
      </c>
      <c r="M92" s="117"/>
      <c r="N92" s="117"/>
      <c r="O92" s="117"/>
      <c r="P92" s="117"/>
    </row>
    <row r="93" spans="1:16" x14ac:dyDescent="0.2">
      <c r="A93" s="117">
        <f t="shared" si="4"/>
        <v>92</v>
      </c>
      <c r="B93" s="117">
        <f t="shared" si="3"/>
        <v>64</v>
      </c>
      <c r="C93" s="117">
        <v>5</v>
      </c>
      <c r="D93" s="117" t="s">
        <v>475</v>
      </c>
      <c r="E93" s="117" t="s">
        <v>210</v>
      </c>
      <c r="F93" s="225">
        <v>4</v>
      </c>
      <c r="G93" s="225">
        <v>2</v>
      </c>
      <c r="H93" s="225">
        <v>6</v>
      </c>
      <c r="I93" s="229">
        <v>12</v>
      </c>
      <c r="J93" s="117" t="s">
        <v>626</v>
      </c>
      <c r="K93" s="117" t="s">
        <v>671</v>
      </c>
      <c r="M93" s="117"/>
      <c r="N93" s="117"/>
      <c r="O93" s="117"/>
      <c r="P93" s="117"/>
    </row>
    <row r="94" spans="1:16" x14ac:dyDescent="0.2">
      <c r="A94" s="117">
        <f t="shared" si="4"/>
        <v>93</v>
      </c>
      <c r="B94" s="117">
        <f t="shared" si="3"/>
        <v>65</v>
      </c>
      <c r="C94" s="117">
        <v>6</v>
      </c>
      <c r="D94" s="117" t="s">
        <v>491</v>
      </c>
      <c r="E94" s="117" t="s">
        <v>184</v>
      </c>
      <c r="F94" s="225">
        <v>4</v>
      </c>
      <c r="G94" s="225">
        <v>2</v>
      </c>
      <c r="H94" s="225">
        <v>6</v>
      </c>
      <c r="I94" s="229">
        <v>12</v>
      </c>
      <c r="J94" s="117" t="s">
        <v>628</v>
      </c>
      <c r="K94" s="117" t="s">
        <v>670</v>
      </c>
      <c r="M94" s="117"/>
      <c r="N94" s="117"/>
      <c r="O94" s="117"/>
      <c r="P94" s="117"/>
    </row>
    <row r="95" spans="1:16" x14ac:dyDescent="0.2">
      <c r="A95" s="117">
        <f t="shared" si="4"/>
        <v>94</v>
      </c>
      <c r="B95" s="117">
        <f t="shared" ref="B95:B111" si="5">B94+1</f>
        <v>66</v>
      </c>
      <c r="C95" s="117">
        <v>3</v>
      </c>
      <c r="D95" s="117" t="s">
        <v>451</v>
      </c>
      <c r="E95" s="117" t="s">
        <v>603</v>
      </c>
      <c r="F95" s="225">
        <v>3</v>
      </c>
      <c r="G95" s="225">
        <v>2</v>
      </c>
      <c r="H95" s="225">
        <v>3</v>
      </c>
      <c r="I95" s="229">
        <v>12</v>
      </c>
      <c r="J95" s="117" t="s">
        <v>625</v>
      </c>
      <c r="K95" s="117" t="s">
        <v>667</v>
      </c>
      <c r="M95" s="117"/>
      <c r="N95" s="117"/>
      <c r="O95" s="117"/>
      <c r="P95" s="117"/>
    </row>
    <row r="96" spans="1:16" x14ac:dyDescent="0.2">
      <c r="A96" s="117">
        <f t="shared" si="4"/>
        <v>95</v>
      </c>
      <c r="B96" s="117">
        <f t="shared" si="5"/>
        <v>67</v>
      </c>
      <c r="C96" s="117">
        <v>4</v>
      </c>
      <c r="D96" s="117" t="s">
        <v>407</v>
      </c>
      <c r="E96" s="117" t="s">
        <v>222</v>
      </c>
      <c r="F96" s="225">
        <v>3</v>
      </c>
      <c r="G96" s="225">
        <v>3</v>
      </c>
      <c r="H96" s="225">
        <v>0</v>
      </c>
      <c r="I96" s="229">
        <v>12</v>
      </c>
      <c r="J96" s="117" t="s">
        <v>643</v>
      </c>
      <c r="M96" s="117"/>
      <c r="N96" s="117"/>
      <c r="O96" s="117"/>
      <c r="P96" s="117"/>
    </row>
    <row r="97" spans="1:16" x14ac:dyDescent="0.2">
      <c r="A97" s="117">
        <f t="shared" si="4"/>
        <v>96</v>
      </c>
      <c r="B97" s="117">
        <f t="shared" si="5"/>
        <v>68</v>
      </c>
      <c r="C97" s="117">
        <v>3</v>
      </c>
      <c r="D97" s="117" t="s">
        <v>383</v>
      </c>
      <c r="E97" s="117" t="s">
        <v>114</v>
      </c>
      <c r="F97" s="225">
        <v>3</v>
      </c>
      <c r="G97" s="225">
        <v>3</v>
      </c>
      <c r="H97" s="225">
        <v>0</v>
      </c>
      <c r="I97" s="229">
        <v>12</v>
      </c>
      <c r="J97" s="117" t="s">
        <v>639</v>
      </c>
      <c r="M97" s="117"/>
      <c r="N97" s="117"/>
      <c r="O97" s="117"/>
      <c r="P97" s="117"/>
    </row>
    <row r="98" spans="1:16" x14ac:dyDescent="0.2">
      <c r="A98" s="117">
        <f t="shared" si="4"/>
        <v>97</v>
      </c>
      <c r="B98" s="117">
        <f t="shared" si="5"/>
        <v>69</v>
      </c>
      <c r="C98" s="117">
        <v>4</v>
      </c>
      <c r="D98" s="117" t="s">
        <v>383</v>
      </c>
      <c r="E98" s="117" t="s">
        <v>114</v>
      </c>
      <c r="F98" s="225">
        <v>3</v>
      </c>
      <c r="G98" s="225">
        <v>3</v>
      </c>
      <c r="H98" s="225">
        <v>0</v>
      </c>
      <c r="I98" s="229">
        <v>12</v>
      </c>
      <c r="J98" s="117" t="s">
        <v>639</v>
      </c>
      <c r="M98" s="117"/>
      <c r="N98" s="117"/>
      <c r="O98" s="117"/>
      <c r="P98" s="117"/>
    </row>
    <row r="99" spans="1:16" x14ac:dyDescent="0.2">
      <c r="A99" s="117">
        <f t="shared" si="4"/>
        <v>98</v>
      </c>
      <c r="B99" s="117">
        <f t="shared" si="5"/>
        <v>70</v>
      </c>
      <c r="C99" s="117">
        <v>5</v>
      </c>
      <c r="D99" s="117" t="s">
        <v>383</v>
      </c>
      <c r="E99" s="117" t="s">
        <v>114</v>
      </c>
      <c r="F99" s="225">
        <v>3</v>
      </c>
      <c r="G99" s="225">
        <v>3</v>
      </c>
      <c r="H99" s="225">
        <v>0</v>
      </c>
      <c r="I99" s="229">
        <v>12</v>
      </c>
      <c r="J99" s="117" t="s">
        <v>639</v>
      </c>
      <c r="M99" s="117"/>
      <c r="N99" s="117"/>
      <c r="O99" s="117"/>
      <c r="P99" s="117"/>
    </row>
    <row r="100" spans="1:16" x14ac:dyDescent="0.2">
      <c r="A100" s="117">
        <f t="shared" si="4"/>
        <v>99</v>
      </c>
      <c r="B100" s="117">
        <f t="shared" si="5"/>
        <v>71</v>
      </c>
      <c r="C100" s="117">
        <v>6</v>
      </c>
      <c r="D100" s="117" t="s">
        <v>383</v>
      </c>
      <c r="E100" s="117" t="s">
        <v>114</v>
      </c>
      <c r="F100" s="225">
        <v>3</v>
      </c>
      <c r="G100" s="225">
        <v>3</v>
      </c>
      <c r="H100" s="225">
        <v>0</v>
      </c>
      <c r="I100" s="229">
        <v>12</v>
      </c>
      <c r="J100" s="117" t="s">
        <v>639</v>
      </c>
      <c r="M100" s="117"/>
      <c r="N100" s="117"/>
      <c r="O100" s="117"/>
      <c r="P100" s="117"/>
    </row>
    <row r="101" spans="1:16" x14ac:dyDescent="0.2">
      <c r="A101" s="117">
        <f t="shared" si="4"/>
        <v>100</v>
      </c>
      <c r="B101" s="117">
        <f t="shared" si="5"/>
        <v>72</v>
      </c>
      <c r="C101" s="117">
        <v>7</v>
      </c>
      <c r="D101" s="117" t="s">
        <v>383</v>
      </c>
      <c r="E101" s="117" t="s">
        <v>114</v>
      </c>
      <c r="F101" s="225">
        <v>3</v>
      </c>
      <c r="G101" s="225">
        <v>3</v>
      </c>
      <c r="H101" s="225">
        <v>0</v>
      </c>
      <c r="I101" s="229">
        <v>12</v>
      </c>
      <c r="J101" s="117" t="s">
        <v>639</v>
      </c>
      <c r="M101" s="117"/>
      <c r="N101" s="117"/>
      <c r="O101" s="117"/>
      <c r="P101" s="117"/>
    </row>
    <row r="102" spans="1:16" x14ac:dyDescent="0.2">
      <c r="A102" s="117">
        <f t="shared" si="4"/>
        <v>101</v>
      </c>
      <c r="B102" s="117">
        <f t="shared" si="5"/>
        <v>73</v>
      </c>
      <c r="C102" s="117">
        <v>5</v>
      </c>
      <c r="D102" s="117" t="s">
        <v>477</v>
      </c>
      <c r="E102" s="117" t="s">
        <v>212</v>
      </c>
      <c r="F102" s="225">
        <v>3</v>
      </c>
      <c r="G102" s="225">
        <v>2</v>
      </c>
      <c r="H102" s="225">
        <v>3</v>
      </c>
      <c r="I102" s="229">
        <v>12</v>
      </c>
      <c r="J102" s="117" t="s">
        <v>626</v>
      </c>
      <c r="K102" s="117" t="s">
        <v>671</v>
      </c>
      <c r="M102" s="117"/>
      <c r="N102" s="117"/>
      <c r="O102" s="117"/>
      <c r="P102" s="117"/>
    </row>
    <row r="103" spans="1:16" x14ac:dyDescent="0.2">
      <c r="A103" s="117">
        <f t="shared" si="4"/>
        <v>102</v>
      </c>
      <c r="B103" s="117">
        <f t="shared" si="5"/>
        <v>74</v>
      </c>
      <c r="C103" s="117">
        <v>4</v>
      </c>
      <c r="D103" s="117" t="s">
        <v>387</v>
      </c>
      <c r="E103" s="117" t="s">
        <v>232</v>
      </c>
      <c r="F103" s="225">
        <v>3</v>
      </c>
      <c r="G103" s="225">
        <v>2</v>
      </c>
      <c r="H103" s="225">
        <v>1</v>
      </c>
      <c r="I103" s="229">
        <v>12</v>
      </c>
      <c r="J103" s="117" t="s">
        <v>640</v>
      </c>
      <c r="K103" s="117" t="s">
        <v>665</v>
      </c>
      <c r="M103" s="117"/>
      <c r="N103" s="117"/>
      <c r="O103" s="117"/>
      <c r="P103" s="117"/>
    </row>
    <row r="104" spans="1:16" x14ac:dyDescent="0.2">
      <c r="A104" s="117">
        <f t="shared" si="4"/>
        <v>103</v>
      </c>
      <c r="B104" s="117">
        <f t="shared" si="5"/>
        <v>75</v>
      </c>
      <c r="C104" s="117">
        <v>3</v>
      </c>
      <c r="D104" s="117" t="s">
        <v>452</v>
      </c>
      <c r="E104" s="117" t="s">
        <v>250</v>
      </c>
      <c r="F104" s="225">
        <v>3</v>
      </c>
      <c r="G104" s="225">
        <v>2</v>
      </c>
      <c r="H104" s="225">
        <v>3</v>
      </c>
      <c r="I104" s="229">
        <v>12</v>
      </c>
      <c r="J104" s="117" t="s">
        <v>625</v>
      </c>
      <c r="K104" s="117" t="s">
        <v>667</v>
      </c>
      <c r="M104" s="117"/>
      <c r="N104" s="117"/>
      <c r="O104" s="117"/>
      <c r="P104" s="117"/>
    </row>
    <row r="105" spans="1:16" x14ac:dyDescent="0.2">
      <c r="A105" s="117">
        <f t="shared" si="4"/>
        <v>104</v>
      </c>
      <c r="B105" s="117">
        <f t="shared" si="5"/>
        <v>76</v>
      </c>
      <c r="C105" s="117">
        <v>3</v>
      </c>
      <c r="D105" s="117" t="s">
        <v>117</v>
      </c>
      <c r="E105" s="117" t="s">
        <v>185</v>
      </c>
      <c r="F105" s="225">
        <v>2</v>
      </c>
      <c r="G105" s="225">
        <v>2</v>
      </c>
      <c r="H105" s="225">
        <v>0</v>
      </c>
      <c r="I105" s="229">
        <v>12</v>
      </c>
      <c r="J105" s="117" t="s">
        <v>646</v>
      </c>
      <c r="M105" s="117"/>
      <c r="N105" s="117"/>
      <c r="O105" s="117"/>
      <c r="P105" s="117"/>
    </row>
    <row r="106" spans="1:16" x14ac:dyDescent="0.2">
      <c r="A106" s="117">
        <f t="shared" si="4"/>
        <v>105</v>
      </c>
      <c r="B106" s="117">
        <f t="shared" si="5"/>
        <v>77</v>
      </c>
      <c r="C106" s="117">
        <v>4</v>
      </c>
      <c r="D106" s="117" t="s">
        <v>117</v>
      </c>
      <c r="E106" s="117" t="s">
        <v>185</v>
      </c>
      <c r="F106" s="225">
        <v>2</v>
      </c>
      <c r="G106" s="225">
        <v>2</v>
      </c>
      <c r="H106" s="225">
        <v>0</v>
      </c>
      <c r="I106" s="229">
        <v>12</v>
      </c>
      <c r="J106" s="117" t="s">
        <v>646</v>
      </c>
      <c r="M106" s="117"/>
      <c r="N106" s="117"/>
      <c r="O106" s="117"/>
      <c r="P106" s="117"/>
    </row>
    <row r="107" spans="1:16" x14ac:dyDescent="0.2">
      <c r="A107" s="117">
        <f t="shared" si="4"/>
        <v>106</v>
      </c>
      <c r="B107" s="117">
        <f t="shared" si="5"/>
        <v>78</v>
      </c>
      <c r="C107" s="117">
        <v>5</v>
      </c>
      <c r="D107" s="117" t="s">
        <v>117</v>
      </c>
      <c r="E107" s="117" t="s">
        <v>185</v>
      </c>
      <c r="F107" s="225">
        <v>2</v>
      </c>
      <c r="G107" s="225">
        <v>2</v>
      </c>
      <c r="H107" s="225">
        <v>0</v>
      </c>
      <c r="I107" s="229">
        <v>12</v>
      </c>
      <c r="J107" s="117" t="s">
        <v>646</v>
      </c>
      <c r="M107" s="117"/>
      <c r="N107" s="117"/>
      <c r="O107" s="117"/>
      <c r="P107" s="117"/>
    </row>
    <row r="108" spans="1:16" x14ac:dyDescent="0.2">
      <c r="A108" s="117">
        <f t="shared" si="4"/>
        <v>107</v>
      </c>
      <c r="B108" s="117">
        <f t="shared" si="5"/>
        <v>79</v>
      </c>
      <c r="C108" s="117">
        <v>6</v>
      </c>
      <c r="D108" s="117" t="s">
        <v>117</v>
      </c>
      <c r="E108" s="117" t="s">
        <v>185</v>
      </c>
      <c r="F108" s="225">
        <v>2</v>
      </c>
      <c r="G108" s="225">
        <v>2</v>
      </c>
      <c r="H108" s="225">
        <v>0</v>
      </c>
      <c r="I108" s="229">
        <v>12</v>
      </c>
      <c r="J108" s="117" t="s">
        <v>646</v>
      </c>
      <c r="M108" s="117"/>
      <c r="N108" s="117"/>
      <c r="O108" s="117"/>
      <c r="P108" s="117"/>
    </row>
    <row r="109" spans="1:16" x14ac:dyDescent="0.2">
      <c r="A109" s="117">
        <f t="shared" si="4"/>
        <v>108</v>
      </c>
      <c r="B109" s="117">
        <f t="shared" si="5"/>
        <v>80</v>
      </c>
      <c r="C109" s="117">
        <v>7</v>
      </c>
      <c r="D109" s="117" t="s">
        <v>117</v>
      </c>
      <c r="E109" s="117" t="s">
        <v>185</v>
      </c>
      <c r="F109" s="225">
        <v>2</v>
      </c>
      <c r="G109" s="225">
        <v>2</v>
      </c>
      <c r="H109" s="225">
        <v>0</v>
      </c>
      <c r="I109" s="229">
        <v>12</v>
      </c>
      <c r="J109" s="117" t="s">
        <v>646</v>
      </c>
      <c r="M109" s="117"/>
      <c r="N109" s="117"/>
      <c r="O109" s="117"/>
      <c r="P109" s="117"/>
    </row>
    <row r="110" spans="1:16" x14ac:dyDescent="0.2">
      <c r="A110" s="117">
        <f t="shared" si="4"/>
        <v>109</v>
      </c>
      <c r="B110" s="117">
        <f t="shared" si="5"/>
        <v>81</v>
      </c>
      <c r="C110" s="117">
        <v>1</v>
      </c>
      <c r="D110" s="117" t="s">
        <v>117</v>
      </c>
      <c r="E110" s="117" t="s">
        <v>15</v>
      </c>
      <c r="F110" s="225">
        <v>2</v>
      </c>
      <c r="G110" s="225">
        <v>2</v>
      </c>
      <c r="H110" s="225">
        <v>0</v>
      </c>
      <c r="I110" s="229">
        <v>12</v>
      </c>
      <c r="J110" s="117" t="s">
        <v>646</v>
      </c>
      <c r="M110" s="117"/>
      <c r="N110" s="117"/>
      <c r="O110" s="117"/>
      <c r="P110" s="117"/>
    </row>
    <row r="111" spans="1:16" x14ac:dyDescent="0.2">
      <c r="A111" s="117">
        <f t="shared" si="4"/>
        <v>110</v>
      </c>
      <c r="B111" s="117">
        <f t="shared" si="5"/>
        <v>82</v>
      </c>
      <c r="C111" s="117">
        <v>2</v>
      </c>
      <c r="D111" s="37" t="s">
        <v>117</v>
      </c>
      <c r="E111" s="38" t="s">
        <v>15</v>
      </c>
      <c r="F111" s="38">
        <v>2</v>
      </c>
      <c r="G111" s="38">
        <v>2</v>
      </c>
      <c r="H111" s="38">
        <v>0</v>
      </c>
      <c r="I111" s="229">
        <v>12</v>
      </c>
      <c r="J111" s="117" t="s">
        <v>646</v>
      </c>
      <c r="M111" s="117"/>
      <c r="N111" s="117"/>
      <c r="O111" s="117"/>
      <c r="P111" s="117"/>
    </row>
    <row r="112" spans="1:16" x14ac:dyDescent="0.2">
      <c r="A112" s="117">
        <f t="shared" si="4"/>
        <v>111</v>
      </c>
      <c r="B112" s="117">
        <v>1</v>
      </c>
      <c r="C112" s="117">
        <v>1</v>
      </c>
      <c r="D112" s="117" t="s">
        <v>331</v>
      </c>
      <c r="E112" s="117" t="s">
        <v>85</v>
      </c>
      <c r="F112" s="225">
        <v>3</v>
      </c>
      <c r="G112" s="225">
        <v>3</v>
      </c>
      <c r="H112" s="225">
        <v>0</v>
      </c>
      <c r="I112" s="229">
        <v>12</v>
      </c>
      <c r="J112" s="117" t="s">
        <v>644</v>
      </c>
      <c r="M112" s="117"/>
      <c r="N112" s="117"/>
      <c r="O112" s="117"/>
      <c r="P112" s="117"/>
    </row>
    <row r="113" spans="1:16" x14ac:dyDescent="0.2">
      <c r="A113" s="117">
        <f t="shared" si="4"/>
        <v>112</v>
      </c>
      <c r="B113" s="117">
        <f t="shared" ref="B113:B144" si="6">B112+1</f>
        <v>2</v>
      </c>
      <c r="C113" s="117">
        <v>2</v>
      </c>
      <c r="D113" s="37" t="s">
        <v>331</v>
      </c>
      <c r="E113" s="38" t="s">
        <v>85</v>
      </c>
      <c r="F113" s="38">
        <v>3</v>
      </c>
      <c r="G113" s="38">
        <v>3</v>
      </c>
      <c r="H113" s="38">
        <v>0</v>
      </c>
      <c r="I113" s="229">
        <v>12</v>
      </c>
      <c r="J113" s="117" t="s">
        <v>644</v>
      </c>
      <c r="M113" s="117"/>
      <c r="N113" s="117"/>
      <c r="O113" s="117"/>
      <c r="P113" s="117"/>
    </row>
    <row r="114" spans="1:16" x14ac:dyDescent="0.2">
      <c r="A114" s="117">
        <f t="shared" si="4"/>
        <v>113</v>
      </c>
      <c r="B114" s="117">
        <f t="shared" si="6"/>
        <v>3</v>
      </c>
      <c r="C114" s="117">
        <v>3</v>
      </c>
      <c r="D114" s="117" t="s">
        <v>331</v>
      </c>
      <c r="E114" s="117" t="s">
        <v>186</v>
      </c>
      <c r="F114" s="225">
        <v>3</v>
      </c>
      <c r="G114" s="225">
        <v>3</v>
      </c>
      <c r="H114" s="225">
        <v>0</v>
      </c>
      <c r="I114" s="229">
        <v>12</v>
      </c>
      <c r="J114" s="117" t="s">
        <v>644</v>
      </c>
      <c r="M114" s="117"/>
      <c r="N114" s="117"/>
      <c r="O114" s="117"/>
      <c r="P114" s="117"/>
    </row>
    <row r="115" spans="1:16" x14ac:dyDescent="0.2">
      <c r="A115" s="117">
        <f t="shared" si="4"/>
        <v>114</v>
      </c>
      <c r="B115" s="117">
        <f t="shared" si="6"/>
        <v>4</v>
      </c>
      <c r="C115" s="117">
        <v>4</v>
      </c>
      <c r="D115" s="117" t="s">
        <v>331</v>
      </c>
      <c r="E115" s="117" t="s">
        <v>186</v>
      </c>
      <c r="F115" s="225">
        <v>3</v>
      </c>
      <c r="G115" s="225">
        <v>3</v>
      </c>
      <c r="H115" s="225">
        <v>0</v>
      </c>
      <c r="I115" s="229">
        <v>12</v>
      </c>
      <c r="J115" s="117" t="s">
        <v>644</v>
      </c>
      <c r="M115" s="117"/>
      <c r="N115" s="117"/>
      <c r="O115" s="117"/>
      <c r="P115" s="117"/>
    </row>
    <row r="116" spans="1:16" x14ac:dyDescent="0.2">
      <c r="A116" s="117">
        <f t="shared" si="4"/>
        <v>115</v>
      </c>
      <c r="B116" s="117">
        <f t="shared" si="6"/>
        <v>5</v>
      </c>
      <c r="C116" s="117">
        <v>5</v>
      </c>
      <c r="D116" s="117" t="s">
        <v>331</v>
      </c>
      <c r="E116" s="117" t="s">
        <v>186</v>
      </c>
      <c r="F116" s="225">
        <v>3</v>
      </c>
      <c r="G116" s="225">
        <v>3</v>
      </c>
      <c r="H116" s="225">
        <v>0</v>
      </c>
      <c r="I116" s="229">
        <v>12</v>
      </c>
      <c r="J116" s="117" t="s">
        <v>644</v>
      </c>
      <c r="M116" s="117"/>
      <c r="N116" s="117"/>
      <c r="O116" s="117"/>
      <c r="P116" s="117"/>
    </row>
    <row r="117" spans="1:16" x14ac:dyDescent="0.2">
      <c r="A117" s="117">
        <f t="shared" si="4"/>
        <v>116</v>
      </c>
      <c r="B117" s="117">
        <f t="shared" si="6"/>
        <v>6</v>
      </c>
      <c r="C117" s="117">
        <v>6</v>
      </c>
      <c r="D117" s="117" t="s">
        <v>331</v>
      </c>
      <c r="E117" s="117" t="s">
        <v>186</v>
      </c>
      <c r="F117" s="225">
        <v>3</v>
      </c>
      <c r="G117" s="225">
        <v>3</v>
      </c>
      <c r="H117" s="225">
        <v>0</v>
      </c>
      <c r="I117" s="229">
        <v>12</v>
      </c>
      <c r="J117" s="117" t="s">
        <v>644</v>
      </c>
      <c r="M117" s="117"/>
      <c r="N117" s="117"/>
      <c r="O117" s="117"/>
      <c r="P117" s="117"/>
    </row>
    <row r="118" spans="1:16" x14ac:dyDescent="0.2">
      <c r="A118" s="117">
        <f t="shared" si="4"/>
        <v>117</v>
      </c>
      <c r="B118" s="117">
        <f t="shared" si="6"/>
        <v>7</v>
      </c>
      <c r="C118" s="117">
        <v>7</v>
      </c>
      <c r="D118" s="117" t="s">
        <v>331</v>
      </c>
      <c r="E118" s="117" t="s">
        <v>186</v>
      </c>
      <c r="F118" s="225">
        <v>3</v>
      </c>
      <c r="G118" s="225">
        <v>3</v>
      </c>
      <c r="H118" s="225">
        <v>0</v>
      </c>
      <c r="I118" s="229">
        <v>12</v>
      </c>
      <c r="J118" s="117" t="s">
        <v>644</v>
      </c>
      <c r="M118" s="117"/>
      <c r="N118" s="117"/>
      <c r="O118" s="117"/>
      <c r="P118" s="117"/>
    </row>
    <row r="119" spans="1:16" x14ac:dyDescent="0.2">
      <c r="A119" s="117">
        <f t="shared" si="4"/>
        <v>118</v>
      </c>
      <c r="B119" s="117">
        <f t="shared" si="6"/>
        <v>8</v>
      </c>
      <c r="C119" s="117">
        <v>1</v>
      </c>
      <c r="D119" s="117" t="s">
        <v>444</v>
      </c>
      <c r="E119" s="117" t="s">
        <v>90</v>
      </c>
      <c r="F119" s="225">
        <v>4</v>
      </c>
      <c r="G119" s="225">
        <v>3</v>
      </c>
      <c r="H119" s="225">
        <v>3</v>
      </c>
      <c r="I119" s="229">
        <v>12</v>
      </c>
      <c r="J119" s="117" t="s">
        <v>616</v>
      </c>
      <c r="K119" s="117" t="s">
        <v>616</v>
      </c>
      <c r="M119" s="117"/>
      <c r="N119" s="117"/>
      <c r="O119" s="117"/>
      <c r="P119" s="117"/>
    </row>
    <row r="120" spans="1:16" x14ac:dyDescent="0.2">
      <c r="A120" s="117">
        <f t="shared" si="4"/>
        <v>119</v>
      </c>
      <c r="B120" s="117">
        <f t="shared" si="6"/>
        <v>9</v>
      </c>
      <c r="C120" s="117">
        <v>2</v>
      </c>
      <c r="D120" s="37" t="s">
        <v>444</v>
      </c>
      <c r="E120" s="38" t="s">
        <v>90</v>
      </c>
      <c r="F120" s="38">
        <v>4</v>
      </c>
      <c r="G120" s="38">
        <v>3</v>
      </c>
      <c r="H120" s="38">
        <v>3</v>
      </c>
      <c r="I120" s="229">
        <v>12</v>
      </c>
      <c r="J120" s="117" t="s">
        <v>616</v>
      </c>
      <c r="K120" s="117" t="s">
        <v>616</v>
      </c>
      <c r="M120" s="117"/>
      <c r="N120" s="117"/>
      <c r="O120" s="117"/>
      <c r="P120" s="117"/>
    </row>
    <row r="121" spans="1:16" x14ac:dyDescent="0.2">
      <c r="A121" s="117">
        <f t="shared" si="4"/>
        <v>120</v>
      </c>
      <c r="B121" s="117">
        <f t="shared" si="6"/>
        <v>10</v>
      </c>
      <c r="C121" s="117">
        <v>6</v>
      </c>
      <c r="D121" s="117" t="s">
        <v>490</v>
      </c>
      <c r="E121" s="117" t="s">
        <v>183</v>
      </c>
      <c r="F121" s="225">
        <v>3</v>
      </c>
      <c r="G121" s="225">
        <v>2</v>
      </c>
      <c r="H121" s="225">
        <v>3</v>
      </c>
      <c r="I121" s="229">
        <v>12</v>
      </c>
      <c r="J121" s="117" t="s">
        <v>628</v>
      </c>
      <c r="K121" s="117" t="s">
        <v>670</v>
      </c>
      <c r="M121" s="117"/>
      <c r="N121" s="117"/>
      <c r="O121" s="117"/>
      <c r="P121" s="117"/>
    </row>
    <row r="122" spans="1:16" x14ac:dyDescent="0.2">
      <c r="A122" s="117">
        <f t="shared" si="4"/>
        <v>121</v>
      </c>
      <c r="B122" s="117">
        <f t="shared" si="6"/>
        <v>11</v>
      </c>
      <c r="C122" s="117">
        <v>1</v>
      </c>
      <c r="D122" s="117" t="s">
        <v>379</v>
      </c>
      <c r="E122" s="117" t="s">
        <v>5</v>
      </c>
      <c r="F122" s="225">
        <v>2</v>
      </c>
      <c r="G122" s="225">
        <v>2</v>
      </c>
      <c r="H122" s="225">
        <v>0</v>
      </c>
      <c r="I122" s="229">
        <v>12</v>
      </c>
      <c r="J122" s="117" t="s">
        <v>615</v>
      </c>
      <c r="M122" s="117"/>
      <c r="N122" s="117"/>
      <c r="O122" s="117"/>
      <c r="P122" s="117"/>
    </row>
    <row r="123" spans="1:16" x14ac:dyDescent="0.2">
      <c r="A123" s="117">
        <f t="shared" si="4"/>
        <v>122</v>
      </c>
      <c r="B123" s="117">
        <f t="shared" si="6"/>
        <v>12</v>
      </c>
      <c r="C123" s="117">
        <v>2</v>
      </c>
      <c r="D123" s="37" t="s">
        <v>379</v>
      </c>
      <c r="E123" s="37" t="s">
        <v>5</v>
      </c>
      <c r="F123" s="38">
        <v>2</v>
      </c>
      <c r="G123" s="38">
        <v>2</v>
      </c>
      <c r="H123" s="38">
        <v>0</v>
      </c>
      <c r="I123" s="229">
        <v>12</v>
      </c>
      <c r="J123" s="117" t="s">
        <v>615</v>
      </c>
    </row>
    <row r="124" spans="1:16" x14ac:dyDescent="0.2">
      <c r="A124" s="117">
        <f t="shared" si="4"/>
        <v>123</v>
      </c>
      <c r="B124" s="117">
        <f t="shared" si="6"/>
        <v>13</v>
      </c>
      <c r="C124" s="117">
        <v>3</v>
      </c>
      <c r="D124" s="117" t="s">
        <v>379</v>
      </c>
      <c r="E124" s="117" t="s">
        <v>5</v>
      </c>
      <c r="F124" s="225">
        <v>2</v>
      </c>
      <c r="G124" s="225">
        <v>2</v>
      </c>
      <c r="H124" s="225">
        <v>0</v>
      </c>
      <c r="I124" s="229">
        <v>12</v>
      </c>
      <c r="J124" s="117" t="s">
        <v>615</v>
      </c>
      <c r="M124" s="117"/>
      <c r="N124" s="117"/>
      <c r="O124" s="117"/>
      <c r="P124" s="117"/>
    </row>
    <row r="125" spans="1:16" x14ac:dyDescent="0.2">
      <c r="A125" s="117">
        <f t="shared" si="4"/>
        <v>124</v>
      </c>
      <c r="B125" s="117">
        <f t="shared" si="6"/>
        <v>14</v>
      </c>
      <c r="C125" s="117">
        <v>4</v>
      </c>
      <c r="D125" s="117" t="s">
        <v>379</v>
      </c>
      <c r="E125" s="117" t="s">
        <v>5</v>
      </c>
      <c r="F125" s="225">
        <v>2</v>
      </c>
      <c r="G125" s="225">
        <v>2</v>
      </c>
      <c r="H125" s="225">
        <v>0</v>
      </c>
      <c r="I125" s="229">
        <v>12</v>
      </c>
      <c r="J125" s="117" t="s">
        <v>615</v>
      </c>
      <c r="M125" s="117"/>
      <c r="N125" s="117"/>
      <c r="O125" s="117"/>
      <c r="P125" s="117"/>
    </row>
    <row r="126" spans="1:16" x14ac:dyDescent="0.2">
      <c r="A126" s="117">
        <f t="shared" si="4"/>
        <v>125</v>
      </c>
      <c r="B126" s="117">
        <f t="shared" si="6"/>
        <v>15</v>
      </c>
      <c r="C126" s="117">
        <v>5</v>
      </c>
      <c r="D126" s="117" t="s">
        <v>379</v>
      </c>
      <c r="E126" s="117" t="s">
        <v>5</v>
      </c>
      <c r="F126" s="225">
        <v>2</v>
      </c>
      <c r="G126" s="225">
        <v>2</v>
      </c>
      <c r="H126" s="225">
        <v>0</v>
      </c>
      <c r="I126" s="229">
        <v>12</v>
      </c>
      <c r="J126" s="117" t="s">
        <v>615</v>
      </c>
      <c r="M126" s="117"/>
      <c r="N126" s="117"/>
      <c r="O126" s="117"/>
      <c r="P126" s="117"/>
    </row>
    <row r="127" spans="1:16" x14ac:dyDescent="0.2">
      <c r="A127" s="117">
        <f t="shared" si="4"/>
        <v>126</v>
      </c>
      <c r="B127" s="117">
        <f t="shared" si="6"/>
        <v>16</v>
      </c>
      <c r="C127" s="117">
        <v>6</v>
      </c>
      <c r="D127" s="117" t="s">
        <v>379</v>
      </c>
      <c r="E127" s="117" t="s">
        <v>5</v>
      </c>
      <c r="F127" s="225">
        <v>2</v>
      </c>
      <c r="G127" s="225">
        <v>2</v>
      </c>
      <c r="H127" s="225">
        <v>0</v>
      </c>
      <c r="I127" s="229">
        <v>12</v>
      </c>
      <c r="J127" s="117" t="s">
        <v>615</v>
      </c>
      <c r="M127" s="117"/>
      <c r="N127" s="117"/>
      <c r="O127" s="117"/>
      <c r="P127" s="117"/>
    </row>
    <row r="128" spans="1:16" x14ac:dyDescent="0.2">
      <c r="A128" s="117">
        <f t="shared" si="4"/>
        <v>127</v>
      </c>
      <c r="B128" s="117">
        <f t="shared" si="6"/>
        <v>17</v>
      </c>
      <c r="C128" s="117">
        <v>7</v>
      </c>
      <c r="D128" s="117" t="s">
        <v>379</v>
      </c>
      <c r="E128" s="117" t="s">
        <v>5</v>
      </c>
      <c r="F128" s="225">
        <v>2</v>
      </c>
      <c r="G128" s="225">
        <v>2</v>
      </c>
      <c r="H128" s="225">
        <v>0</v>
      </c>
      <c r="I128" s="229">
        <v>12</v>
      </c>
      <c r="J128" s="117" t="s">
        <v>615</v>
      </c>
      <c r="M128" s="117"/>
      <c r="N128" s="117"/>
      <c r="O128" s="117"/>
      <c r="P128" s="117"/>
    </row>
    <row r="129" spans="1:16" x14ac:dyDescent="0.2">
      <c r="A129" s="117">
        <f t="shared" si="4"/>
        <v>128</v>
      </c>
      <c r="B129" s="117">
        <f t="shared" si="6"/>
        <v>18</v>
      </c>
      <c r="C129" s="117">
        <v>5</v>
      </c>
      <c r="D129" s="117" t="s">
        <v>476</v>
      </c>
      <c r="E129" s="117" t="s">
        <v>211</v>
      </c>
      <c r="F129" s="225">
        <v>3</v>
      </c>
      <c r="G129" s="225">
        <v>2</v>
      </c>
      <c r="H129" s="225">
        <v>3</v>
      </c>
      <c r="I129" s="229">
        <v>12</v>
      </c>
      <c r="J129" s="117" t="s">
        <v>626</v>
      </c>
      <c r="K129" s="117" t="s">
        <v>671</v>
      </c>
      <c r="M129" s="117"/>
      <c r="N129" s="117"/>
      <c r="O129" s="117"/>
      <c r="P129" s="117"/>
    </row>
    <row r="130" spans="1:16" x14ac:dyDescent="0.2">
      <c r="A130" s="117">
        <f t="shared" si="4"/>
        <v>129</v>
      </c>
      <c r="B130" s="117">
        <f t="shared" si="6"/>
        <v>19</v>
      </c>
      <c r="C130" s="117">
        <v>1</v>
      </c>
      <c r="D130" s="117" t="s">
        <v>439</v>
      </c>
      <c r="E130" s="117" t="s">
        <v>14</v>
      </c>
      <c r="F130" s="225">
        <v>2</v>
      </c>
      <c r="G130" s="225">
        <v>2</v>
      </c>
      <c r="H130" s="225">
        <v>0</v>
      </c>
      <c r="I130" s="229">
        <v>12</v>
      </c>
      <c r="J130" s="117" t="s">
        <v>622</v>
      </c>
      <c r="M130" s="117"/>
      <c r="N130" s="117"/>
      <c r="O130" s="117"/>
      <c r="P130" s="117"/>
    </row>
    <row r="131" spans="1:16" x14ac:dyDescent="0.2">
      <c r="A131" s="117">
        <f t="shared" si="4"/>
        <v>130</v>
      </c>
      <c r="B131" s="117">
        <f t="shared" si="6"/>
        <v>20</v>
      </c>
      <c r="C131" s="117">
        <v>2</v>
      </c>
      <c r="D131" s="37" t="s">
        <v>439</v>
      </c>
      <c r="E131" s="38" t="s">
        <v>14</v>
      </c>
      <c r="F131" s="38">
        <v>2</v>
      </c>
      <c r="G131" s="38">
        <v>2</v>
      </c>
      <c r="H131" s="38">
        <v>0</v>
      </c>
      <c r="I131" s="229">
        <v>12</v>
      </c>
      <c r="J131" s="117" t="s">
        <v>622</v>
      </c>
      <c r="M131" s="117"/>
      <c r="N131" s="117"/>
      <c r="O131" s="117"/>
      <c r="P131" s="117"/>
    </row>
    <row r="132" spans="1:16" x14ac:dyDescent="0.2">
      <c r="A132" s="117">
        <f t="shared" ref="A132:A195" si="7">1+A131</f>
        <v>131</v>
      </c>
      <c r="B132" s="117">
        <f t="shared" si="6"/>
        <v>21</v>
      </c>
      <c r="C132" s="117">
        <v>1</v>
      </c>
      <c r="D132" s="117" t="s">
        <v>328</v>
      </c>
      <c r="E132" s="117" t="s">
        <v>109</v>
      </c>
      <c r="F132" s="225">
        <v>3</v>
      </c>
      <c r="G132" s="225">
        <v>3</v>
      </c>
      <c r="H132" s="225">
        <v>0</v>
      </c>
      <c r="I132" s="229">
        <v>12</v>
      </c>
      <c r="J132" s="117" t="s">
        <v>631</v>
      </c>
      <c r="M132" s="117"/>
      <c r="N132" s="117"/>
      <c r="O132" s="117"/>
      <c r="P132" s="117"/>
    </row>
    <row r="133" spans="1:16" x14ac:dyDescent="0.2">
      <c r="A133" s="117">
        <f t="shared" si="7"/>
        <v>132</v>
      </c>
      <c r="B133" s="117">
        <f t="shared" si="6"/>
        <v>22</v>
      </c>
      <c r="C133" s="117">
        <v>2</v>
      </c>
      <c r="D133" s="37" t="s">
        <v>328</v>
      </c>
      <c r="E133" s="38" t="s">
        <v>109</v>
      </c>
      <c r="F133" s="38">
        <v>3</v>
      </c>
      <c r="G133" s="38">
        <v>3</v>
      </c>
      <c r="H133" s="38">
        <v>0</v>
      </c>
      <c r="I133" s="229">
        <v>12</v>
      </c>
      <c r="J133" s="117" t="s">
        <v>631</v>
      </c>
      <c r="M133" s="117"/>
      <c r="N133" s="117"/>
      <c r="O133" s="117"/>
      <c r="P133" s="117"/>
    </row>
    <row r="134" spans="1:16" x14ac:dyDescent="0.2">
      <c r="A134" s="117">
        <f t="shared" si="7"/>
        <v>133</v>
      </c>
      <c r="B134" s="117">
        <f t="shared" si="6"/>
        <v>23</v>
      </c>
      <c r="C134" s="117">
        <v>4</v>
      </c>
      <c r="D134" s="117" t="s">
        <v>328</v>
      </c>
      <c r="E134" s="117" t="s">
        <v>109</v>
      </c>
      <c r="F134" s="225">
        <v>3</v>
      </c>
      <c r="G134" s="225">
        <v>3</v>
      </c>
      <c r="H134" s="225">
        <v>0</v>
      </c>
      <c r="I134" s="229">
        <v>12</v>
      </c>
      <c r="J134" s="117" t="s">
        <v>631</v>
      </c>
      <c r="M134" s="117"/>
      <c r="N134" s="117"/>
      <c r="O134" s="117"/>
      <c r="P134" s="117"/>
    </row>
    <row r="135" spans="1:16" x14ac:dyDescent="0.2">
      <c r="A135" s="117">
        <f t="shared" si="7"/>
        <v>134</v>
      </c>
      <c r="B135" s="117">
        <f t="shared" si="6"/>
        <v>24</v>
      </c>
      <c r="C135" s="117">
        <v>5</v>
      </c>
      <c r="D135" s="117" t="s">
        <v>328</v>
      </c>
      <c r="E135" s="117" t="s">
        <v>109</v>
      </c>
      <c r="F135" s="225">
        <v>3</v>
      </c>
      <c r="G135" s="225">
        <v>3</v>
      </c>
      <c r="H135" s="225">
        <v>0</v>
      </c>
      <c r="I135" s="229">
        <v>12</v>
      </c>
      <c r="J135" s="117" t="s">
        <v>631</v>
      </c>
      <c r="M135" s="117"/>
      <c r="N135" s="117"/>
      <c r="O135" s="117"/>
      <c r="P135" s="117"/>
    </row>
    <row r="136" spans="1:16" x14ac:dyDescent="0.2">
      <c r="A136" s="117">
        <f t="shared" si="7"/>
        <v>135</v>
      </c>
      <c r="B136" s="117">
        <f t="shared" si="6"/>
        <v>25</v>
      </c>
      <c r="C136" s="117">
        <v>6</v>
      </c>
      <c r="D136" s="117" t="s">
        <v>328</v>
      </c>
      <c r="E136" s="117" t="s">
        <v>109</v>
      </c>
      <c r="F136" s="225">
        <v>3</v>
      </c>
      <c r="G136" s="225">
        <v>3</v>
      </c>
      <c r="H136" s="225">
        <v>0</v>
      </c>
      <c r="I136" s="229">
        <v>12</v>
      </c>
      <c r="J136" s="117" t="s">
        <v>631</v>
      </c>
      <c r="M136" s="117"/>
      <c r="N136" s="117"/>
      <c r="O136" s="117"/>
      <c r="P136" s="117"/>
    </row>
    <row r="137" spans="1:16" x14ac:dyDescent="0.2">
      <c r="A137" s="117">
        <f t="shared" si="7"/>
        <v>136</v>
      </c>
      <c r="B137" s="117">
        <f t="shared" si="6"/>
        <v>26</v>
      </c>
      <c r="C137" s="117">
        <v>7</v>
      </c>
      <c r="D137" s="117" t="s">
        <v>328</v>
      </c>
      <c r="E137" s="117" t="s">
        <v>109</v>
      </c>
      <c r="F137" s="225">
        <v>3</v>
      </c>
      <c r="G137" s="225">
        <v>3</v>
      </c>
      <c r="H137" s="225">
        <v>0</v>
      </c>
      <c r="I137" s="229">
        <v>12</v>
      </c>
      <c r="J137" s="117" t="s">
        <v>631</v>
      </c>
      <c r="M137" s="117"/>
      <c r="N137" s="117"/>
      <c r="O137" s="117"/>
      <c r="P137" s="117"/>
    </row>
    <row r="138" spans="1:16" x14ac:dyDescent="0.2">
      <c r="A138" s="117">
        <f t="shared" si="7"/>
        <v>137</v>
      </c>
      <c r="B138" s="117">
        <f t="shared" si="6"/>
        <v>27</v>
      </c>
      <c r="C138" s="117">
        <v>7</v>
      </c>
      <c r="D138" s="117" t="s">
        <v>366</v>
      </c>
      <c r="E138" s="117" t="s">
        <v>166</v>
      </c>
      <c r="F138" s="225">
        <v>4</v>
      </c>
      <c r="G138" s="225">
        <v>2</v>
      </c>
      <c r="H138" s="225">
        <v>6</v>
      </c>
      <c r="I138" s="229">
        <v>12</v>
      </c>
      <c r="J138" s="117" t="s">
        <v>629</v>
      </c>
      <c r="K138" s="117" t="s">
        <v>668</v>
      </c>
      <c r="M138" s="117"/>
      <c r="N138" s="117"/>
      <c r="O138" s="117"/>
      <c r="P138" s="117"/>
    </row>
    <row r="139" spans="1:16" x14ac:dyDescent="0.2">
      <c r="A139" s="117">
        <f t="shared" si="7"/>
        <v>138</v>
      </c>
      <c r="B139" s="117">
        <f t="shared" si="6"/>
        <v>28</v>
      </c>
      <c r="C139" s="117">
        <v>3</v>
      </c>
      <c r="D139" s="117" t="s">
        <v>328</v>
      </c>
      <c r="E139" s="117" t="s">
        <v>231</v>
      </c>
      <c r="F139" s="225">
        <v>3</v>
      </c>
      <c r="G139" s="225">
        <v>3</v>
      </c>
      <c r="H139" s="225">
        <v>0</v>
      </c>
      <c r="I139" s="229">
        <v>12</v>
      </c>
      <c r="J139" s="117" t="s">
        <v>631</v>
      </c>
      <c r="M139" s="117"/>
      <c r="N139" s="117"/>
      <c r="O139" s="117"/>
      <c r="P139" s="117"/>
    </row>
    <row r="140" spans="1:16" x14ac:dyDescent="0.2">
      <c r="A140" s="117">
        <f t="shared" si="7"/>
        <v>139</v>
      </c>
      <c r="B140" s="117">
        <f t="shared" si="6"/>
        <v>29</v>
      </c>
      <c r="C140" s="117">
        <v>5</v>
      </c>
      <c r="D140" s="117" t="s">
        <v>479</v>
      </c>
      <c r="E140" s="117" t="s">
        <v>610</v>
      </c>
      <c r="F140" s="225">
        <v>4</v>
      </c>
      <c r="G140" s="225">
        <v>2</v>
      </c>
      <c r="H140" s="225">
        <v>6</v>
      </c>
      <c r="I140" s="232">
        <v>21</v>
      </c>
      <c r="J140" s="117" t="s">
        <v>626</v>
      </c>
      <c r="K140" s="117" t="s">
        <v>671</v>
      </c>
      <c r="M140" s="117"/>
      <c r="N140" s="117"/>
      <c r="O140" s="117"/>
      <c r="P140" s="117"/>
    </row>
    <row r="141" spans="1:16" x14ac:dyDescent="0.2">
      <c r="A141" s="117">
        <f t="shared" si="7"/>
        <v>140</v>
      </c>
      <c r="B141" s="117">
        <f t="shared" si="6"/>
        <v>30</v>
      </c>
      <c r="C141" s="117">
        <v>3</v>
      </c>
      <c r="D141" s="117" t="s">
        <v>449</v>
      </c>
      <c r="E141" s="117" t="s">
        <v>251</v>
      </c>
      <c r="F141" s="225">
        <v>3</v>
      </c>
      <c r="G141" s="225">
        <v>3</v>
      </c>
      <c r="H141" s="225">
        <v>0</v>
      </c>
      <c r="I141" s="232">
        <v>21</v>
      </c>
      <c r="J141" s="117" t="s">
        <v>622</v>
      </c>
      <c r="M141" s="117"/>
      <c r="N141" s="117"/>
      <c r="O141" s="117"/>
      <c r="P141" s="117"/>
    </row>
    <row r="142" spans="1:16" x14ac:dyDescent="0.2">
      <c r="A142" s="117">
        <f t="shared" si="7"/>
        <v>141</v>
      </c>
      <c r="B142" s="117">
        <f t="shared" si="6"/>
        <v>31</v>
      </c>
      <c r="C142" s="117">
        <v>6</v>
      </c>
      <c r="D142" s="117" t="s">
        <v>492</v>
      </c>
      <c r="E142" s="117" t="s">
        <v>188</v>
      </c>
      <c r="F142" s="225">
        <v>5</v>
      </c>
      <c r="G142" s="225">
        <v>3</v>
      </c>
      <c r="H142" s="225">
        <v>6</v>
      </c>
      <c r="I142" s="232">
        <v>21</v>
      </c>
      <c r="J142" s="117" t="s">
        <v>628</v>
      </c>
      <c r="K142" s="117" t="s">
        <v>670</v>
      </c>
      <c r="M142" s="117"/>
      <c r="N142" s="117"/>
      <c r="O142" s="117"/>
      <c r="P142" s="117"/>
    </row>
    <row r="143" spans="1:16" x14ac:dyDescent="0.2">
      <c r="A143" s="117">
        <f t="shared" si="7"/>
        <v>142</v>
      </c>
      <c r="B143" s="117">
        <f t="shared" si="6"/>
        <v>32</v>
      </c>
      <c r="C143" s="117">
        <v>7</v>
      </c>
      <c r="D143" s="117" t="s">
        <v>368</v>
      </c>
      <c r="E143" s="117" t="s">
        <v>314</v>
      </c>
      <c r="F143" s="225">
        <v>2</v>
      </c>
      <c r="G143" s="225">
        <v>1</v>
      </c>
      <c r="H143" s="225">
        <v>3</v>
      </c>
      <c r="I143" s="232">
        <v>21</v>
      </c>
      <c r="J143" s="117" t="s">
        <v>629</v>
      </c>
      <c r="K143" s="117" t="s">
        <v>668</v>
      </c>
      <c r="M143" s="117"/>
      <c r="N143" s="117"/>
      <c r="O143" s="117"/>
      <c r="P143" s="117"/>
    </row>
    <row r="144" spans="1:16" x14ac:dyDescent="0.2">
      <c r="A144" s="117">
        <f t="shared" si="7"/>
        <v>143</v>
      </c>
      <c r="B144" s="117">
        <f t="shared" si="6"/>
        <v>33</v>
      </c>
      <c r="C144" s="117">
        <v>7</v>
      </c>
      <c r="D144" s="117" t="s">
        <v>370</v>
      </c>
      <c r="E144" s="117" t="s">
        <v>169</v>
      </c>
      <c r="F144" s="225">
        <v>4</v>
      </c>
      <c r="G144" s="225">
        <v>2</v>
      </c>
      <c r="H144" s="225">
        <v>6</v>
      </c>
      <c r="I144" s="232">
        <v>21</v>
      </c>
      <c r="J144" s="117" t="s">
        <v>629</v>
      </c>
      <c r="K144" s="117" t="s">
        <v>668</v>
      </c>
      <c r="M144" s="117"/>
      <c r="N144" s="117"/>
      <c r="O144" s="117"/>
      <c r="P144" s="117"/>
    </row>
    <row r="145" spans="1:16" x14ac:dyDescent="0.2">
      <c r="A145" s="117">
        <f t="shared" si="7"/>
        <v>144</v>
      </c>
      <c r="B145" s="117">
        <f t="shared" ref="B145:B177" si="8">B144+1</f>
        <v>34</v>
      </c>
      <c r="C145" s="117">
        <v>4</v>
      </c>
      <c r="D145" s="117" t="s">
        <v>389</v>
      </c>
      <c r="E145" s="117" t="s">
        <v>238</v>
      </c>
      <c r="F145" s="225">
        <v>3</v>
      </c>
      <c r="G145" s="225">
        <v>3</v>
      </c>
      <c r="H145" s="225">
        <v>0</v>
      </c>
      <c r="I145" s="232">
        <v>21</v>
      </c>
      <c r="J145" s="117" t="s">
        <v>631</v>
      </c>
      <c r="M145" s="117"/>
      <c r="N145" s="117"/>
      <c r="O145" s="117"/>
      <c r="P145" s="117"/>
    </row>
    <row r="146" spans="1:16" x14ac:dyDescent="0.2">
      <c r="A146" s="117">
        <f t="shared" si="7"/>
        <v>145</v>
      </c>
      <c r="B146" s="117">
        <f t="shared" si="8"/>
        <v>35</v>
      </c>
      <c r="C146" s="117">
        <v>6</v>
      </c>
      <c r="D146" s="117" t="s">
        <v>493</v>
      </c>
      <c r="E146" s="117" t="s">
        <v>189</v>
      </c>
      <c r="F146" s="225">
        <v>5</v>
      </c>
      <c r="G146" s="225">
        <v>3</v>
      </c>
      <c r="H146" s="225">
        <v>6</v>
      </c>
      <c r="I146" s="232">
        <v>21</v>
      </c>
      <c r="J146" s="117" t="s">
        <v>628</v>
      </c>
      <c r="K146" s="117" t="s">
        <v>670</v>
      </c>
      <c r="M146" s="117"/>
      <c r="N146" s="117"/>
      <c r="O146" s="117"/>
      <c r="P146" s="117"/>
    </row>
    <row r="147" spans="1:16" x14ac:dyDescent="0.2">
      <c r="A147" s="117">
        <f t="shared" si="7"/>
        <v>146</v>
      </c>
      <c r="B147" s="117">
        <f t="shared" si="8"/>
        <v>36</v>
      </c>
      <c r="C147" s="117">
        <v>1</v>
      </c>
      <c r="D147" s="117" t="s">
        <v>499</v>
      </c>
      <c r="E147" s="117" t="s">
        <v>17</v>
      </c>
      <c r="F147" s="225">
        <v>2</v>
      </c>
      <c r="G147" s="225">
        <v>0</v>
      </c>
      <c r="H147" s="225">
        <v>6</v>
      </c>
      <c r="I147" s="232">
        <v>21</v>
      </c>
      <c r="J147" s="117" t="s">
        <v>640</v>
      </c>
      <c r="K147" s="117" t="s">
        <v>665</v>
      </c>
      <c r="M147" s="117"/>
      <c r="N147" s="117"/>
      <c r="O147" s="117"/>
      <c r="P147" s="117"/>
    </row>
    <row r="148" spans="1:16" x14ac:dyDescent="0.2">
      <c r="A148" s="117">
        <f t="shared" si="7"/>
        <v>147</v>
      </c>
      <c r="B148" s="117">
        <f t="shared" si="8"/>
        <v>37</v>
      </c>
      <c r="C148" s="117">
        <v>2</v>
      </c>
      <c r="D148" s="117" t="s">
        <v>499</v>
      </c>
      <c r="E148" s="117" t="s">
        <v>17</v>
      </c>
      <c r="F148" s="225">
        <v>2</v>
      </c>
      <c r="G148" s="225">
        <v>0</v>
      </c>
      <c r="H148" s="225">
        <v>6</v>
      </c>
      <c r="I148" s="232">
        <v>21</v>
      </c>
      <c r="J148" s="117" t="s">
        <v>640</v>
      </c>
      <c r="K148" s="117" t="s">
        <v>665</v>
      </c>
      <c r="M148" s="117"/>
      <c r="N148" s="117"/>
      <c r="O148" s="117"/>
      <c r="P148" s="117"/>
    </row>
    <row r="149" spans="1:16" x14ac:dyDescent="0.2">
      <c r="A149" s="117">
        <f t="shared" si="7"/>
        <v>148</v>
      </c>
      <c r="B149" s="117">
        <f t="shared" si="8"/>
        <v>38</v>
      </c>
      <c r="C149" s="117">
        <v>1</v>
      </c>
      <c r="D149" s="117" t="s">
        <v>440</v>
      </c>
      <c r="E149" s="117" t="s">
        <v>16</v>
      </c>
      <c r="F149" s="225">
        <v>4</v>
      </c>
      <c r="G149" s="225">
        <v>4</v>
      </c>
      <c r="H149" s="225">
        <v>0</v>
      </c>
      <c r="I149" s="232">
        <v>21</v>
      </c>
      <c r="J149" s="117" t="s">
        <v>622</v>
      </c>
      <c r="M149" s="117"/>
      <c r="N149" s="117"/>
      <c r="O149" s="117"/>
      <c r="P149" s="117"/>
    </row>
    <row r="150" spans="1:16" x14ac:dyDescent="0.2">
      <c r="A150" s="117">
        <f t="shared" si="7"/>
        <v>149</v>
      </c>
      <c r="B150" s="117">
        <f t="shared" si="8"/>
        <v>39</v>
      </c>
      <c r="C150" s="117">
        <v>2</v>
      </c>
      <c r="D150" s="117" t="s">
        <v>440</v>
      </c>
      <c r="E150" s="117" t="s">
        <v>16</v>
      </c>
      <c r="F150" s="225">
        <v>4</v>
      </c>
      <c r="G150" s="225">
        <v>4</v>
      </c>
      <c r="H150" s="225">
        <v>0</v>
      </c>
      <c r="I150" s="232">
        <v>21</v>
      </c>
      <c r="J150" s="117" t="s">
        <v>622</v>
      </c>
      <c r="M150" s="117"/>
      <c r="N150" s="117"/>
      <c r="O150" s="117"/>
      <c r="P150" s="117"/>
    </row>
    <row r="151" spans="1:16" x14ac:dyDescent="0.2">
      <c r="A151" s="117">
        <f t="shared" si="7"/>
        <v>150</v>
      </c>
      <c r="B151" s="117">
        <f t="shared" si="8"/>
        <v>40</v>
      </c>
      <c r="C151" s="117">
        <v>5</v>
      </c>
      <c r="D151" s="117" t="s">
        <v>478</v>
      </c>
      <c r="E151" s="117" t="s">
        <v>213</v>
      </c>
      <c r="F151" s="225">
        <v>3</v>
      </c>
      <c r="G151" s="225">
        <v>2</v>
      </c>
      <c r="H151" s="225">
        <v>3</v>
      </c>
      <c r="I151" s="232">
        <v>21</v>
      </c>
      <c r="J151" s="117" t="s">
        <v>626</v>
      </c>
      <c r="K151" s="117" t="s">
        <v>671</v>
      </c>
    </row>
    <row r="152" spans="1:16" x14ac:dyDescent="0.2">
      <c r="A152" s="117">
        <f t="shared" si="7"/>
        <v>151</v>
      </c>
      <c r="B152" s="117">
        <f t="shared" si="8"/>
        <v>41</v>
      </c>
      <c r="C152" s="117">
        <v>2</v>
      </c>
      <c r="D152" s="117" t="s">
        <v>542</v>
      </c>
      <c r="E152" s="117" t="s">
        <v>61</v>
      </c>
      <c r="F152" s="225">
        <v>3</v>
      </c>
      <c r="G152" s="225">
        <v>3</v>
      </c>
      <c r="H152" s="225">
        <v>0</v>
      </c>
      <c r="I152" s="232">
        <v>21</v>
      </c>
      <c r="J152" s="117" t="s">
        <v>622</v>
      </c>
      <c r="M152" s="117"/>
      <c r="N152" s="117"/>
      <c r="O152" s="117"/>
      <c r="P152" s="117"/>
    </row>
    <row r="153" spans="1:16" x14ac:dyDescent="0.2">
      <c r="A153" s="117">
        <f t="shared" si="7"/>
        <v>152</v>
      </c>
      <c r="B153" s="117">
        <f t="shared" si="8"/>
        <v>42</v>
      </c>
      <c r="C153" s="117">
        <v>4</v>
      </c>
      <c r="D153" s="117" t="s">
        <v>399</v>
      </c>
      <c r="E153" s="117" t="s">
        <v>20</v>
      </c>
      <c r="F153" s="225">
        <v>3</v>
      </c>
      <c r="G153" s="225">
        <v>3</v>
      </c>
      <c r="H153" s="225">
        <v>0</v>
      </c>
      <c r="I153" s="232">
        <v>21</v>
      </c>
      <c r="J153" s="117" t="s">
        <v>655</v>
      </c>
      <c r="M153" s="117"/>
      <c r="N153" s="117"/>
      <c r="O153" s="117"/>
      <c r="P153" s="117"/>
    </row>
    <row r="154" spans="1:16" x14ac:dyDescent="0.2">
      <c r="A154" s="117">
        <f t="shared" si="7"/>
        <v>153</v>
      </c>
      <c r="B154" s="117">
        <f t="shared" si="8"/>
        <v>43</v>
      </c>
      <c r="C154" s="117">
        <v>5</v>
      </c>
      <c r="D154" s="117" t="s">
        <v>343</v>
      </c>
      <c r="E154" s="117" t="s">
        <v>145</v>
      </c>
      <c r="F154" s="225">
        <v>3</v>
      </c>
      <c r="G154" s="225">
        <v>1.5</v>
      </c>
      <c r="H154" s="225">
        <v>1.5</v>
      </c>
      <c r="I154" s="232">
        <v>21</v>
      </c>
      <c r="J154" s="117" t="s">
        <v>627</v>
      </c>
      <c r="K154" s="117" t="s">
        <v>666</v>
      </c>
      <c r="M154" s="117"/>
      <c r="N154" s="117"/>
      <c r="O154" s="117"/>
      <c r="P154" s="117"/>
    </row>
    <row r="155" spans="1:16" x14ac:dyDescent="0.2">
      <c r="A155" s="117">
        <f t="shared" si="7"/>
        <v>154</v>
      </c>
      <c r="B155" s="117">
        <f t="shared" si="8"/>
        <v>44</v>
      </c>
      <c r="C155" s="117">
        <v>6</v>
      </c>
      <c r="D155" s="117" t="s">
        <v>343</v>
      </c>
      <c r="E155" s="117" t="s">
        <v>145</v>
      </c>
      <c r="F155" s="225">
        <v>3</v>
      </c>
      <c r="G155" s="225">
        <v>1.5</v>
      </c>
      <c r="H155" s="225">
        <v>1.5</v>
      </c>
      <c r="I155" s="232">
        <v>21</v>
      </c>
      <c r="J155" s="117" t="s">
        <v>627</v>
      </c>
      <c r="K155" s="117" t="s">
        <v>666</v>
      </c>
      <c r="M155" s="117"/>
      <c r="N155" s="117"/>
      <c r="O155" s="117"/>
      <c r="P155" s="117"/>
    </row>
    <row r="156" spans="1:16" x14ac:dyDescent="0.2">
      <c r="A156" s="117">
        <f t="shared" si="7"/>
        <v>155</v>
      </c>
      <c r="B156" s="117">
        <f t="shared" si="8"/>
        <v>45</v>
      </c>
      <c r="C156" s="117">
        <v>7</v>
      </c>
      <c r="D156" s="117" t="s">
        <v>343</v>
      </c>
      <c r="E156" s="117" t="s">
        <v>145</v>
      </c>
      <c r="F156" s="225">
        <v>3</v>
      </c>
      <c r="G156" s="225">
        <v>1.5</v>
      </c>
      <c r="H156" s="225">
        <v>1.5</v>
      </c>
      <c r="I156" s="232">
        <v>21</v>
      </c>
      <c r="J156" s="117" t="s">
        <v>627</v>
      </c>
      <c r="K156" s="117" t="s">
        <v>666</v>
      </c>
      <c r="M156" s="117"/>
      <c r="N156" s="117"/>
      <c r="O156" s="117"/>
      <c r="P156" s="117"/>
    </row>
    <row r="157" spans="1:16" x14ac:dyDescent="0.2">
      <c r="A157" s="117">
        <f t="shared" si="7"/>
        <v>156</v>
      </c>
      <c r="B157" s="117">
        <f t="shared" si="8"/>
        <v>46</v>
      </c>
      <c r="C157" s="117">
        <v>1</v>
      </c>
      <c r="D157" s="117" t="s">
        <v>380</v>
      </c>
      <c r="E157" s="117" t="s">
        <v>73</v>
      </c>
      <c r="F157" s="225">
        <v>2</v>
      </c>
      <c r="G157" s="225">
        <v>2</v>
      </c>
      <c r="H157" s="225">
        <v>0</v>
      </c>
      <c r="I157" s="232">
        <v>21</v>
      </c>
      <c r="J157" s="117" t="s">
        <v>615</v>
      </c>
      <c r="M157" s="117"/>
      <c r="N157" s="117"/>
      <c r="O157" s="117"/>
      <c r="P157" s="117"/>
    </row>
    <row r="158" spans="1:16" x14ac:dyDescent="0.2">
      <c r="A158" s="117">
        <f t="shared" si="7"/>
        <v>157</v>
      </c>
      <c r="B158" s="117">
        <f t="shared" si="8"/>
        <v>47</v>
      </c>
      <c r="C158" s="117">
        <v>2</v>
      </c>
      <c r="D158" s="117" t="s">
        <v>380</v>
      </c>
      <c r="E158" s="117" t="s">
        <v>73</v>
      </c>
      <c r="F158" s="225">
        <v>2</v>
      </c>
      <c r="G158" s="225">
        <v>2</v>
      </c>
      <c r="H158" s="225">
        <v>0</v>
      </c>
      <c r="I158" s="232">
        <v>21</v>
      </c>
      <c r="J158" s="117" t="s">
        <v>615</v>
      </c>
      <c r="M158" s="117"/>
      <c r="N158" s="117"/>
      <c r="O158" s="117"/>
      <c r="P158" s="117"/>
    </row>
    <row r="159" spans="1:16" x14ac:dyDescent="0.2">
      <c r="A159" s="117">
        <f t="shared" si="7"/>
        <v>158</v>
      </c>
      <c r="B159" s="117">
        <f t="shared" si="8"/>
        <v>48</v>
      </c>
      <c r="C159" s="117">
        <v>3</v>
      </c>
      <c r="D159" s="117" t="s">
        <v>380</v>
      </c>
      <c r="E159" s="117" t="s">
        <v>73</v>
      </c>
      <c r="F159" s="225">
        <v>2</v>
      </c>
      <c r="G159" s="225">
        <v>2</v>
      </c>
      <c r="H159" s="225">
        <v>0</v>
      </c>
      <c r="I159" s="232">
        <v>21</v>
      </c>
      <c r="J159" s="117" t="s">
        <v>615</v>
      </c>
      <c r="M159" s="117"/>
      <c r="N159" s="117"/>
      <c r="O159" s="117"/>
      <c r="P159" s="117"/>
    </row>
    <row r="160" spans="1:16" x14ac:dyDescent="0.2">
      <c r="A160" s="117">
        <f t="shared" si="7"/>
        <v>159</v>
      </c>
      <c r="B160" s="117">
        <f t="shared" si="8"/>
        <v>49</v>
      </c>
      <c r="C160" s="117">
        <v>4</v>
      </c>
      <c r="D160" s="117" t="s">
        <v>380</v>
      </c>
      <c r="E160" s="117" t="s">
        <v>73</v>
      </c>
      <c r="F160" s="225">
        <v>2</v>
      </c>
      <c r="G160" s="225">
        <v>2</v>
      </c>
      <c r="H160" s="225">
        <v>0</v>
      </c>
      <c r="I160" s="232">
        <v>21</v>
      </c>
      <c r="J160" s="117" t="s">
        <v>615</v>
      </c>
      <c r="M160" s="117"/>
      <c r="N160" s="117"/>
      <c r="O160" s="117"/>
      <c r="P160" s="117"/>
    </row>
    <row r="161" spans="1:16" x14ac:dyDescent="0.2">
      <c r="A161" s="117">
        <f t="shared" si="7"/>
        <v>160</v>
      </c>
      <c r="B161" s="117">
        <f t="shared" si="8"/>
        <v>50</v>
      </c>
      <c r="C161" s="117">
        <v>5</v>
      </c>
      <c r="D161" s="117" t="s">
        <v>380</v>
      </c>
      <c r="E161" s="117" t="s">
        <v>73</v>
      </c>
      <c r="F161" s="225">
        <v>2</v>
      </c>
      <c r="G161" s="225">
        <v>2</v>
      </c>
      <c r="H161" s="225">
        <v>0</v>
      </c>
      <c r="I161" s="232">
        <v>21</v>
      </c>
      <c r="J161" s="117" t="s">
        <v>615</v>
      </c>
      <c r="M161" s="117"/>
      <c r="N161" s="117"/>
      <c r="O161" s="117"/>
      <c r="P161" s="117"/>
    </row>
    <row r="162" spans="1:16" ht="15" customHeight="1" x14ac:dyDescent="0.2">
      <c r="A162" s="117">
        <f t="shared" si="7"/>
        <v>161</v>
      </c>
      <c r="B162" s="117">
        <f t="shared" si="8"/>
        <v>51</v>
      </c>
      <c r="C162" s="117">
        <v>6</v>
      </c>
      <c r="D162" s="117" t="s">
        <v>380</v>
      </c>
      <c r="E162" s="117" t="s">
        <v>73</v>
      </c>
      <c r="F162" s="225">
        <v>2</v>
      </c>
      <c r="G162" s="225">
        <v>2</v>
      </c>
      <c r="H162" s="225">
        <v>0</v>
      </c>
      <c r="I162" s="232">
        <v>21</v>
      </c>
      <c r="J162" s="117" t="s">
        <v>615</v>
      </c>
      <c r="M162" s="117"/>
      <c r="N162" s="117"/>
      <c r="O162" s="117"/>
      <c r="P162" s="117"/>
    </row>
    <row r="163" spans="1:16" x14ac:dyDescent="0.2">
      <c r="A163" s="117">
        <f t="shared" si="7"/>
        <v>162</v>
      </c>
      <c r="B163" s="117">
        <f t="shared" si="8"/>
        <v>52</v>
      </c>
      <c r="C163" s="117">
        <v>7</v>
      </c>
      <c r="D163" s="117" t="s">
        <v>380</v>
      </c>
      <c r="E163" s="117" t="s">
        <v>73</v>
      </c>
      <c r="F163" s="225">
        <v>2</v>
      </c>
      <c r="G163" s="225">
        <v>2</v>
      </c>
      <c r="H163" s="225">
        <v>0</v>
      </c>
      <c r="I163" s="232">
        <v>21</v>
      </c>
      <c r="J163" s="117" t="s">
        <v>615</v>
      </c>
      <c r="M163" s="117"/>
      <c r="N163" s="117"/>
      <c r="O163" s="117"/>
      <c r="P163" s="117"/>
    </row>
    <row r="164" spans="1:16" x14ac:dyDescent="0.2">
      <c r="A164" s="117">
        <f t="shared" si="7"/>
        <v>163</v>
      </c>
      <c r="B164" s="117">
        <f t="shared" si="8"/>
        <v>53</v>
      </c>
      <c r="C164" s="117">
        <v>3</v>
      </c>
      <c r="D164" s="117" t="s">
        <v>453</v>
      </c>
      <c r="E164" s="117" t="s">
        <v>253</v>
      </c>
      <c r="F164" s="225">
        <v>3</v>
      </c>
      <c r="G164" s="225">
        <v>2</v>
      </c>
      <c r="H164" s="225">
        <v>3</v>
      </c>
      <c r="I164" s="232">
        <v>21</v>
      </c>
      <c r="J164" s="117" t="s">
        <v>625</v>
      </c>
      <c r="K164" s="117" t="s">
        <v>667</v>
      </c>
      <c r="M164" s="117"/>
      <c r="N164" s="117"/>
      <c r="O164" s="117"/>
      <c r="P164" s="117"/>
    </row>
    <row r="165" spans="1:16" x14ac:dyDescent="0.2">
      <c r="A165" s="117">
        <f t="shared" si="7"/>
        <v>164</v>
      </c>
      <c r="B165" s="117">
        <f t="shared" si="8"/>
        <v>54</v>
      </c>
      <c r="C165" s="117">
        <v>3</v>
      </c>
      <c r="D165" s="117" t="s">
        <v>443</v>
      </c>
      <c r="E165" s="117" t="s">
        <v>89</v>
      </c>
      <c r="F165" s="225">
        <v>4</v>
      </c>
      <c r="G165" s="225">
        <v>3</v>
      </c>
      <c r="H165" s="225">
        <v>3</v>
      </c>
      <c r="I165" s="232">
        <v>21</v>
      </c>
      <c r="J165" s="117" t="s">
        <v>638</v>
      </c>
      <c r="K165" s="117" t="s">
        <v>669</v>
      </c>
      <c r="M165" s="117"/>
      <c r="N165" s="117"/>
      <c r="O165" s="117"/>
      <c r="P165" s="117"/>
    </row>
    <row r="166" spans="1:16" x14ac:dyDescent="0.2">
      <c r="A166" s="117">
        <f t="shared" si="7"/>
        <v>165</v>
      </c>
      <c r="B166" s="117">
        <f t="shared" si="8"/>
        <v>55</v>
      </c>
      <c r="C166" s="117">
        <v>4</v>
      </c>
      <c r="D166" s="117" t="s">
        <v>394</v>
      </c>
      <c r="E166" s="117" t="s">
        <v>395</v>
      </c>
      <c r="F166" s="225">
        <v>3</v>
      </c>
      <c r="G166" s="225">
        <v>3</v>
      </c>
      <c r="H166" s="225">
        <v>0</v>
      </c>
      <c r="I166" s="232">
        <v>21</v>
      </c>
      <c r="J166" s="117" t="s">
        <v>643</v>
      </c>
      <c r="M166" s="117"/>
      <c r="N166" s="117"/>
      <c r="O166" s="117"/>
      <c r="P166" s="117"/>
    </row>
    <row r="167" spans="1:16" x14ac:dyDescent="0.2">
      <c r="A167" s="117">
        <f t="shared" si="7"/>
        <v>166</v>
      </c>
      <c r="B167" s="117">
        <f t="shared" si="8"/>
        <v>56</v>
      </c>
      <c r="C167" s="117">
        <v>3</v>
      </c>
      <c r="D167" s="117" t="s">
        <v>341</v>
      </c>
      <c r="E167" s="117" t="s">
        <v>144</v>
      </c>
      <c r="F167" s="225">
        <v>3</v>
      </c>
      <c r="G167" s="225">
        <v>2</v>
      </c>
      <c r="H167" s="225">
        <v>3</v>
      </c>
      <c r="I167" s="232">
        <v>21</v>
      </c>
      <c r="J167" s="117" t="s">
        <v>640</v>
      </c>
      <c r="K167" s="117" t="s">
        <v>665</v>
      </c>
      <c r="M167" s="117"/>
      <c r="N167" s="117"/>
      <c r="O167" s="117"/>
      <c r="P167" s="117"/>
    </row>
    <row r="168" spans="1:16" x14ac:dyDescent="0.2">
      <c r="A168" s="117">
        <f t="shared" si="7"/>
        <v>167</v>
      </c>
      <c r="B168" s="117">
        <f t="shared" si="8"/>
        <v>57</v>
      </c>
      <c r="C168" s="117">
        <v>5</v>
      </c>
      <c r="D168" s="117" t="s">
        <v>480</v>
      </c>
      <c r="E168" s="117" t="s">
        <v>214</v>
      </c>
      <c r="F168" s="225">
        <v>3</v>
      </c>
      <c r="G168" s="225">
        <v>2</v>
      </c>
      <c r="H168" s="225">
        <v>3</v>
      </c>
      <c r="I168" s="232">
        <v>21</v>
      </c>
      <c r="J168" s="117" t="s">
        <v>626</v>
      </c>
      <c r="K168" s="117" t="s">
        <v>671</v>
      </c>
      <c r="M168" s="117"/>
      <c r="N168" s="117"/>
      <c r="O168" s="117"/>
      <c r="P168" s="117"/>
    </row>
    <row r="169" spans="1:16" x14ac:dyDescent="0.2">
      <c r="A169" s="117">
        <f t="shared" si="7"/>
        <v>168</v>
      </c>
      <c r="B169" s="117">
        <f t="shared" si="8"/>
        <v>58</v>
      </c>
      <c r="C169" s="117">
        <v>4</v>
      </c>
      <c r="D169" s="117" t="s">
        <v>410</v>
      </c>
      <c r="E169" s="117" t="s">
        <v>233</v>
      </c>
      <c r="F169" s="225">
        <v>3</v>
      </c>
      <c r="G169" s="225">
        <v>3</v>
      </c>
      <c r="H169" s="225">
        <v>0</v>
      </c>
      <c r="I169" s="232">
        <v>21</v>
      </c>
      <c r="J169" s="117" t="s">
        <v>647</v>
      </c>
      <c r="M169" s="117"/>
      <c r="N169" s="117"/>
      <c r="O169" s="117"/>
      <c r="P169" s="117"/>
    </row>
    <row r="170" spans="1:16" x14ac:dyDescent="0.2">
      <c r="A170" s="117">
        <f t="shared" si="7"/>
        <v>169</v>
      </c>
      <c r="B170" s="117">
        <f t="shared" si="8"/>
        <v>59</v>
      </c>
      <c r="C170" s="117">
        <v>7</v>
      </c>
      <c r="D170" s="117" t="s">
        <v>369</v>
      </c>
      <c r="E170" s="117" t="s">
        <v>168</v>
      </c>
      <c r="F170" s="225">
        <v>2</v>
      </c>
      <c r="G170" s="225">
        <v>1</v>
      </c>
      <c r="H170" s="225">
        <v>3</v>
      </c>
      <c r="I170" s="232">
        <v>21</v>
      </c>
      <c r="J170" s="117" t="s">
        <v>629</v>
      </c>
      <c r="K170" s="117" t="s">
        <v>668</v>
      </c>
      <c r="M170" s="117"/>
      <c r="N170" s="117"/>
      <c r="O170" s="117"/>
      <c r="P170" s="117"/>
    </row>
    <row r="171" spans="1:16" x14ac:dyDescent="0.2">
      <c r="A171" s="117">
        <f t="shared" si="7"/>
        <v>170</v>
      </c>
      <c r="B171" s="117">
        <f t="shared" si="8"/>
        <v>60</v>
      </c>
      <c r="C171" s="117">
        <v>4</v>
      </c>
      <c r="D171" s="117" t="s">
        <v>333</v>
      </c>
      <c r="E171" s="117" t="s">
        <v>140</v>
      </c>
      <c r="F171" s="225">
        <v>3</v>
      </c>
      <c r="G171" s="225">
        <v>3</v>
      </c>
      <c r="H171" s="225">
        <v>0</v>
      </c>
      <c r="I171" s="232">
        <v>21</v>
      </c>
      <c r="J171" s="117" t="s">
        <v>648</v>
      </c>
      <c r="M171" s="117"/>
      <c r="N171" s="117"/>
      <c r="O171" s="117"/>
      <c r="P171" s="117"/>
    </row>
    <row r="172" spans="1:16" x14ac:dyDescent="0.2">
      <c r="A172" s="117">
        <f t="shared" si="7"/>
        <v>171</v>
      </c>
      <c r="B172" s="117">
        <f t="shared" si="8"/>
        <v>61</v>
      </c>
      <c r="C172" s="117">
        <v>5</v>
      </c>
      <c r="D172" s="117" t="s">
        <v>333</v>
      </c>
      <c r="E172" s="117" t="s">
        <v>140</v>
      </c>
      <c r="F172" s="225">
        <v>3</v>
      </c>
      <c r="G172" s="225">
        <v>3</v>
      </c>
      <c r="H172" s="225">
        <v>0</v>
      </c>
      <c r="I172" s="232">
        <v>21</v>
      </c>
      <c r="J172" s="117" t="s">
        <v>648</v>
      </c>
      <c r="M172" s="117"/>
      <c r="N172" s="117"/>
      <c r="O172" s="117"/>
      <c r="P172" s="117"/>
    </row>
    <row r="173" spans="1:16" x14ac:dyDescent="0.2">
      <c r="A173" s="117">
        <f t="shared" si="7"/>
        <v>172</v>
      </c>
      <c r="B173" s="117">
        <f t="shared" si="8"/>
        <v>62</v>
      </c>
      <c r="C173" s="117">
        <v>6</v>
      </c>
      <c r="D173" s="117" t="s">
        <v>333</v>
      </c>
      <c r="E173" s="117" t="s">
        <v>140</v>
      </c>
      <c r="F173" s="225">
        <v>3</v>
      </c>
      <c r="G173" s="225">
        <v>3</v>
      </c>
      <c r="H173" s="225">
        <v>0</v>
      </c>
      <c r="I173" s="232">
        <v>21</v>
      </c>
      <c r="J173" s="117" t="s">
        <v>648</v>
      </c>
      <c r="M173" s="117"/>
      <c r="N173" s="117"/>
      <c r="O173" s="117"/>
      <c r="P173" s="117"/>
    </row>
    <row r="174" spans="1:16" x14ac:dyDescent="0.2">
      <c r="A174" s="117">
        <f t="shared" si="7"/>
        <v>173</v>
      </c>
      <c r="B174" s="117">
        <f t="shared" si="8"/>
        <v>63</v>
      </c>
      <c r="C174" s="117">
        <v>7</v>
      </c>
      <c r="D174" s="117" t="s">
        <v>333</v>
      </c>
      <c r="E174" s="117" t="s">
        <v>140</v>
      </c>
      <c r="F174" s="225">
        <v>3</v>
      </c>
      <c r="G174" s="225">
        <v>3</v>
      </c>
      <c r="H174" s="225">
        <v>0</v>
      </c>
      <c r="I174" s="232">
        <v>21</v>
      </c>
      <c r="J174" s="117" t="s">
        <v>648</v>
      </c>
      <c r="M174" s="117"/>
      <c r="N174" s="117"/>
      <c r="O174" s="117"/>
      <c r="P174" s="117"/>
    </row>
    <row r="175" spans="1:16" x14ac:dyDescent="0.2">
      <c r="A175" s="117">
        <f t="shared" si="7"/>
        <v>174</v>
      </c>
      <c r="B175" s="117">
        <f t="shared" si="8"/>
        <v>64</v>
      </c>
      <c r="C175" s="117">
        <v>1</v>
      </c>
      <c r="D175" s="117" t="s">
        <v>342</v>
      </c>
      <c r="E175" s="117" t="s">
        <v>118</v>
      </c>
      <c r="F175" s="225">
        <v>3</v>
      </c>
      <c r="G175" s="225">
        <v>3</v>
      </c>
      <c r="H175" s="225">
        <v>0</v>
      </c>
      <c r="I175" s="232">
        <v>21</v>
      </c>
      <c r="J175" s="117" t="s">
        <v>627</v>
      </c>
      <c r="M175" s="117"/>
      <c r="N175" s="117"/>
      <c r="O175" s="117"/>
      <c r="P175" s="117"/>
    </row>
    <row r="176" spans="1:16" x14ac:dyDescent="0.2">
      <c r="A176" s="117">
        <f t="shared" si="7"/>
        <v>175</v>
      </c>
      <c r="B176" s="117">
        <f t="shared" si="8"/>
        <v>65</v>
      </c>
      <c r="C176" s="117">
        <v>2</v>
      </c>
      <c r="D176" s="117" t="s">
        <v>342</v>
      </c>
      <c r="E176" s="117" t="s">
        <v>118</v>
      </c>
      <c r="F176" s="225">
        <v>3</v>
      </c>
      <c r="G176" s="225">
        <v>3</v>
      </c>
      <c r="H176" s="225">
        <v>0</v>
      </c>
      <c r="I176" s="232">
        <v>21</v>
      </c>
      <c r="J176" s="117" t="s">
        <v>627</v>
      </c>
      <c r="M176" s="117"/>
      <c r="N176" s="117"/>
      <c r="O176" s="117"/>
      <c r="P176" s="117"/>
    </row>
    <row r="177" spans="1:16" x14ac:dyDescent="0.2">
      <c r="A177" s="117">
        <f t="shared" si="7"/>
        <v>176</v>
      </c>
      <c r="B177" s="117">
        <f t="shared" si="8"/>
        <v>66</v>
      </c>
      <c r="C177" s="117">
        <v>1</v>
      </c>
      <c r="D177" s="117" t="s">
        <v>445</v>
      </c>
      <c r="E177" s="117" t="s">
        <v>91</v>
      </c>
      <c r="F177" s="225">
        <v>4</v>
      </c>
      <c r="G177" s="225">
        <v>3</v>
      </c>
      <c r="H177" s="225">
        <v>3</v>
      </c>
      <c r="I177" s="232">
        <v>21</v>
      </c>
      <c r="J177" s="117" t="s">
        <v>616</v>
      </c>
      <c r="K177" s="117" t="s">
        <v>616</v>
      </c>
      <c r="M177" s="117"/>
      <c r="N177" s="117"/>
      <c r="O177" s="117"/>
      <c r="P177" s="117"/>
    </row>
    <row r="178" spans="1:16" x14ac:dyDescent="0.2">
      <c r="A178" s="117">
        <f t="shared" si="7"/>
        <v>177</v>
      </c>
      <c r="B178" s="117">
        <v>1</v>
      </c>
      <c r="C178" s="117">
        <v>2</v>
      </c>
      <c r="D178" s="117" t="s">
        <v>445</v>
      </c>
      <c r="E178" s="117" t="s">
        <v>91</v>
      </c>
      <c r="F178" s="225">
        <v>4</v>
      </c>
      <c r="G178" s="225">
        <v>3</v>
      </c>
      <c r="H178" s="225">
        <v>3</v>
      </c>
      <c r="I178" s="232">
        <v>21</v>
      </c>
      <c r="J178" s="117" t="s">
        <v>616</v>
      </c>
      <c r="K178" s="117" t="s">
        <v>616</v>
      </c>
      <c r="M178" s="117"/>
      <c r="N178" s="117"/>
      <c r="O178" s="117"/>
      <c r="P178" s="117"/>
    </row>
    <row r="179" spans="1:16" x14ac:dyDescent="0.2">
      <c r="A179" s="117">
        <f t="shared" si="7"/>
        <v>178</v>
      </c>
      <c r="B179" s="117">
        <f t="shared" ref="B179:B224" si="9">B178+1</f>
        <v>2</v>
      </c>
      <c r="C179" s="117">
        <v>5</v>
      </c>
      <c r="D179" s="117" t="s">
        <v>338</v>
      </c>
      <c r="E179" s="117" t="s">
        <v>12</v>
      </c>
      <c r="F179" s="225">
        <v>3</v>
      </c>
      <c r="G179" s="225">
        <v>3</v>
      </c>
      <c r="H179" s="225">
        <v>0</v>
      </c>
      <c r="I179" s="232">
        <v>21</v>
      </c>
      <c r="J179" s="117" t="s">
        <v>622</v>
      </c>
      <c r="M179" s="117"/>
      <c r="N179" s="117"/>
      <c r="O179" s="117"/>
      <c r="P179" s="117"/>
    </row>
    <row r="180" spans="1:16" x14ac:dyDescent="0.2">
      <c r="A180" s="117">
        <f t="shared" si="7"/>
        <v>179</v>
      </c>
      <c r="B180" s="117">
        <f t="shared" si="9"/>
        <v>3</v>
      </c>
      <c r="C180" s="117">
        <v>6</v>
      </c>
      <c r="D180" s="117" t="s">
        <v>338</v>
      </c>
      <c r="E180" s="117" t="s">
        <v>12</v>
      </c>
      <c r="F180" s="225">
        <v>3</v>
      </c>
      <c r="G180" s="225">
        <v>3</v>
      </c>
      <c r="H180" s="225">
        <v>0</v>
      </c>
      <c r="I180" s="232">
        <v>21</v>
      </c>
      <c r="J180" s="117" t="s">
        <v>622</v>
      </c>
      <c r="M180" s="117"/>
      <c r="N180" s="117"/>
      <c r="O180" s="117"/>
      <c r="P180" s="117"/>
    </row>
    <row r="181" spans="1:16" x14ac:dyDescent="0.2">
      <c r="A181" s="117">
        <f t="shared" si="7"/>
        <v>180</v>
      </c>
      <c r="B181" s="117">
        <f t="shared" si="9"/>
        <v>4</v>
      </c>
      <c r="C181" s="117">
        <v>7</v>
      </c>
      <c r="D181" s="117" t="s">
        <v>338</v>
      </c>
      <c r="E181" s="117" t="s">
        <v>12</v>
      </c>
      <c r="F181" s="225">
        <v>3</v>
      </c>
      <c r="G181" s="225">
        <v>3</v>
      </c>
      <c r="H181" s="225">
        <v>0</v>
      </c>
      <c r="I181" s="232">
        <v>21</v>
      </c>
      <c r="J181" s="117" t="s">
        <v>622</v>
      </c>
      <c r="M181" s="117"/>
      <c r="N181" s="117"/>
      <c r="O181" s="117"/>
      <c r="P181" s="117"/>
    </row>
    <row r="182" spans="1:16" x14ac:dyDescent="0.2">
      <c r="A182" s="117">
        <f t="shared" si="7"/>
        <v>181</v>
      </c>
      <c r="B182" s="117">
        <f t="shared" si="9"/>
        <v>5</v>
      </c>
      <c r="C182" s="117">
        <v>4</v>
      </c>
      <c r="D182" s="117" t="s">
        <v>340</v>
      </c>
      <c r="E182" s="117" t="s">
        <v>81</v>
      </c>
      <c r="F182" s="225">
        <v>3</v>
      </c>
      <c r="G182" s="225">
        <v>3</v>
      </c>
      <c r="H182" s="225">
        <v>0</v>
      </c>
      <c r="I182" s="232">
        <v>21</v>
      </c>
      <c r="J182" s="117" t="s">
        <v>649</v>
      </c>
      <c r="M182" s="117"/>
      <c r="N182" s="117"/>
      <c r="O182" s="117"/>
      <c r="P182" s="117"/>
    </row>
    <row r="183" spans="1:16" x14ac:dyDescent="0.2">
      <c r="A183" s="117">
        <f t="shared" si="7"/>
        <v>182</v>
      </c>
      <c r="B183" s="117">
        <f t="shared" si="9"/>
        <v>6</v>
      </c>
      <c r="C183" s="117">
        <v>5</v>
      </c>
      <c r="D183" s="117" t="s">
        <v>340</v>
      </c>
      <c r="E183" s="117" t="s">
        <v>81</v>
      </c>
      <c r="F183" s="225">
        <v>3</v>
      </c>
      <c r="G183" s="225">
        <v>3</v>
      </c>
      <c r="H183" s="225">
        <v>0</v>
      </c>
      <c r="I183" s="232">
        <v>21</v>
      </c>
      <c r="J183" s="117" t="s">
        <v>649</v>
      </c>
      <c r="M183" s="117"/>
      <c r="N183" s="117"/>
      <c r="O183" s="117"/>
      <c r="P183" s="117"/>
    </row>
    <row r="184" spans="1:16" x14ac:dyDescent="0.2">
      <c r="A184" s="117">
        <f t="shared" si="7"/>
        <v>183</v>
      </c>
      <c r="B184" s="117">
        <f t="shared" si="9"/>
        <v>7</v>
      </c>
      <c r="C184" s="117">
        <v>6</v>
      </c>
      <c r="D184" s="117" t="s">
        <v>340</v>
      </c>
      <c r="E184" s="117" t="s">
        <v>81</v>
      </c>
      <c r="F184" s="225">
        <v>3</v>
      </c>
      <c r="G184" s="225">
        <v>3</v>
      </c>
      <c r="H184" s="225">
        <v>0</v>
      </c>
      <c r="I184" s="232">
        <v>21</v>
      </c>
      <c r="J184" s="117" t="s">
        <v>649</v>
      </c>
      <c r="M184" s="117"/>
      <c r="N184" s="117"/>
      <c r="O184" s="117"/>
      <c r="P184" s="117"/>
    </row>
    <row r="185" spans="1:16" x14ac:dyDescent="0.2">
      <c r="A185" s="117">
        <f t="shared" si="7"/>
        <v>184</v>
      </c>
      <c r="B185" s="117">
        <f t="shared" si="9"/>
        <v>8</v>
      </c>
      <c r="C185" s="117">
        <v>7</v>
      </c>
      <c r="D185" s="117" t="s">
        <v>340</v>
      </c>
      <c r="E185" s="117" t="s">
        <v>81</v>
      </c>
      <c r="F185" s="225">
        <v>3</v>
      </c>
      <c r="G185" s="225">
        <v>3</v>
      </c>
      <c r="H185" s="225">
        <v>0</v>
      </c>
      <c r="I185" s="232">
        <v>21</v>
      </c>
      <c r="J185" s="117" t="s">
        <v>649</v>
      </c>
      <c r="M185" s="117"/>
      <c r="N185" s="117"/>
      <c r="O185" s="117"/>
      <c r="P185" s="117"/>
    </row>
    <row r="186" spans="1:16" x14ac:dyDescent="0.2">
      <c r="A186" s="117">
        <f t="shared" si="7"/>
        <v>185</v>
      </c>
      <c r="B186" s="117">
        <f t="shared" si="9"/>
        <v>9</v>
      </c>
      <c r="C186" s="117">
        <v>1</v>
      </c>
      <c r="D186" s="117" t="s">
        <v>340</v>
      </c>
      <c r="E186" s="117" t="s">
        <v>98</v>
      </c>
      <c r="F186" s="225">
        <v>3</v>
      </c>
      <c r="G186" s="225">
        <v>3</v>
      </c>
      <c r="H186" s="225">
        <v>0</v>
      </c>
      <c r="I186" s="232">
        <v>21</v>
      </c>
      <c r="J186" s="117" t="s">
        <v>649</v>
      </c>
      <c r="M186" s="117"/>
      <c r="N186" s="117"/>
      <c r="O186" s="117"/>
      <c r="P186" s="117"/>
    </row>
    <row r="187" spans="1:16" x14ac:dyDescent="0.2">
      <c r="A187" s="117">
        <f t="shared" si="7"/>
        <v>186</v>
      </c>
      <c r="B187" s="117">
        <f t="shared" si="9"/>
        <v>10</v>
      </c>
      <c r="C187" s="117">
        <v>2</v>
      </c>
      <c r="D187" s="117" t="s">
        <v>340</v>
      </c>
      <c r="E187" s="117" t="s">
        <v>98</v>
      </c>
      <c r="F187" s="225">
        <v>3</v>
      </c>
      <c r="G187" s="225">
        <v>3</v>
      </c>
      <c r="H187" s="225">
        <v>0</v>
      </c>
      <c r="I187" s="232">
        <v>21</v>
      </c>
      <c r="J187" s="117" t="s">
        <v>649</v>
      </c>
      <c r="M187" s="117"/>
      <c r="N187" s="117"/>
      <c r="O187" s="117"/>
      <c r="P187" s="117"/>
    </row>
    <row r="188" spans="1:16" x14ac:dyDescent="0.2">
      <c r="A188" s="117">
        <f t="shared" si="7"/>
        <v>187</v>
      </c>
      <c r="B188" s="117">
        <f t="shared" si="9"/>
        <v>11</v>
      </c>
      <c r="C188" s="117">
        <v>3</v>
      </c>
      <c r="D188" s="117" t="s">
        <v>454</v>
      </c>
      <c r="E188" s="117" t="s">
        <v>254</v>
      </c>
      <c r="F188" s="225">
        <v>3</v>
      </c>
      <c r="G188" s="225">
        <v>2</v>
      </c>
      <c r="H188" s="225">
        <v>3</v>
      </c>
      <c r="I188" s="232">
        <v>21</v>
      </c>
      <c r="J188" s="117" t="s">
        <v>625</v>
      </c>
      <c r="K188" s="117" t="s">
        <v>667</v>
      </c>
      <c r="M188" s="117"/>
      <c r="N188" s="117"/>
      <c r="O188" s="117"/>
      <c r="P188" s="117"/>
    </row>
    <row r="189" spans="1:16" x14ac:dyDescent="0.2">
      <c r="A189" s="117">
        <f t="shared" si="7"/>
        <v>188</v>
      </c>
      <c r="B189" s="117">
        <f t="shared" si="9"/>
        <v>12</v>
      </c>
      <c r="C189" s="117">
        <v>3</v>
      </c>
      <c r="D189" s="117" t="s">
        <v>393</v>
      </c>
      <c r="E189" s="117" t="s">
        <v>230</v>
      </c>
      <c r="F189" s="225">
        <v>3</v>
      </c>
      <c r="G189" s="225">
        <v>3</v>
      </c>
      <c r="H189" s="225">
        <v>0</v>
      </c>
      <c r="I189" s="232">
        <v>21</v>
      </c>
      <c r="J189" s="117" t="s">
        <v>643</v>
      </c>
      <c r="M189" s="117"/>
      <c r="N189" s="117"/>
      <c r="O189" s="117"/>
      <c r="P189" s="117"/>
    </row>
    <row r="190" spans="1:16" x14ac:dyDescent="0.2">
      <c r="A190" s="117">
        <f t="shared" si="7"/>
        <v>189</v>
      </c>
      <c r="B190" s="117">
        <f t="shared" si="9"/>
        <v>13</v>
      </c>
      <c r="C190" s="117">
        <v>4</v>
      </c>
      <c r="D190" s="117" t="s">
        <v>397</v>
      </c>
      <c r="E190" s="117" t="s">
        <v>220</v>
      </c>
      <c r="F190" s="225">
        <v>3</v>
      </c>
      <c r="G190" s="225">
        <v>3</v>
      </c>
      <c r="H190" s="225">
        <v>0</v>
      </c>
      <c r="I190" s="232">
        <v>21</v>
      </c>
      <c r="J190" s="117" t="s">
        <v>643</v>
      </c>
      <c r="M190" s="117"/>
      <c r="N190" s="117"/>
      <c r="O190" s="117"/>
      <c r="P190" s="117"/>
    </row>
    <row r="191" spans="1:16" x14ac:dyDescent="0.2">
      <c r="A191" s="117">
        <f t="shared" si="7"/>
        <v>190</v>
      </c>
      <c r="B191" s="117">
        <f t="shared" si="9"/>
        <v>14</v>
      </c>
      <c r="C191" s="117">
        <v>5</v>
      </c>
      <c r="D191" s="117" t="s">
        <v>332</v>
      </c>
      <c r="E191" s="117" t="s">
        <v>139</v>
      </c>
      <c r="F191" s="225">
        <v>3</v>
      </c>
      <c r="G191" s="225">
        <v>3</v>
      </c>
      <c r="H191" s="225">
        <v>0</v>
      </c>
      <c r="I191" s="232">
        <v>21</v>
      </c>
      <c r="J191" s="117" t="s">
        <v>644</v>
      </c>
      <c r="M191" s="117"/>
      <c r="N191" s="117"/>
      <c r="O191" s="117"/>
      <c r="P191" s="117"/>
    </row>
    <row r="192" spans="1:16" x14ac:dyDescent="0.2">
      <c r="A192" s="117">
        <f t="shared" si="7"/>
        <v>191</v>
      </c>
      <c r="B192" s="117">
        <f t="shared" si="9"/>
        <v>15</v>
      </c>
      <c r="C192" s="117">
        <v>6</v>
      </c>
      <c r="D192" s="117" t="s">
        <v>332</v>
      </c>
      <c r="E192" s="117" t="s">
        <v>139</v>
      </c>
      <c r="F192" s="225">
        <v>3</v>
      </c>
      <c r="G192" s="225">
        <v>3</v>
      </c>
      <c r="H192" s="225">
        <v>0</v>
      </c>
      <c r="I192" s="232">
        <v>21</v>
      </c>
      <c r="J192" s="117" t="s">
        <v>644</v>
      </c>
      <c r="M192" s="117"/>
      <c r="N192" s="117"/>
      <c r="O192" s="117"/>
      <c r="P192" s="117"/>
    </row>
    <row r="193" spans="1:16" x14ac:dyDescent="0.2">
      <c r="A193" s="117">
        <f t="shared" si="7"/>
        <v>192</v>
      </c>
      <c r="B193" s="117">
        <f t="shared" si="9"/>
        <v>16</v>
      </c>
      <c r="C193" s="117">
        <v>7</v>
      </c>
      <c r="D193" s="117" t="s">
        <v>332</v>
      </c>
      <c r="E193" s="117" t="s">
        <v>139</v>
      </c>
      <c r="F193" s="225">
        <v>3</v>
      </c>
      <c r="G193" s="225">
        <v>3</v>
      </c>
      <c r="H193" s="225">
        <v>0</v>
      </c>
      <c r="I193" s="232">
        <v>21</v>
      </c>
      <c r="J193" s="117" t="s">
        <v>644</v>
      </c>
      <c r="M193" s="117"/>
      <c r="N193" s="117"/>
      <c r="O193" s="117"/>
      <c r="P193" s="117"/>
    </row>
    <row r="194" spans="1:16" x14ac:dyDescent="0.2">
      <c r="A194" s="117">
        <f t="shared" si="7"/>
        <v>193</v>
      </c>
      <c r="B194" s="117">
        <f t="shared" si="9"/>
        <v>17</v>
      </c>
      <c r="C194" s="117">
        <v>1</v>
      </c>
      <c r="D194" s="117" t="s">
        <v>507</v>
      </c>
      <c r="E194" s="117" t="s">
        <v>6</v>
      </c>
      <c r="F194" s="225">
        <v>3</v>
      </c>
      <c r="G194" s="225">
        <v>3</v>
      </c>
      <c r="H194" s="225">
        <v>0</v>
      </c>
      <c r="I194" s="232">
        <v>21</v>
      </c>
      <c r="J194" s="117" t="s">
        <v>631</v>
      </c>
      <c r="M194" s="117"/>
      <c r="N194" s="117"/>
      <c r="O194" s="117"/>
      <c r="P194" s="117"/>
    </row>
    <row r="195" spans="1:16" x14ac:dyDescent="0.2">
      <c r="A195" s="117">
        <f t="shared" si="7"/>
        <v>194</v>
      </c>
      <c r="B195" s="117">
        <f t="shared" si="9"/>
        <v>18</v>
      </c>
      <c r="C195" s="117">
        <v>2</v>
      </c>
      <c r="D195" s="117" t="s">
        <v>507</v>
      </c>
      <c r="E195" s="117" t="s">
        <v>6</v>
      </c>
      <c r="F195" s="225">
        <v>3</v>
      </c>
      <c r="G195" s="225">
        <v>3</v>
      </c>
      <c r="H195" s="225">
        <v>0</v>
      </c>
      <c r="I195" s="232">
        <v>21</v>
      </c>
      <c r="J195" s="117" t="s">
        <v>631</v>
      </c>
      <c r="M195" s="117"/>
      <c r="N195" s="117"/>
      <c r="O195" s="117"/>
      <c r="P195" s="117"/>
    </row>
    <row r="196" spans="1:16" x14ac:dyDescent="0.2">
      <c r="A196" s="117">
        <f t="shared" ref="A196:A259" si="10">1+A195</f>
        <v>195</v>
      </c>
      <c r="B196" s="117">
        <f t="shared" si="9"/>
        <v>19</v>
      </c>
      <c r="C196" s="117">
        <v>5</v>
      </c>
      <c r="D196" s="117" t="s">
        <v>329</v>
      </c>
      <c r="E196" s="117" t="s">
        <v>138</v>
      </c>
      <c r="F196" s="225">
        <v>3</v>
      </c>
      <c r="G196" s="225">
        <v>3</v>
      </c>
      <c r="H196" s="225">
        <v>0</v>
      </c>
      <c r="I196" s="232">
        <v>21</v>
      </c>
      <c r="J196" s="117" t="s">
        <v>631</v>
      </c>
      <c r="M196" s="117"/>
      <c r="N196" s="117"/>
      <c r="O196" s="117"/>
      <c r="P196" s="117"/>
    </row>
    <row r="197" spans="1:16" x14ac:dyDescent="0.2">
      <c r="A197" s="117">
        <f t="shared" si="10"/>
        <v>196</v>
      </c>
      <c r="B197" s="117">
        <f t="shared" si="9"/>
        <v>20</v>
      </c>
      <c r="C197" s="117">
        <v>6</v>
      </c>
      <c r="D197" s="117" t="s">
        <v>329</v>
      </c>
      <c r="E197" s="117" t="s">
        <v>138</v>
      </c>
      <c r="F197" s="225">
        <v>3</v>
      </c>
      <c r="G197" s="225">
        <v>3</v>
      </c>
      <c r="H197" s="225">
        <v>0</v>
      </c>
      <c r="I197" s="232">
        <v>21</v>
      </c>
      <c r="J197" s="117" t="s">
        <v>631</v>
      </c>
      <c r="M197" s="117"/>
      <c r="N197" s="117"/>
      <c r="O197" s="117"/>
      <c r="P197" s="117"/>
    </row>
    <row r="198" spans="1:16" x14ac:dyDescent="0.2">
      <c r="A198" s="117">
        <f t="shared" si="10"/>
        <v>197</v>
      </c>
      <c r="B198" s="117">
        <f t="shared" si="9"/>
        <v>21</v>
      </c>
      <c r="C198" s="117">
        <v>7</v>
      </c>
      <c r="D198" s="117" t="s">
        <v>329</v>
      </c>
      <c r="E198" s="117" t="s">
        <v>138</v>
      </c>
      <c r="F198" s="225">
        <v>3</v>
      </c>
      <c r="G198" s="225">
        <v>3</v>
      </c>
      <c r="H198" s="225">
        <v>0</v>
      </c>
      <c r="I198" s="232">
        <v>21</v>
      </c>
      <c r="J198" s="117" t="s">
        <v>631</v>
      </c>
      <c r="M198" s="117"/>
      <c r="N198" s="117"/>
      <c r="O198" s="117"/>
      <c r="P198" s="117"/>
    </row>
    <row r="199" spans="1:16" x14ac:dyDescent="0.2">
      <c r="A199" s="117">
        <f t="shared" si="10"/>
        <v>198</v>
      </c>
      <c r="B199" s="117">
        <f t="shared" si="9"/>
        <v>22</v>
      </c>
      <c r="C199" s="117">
        <v>3</v>
      </c>
      <c r="D199" s="117" t="s">
        <v>457</v>
      </c>
      <c r="E199" s="117" t="s">
        <v>258</v>
      </c>
      <c r="F199" s="225">
        <v>3</v>
      </c>
      <c r="G199" s="225">
        <v>3</v>
      </c>
      <c r="H199" s="225">
        <v>0</v>
      </c>
      <c r="I199" s="229">
        <v>22</v>
      </c>
      <c r="J199" s="117" t="s">
        <v>625</v>
      </c>
      <c r="M199" s="117"/>
      <c r="N199" s="117"/>
      <c r="O199" s="117"/>
      <c r="P199" s="117"/>
    </row>
    <row r="200" spans="1:16" x14ac:dyDescent="0.2">
      <c r="A200" s="117">
        <f t="shared" si="10"/>
        <v>199</v>
      </c>
      <c r="B200" s="117">
        <f t="shared" si="9"/>
        <v>23</v>
      </c>
      <c r="C200" s="117">
        <v>7</v>
      </c>
      <c r="D200" s="117" t="s">
        <v>373</v>
      </c>
      <c r="E200" s="117" t="s">
        <v>172</v>
      </c>
      <c r="F200" s="225">
        <v>2</v>
      </c>
      <c r="G200" s="225">
        <v>1</v>
      </c>
      <c r="H200" s="225">
        <v>3</v>
      </c>
      <c r="I200" s="229">
        <v>22</v>
      </c>
      <c r="J200" s="117" t="s">
        <v>629</v>
      </c>
      <c r="K200" s="117" t="s">
        <v>668</v>
      </c>
      <c r="M200" s="117"/>
      <c r="N200" s="117"/>
      <c r="O200" s="117"/>
      <c r="P200" s="117"/>
    </row>
    <row r="201" spans="1:16" x14ac:dyDescent="0.2">
      <c r="A201" s="117">
        <f t="shared" si="10"/>
        <v>200</v>
      </c>
      <c r="B201" s="117">
        <f t="shared" si="9"/>
        <v>24</v>
      </c>
      <c r="C201" s="117">
        <v>3</v>
      </c>
      <c r="D201" s="117" t="s">
        <v>339</v>
      </c>
      <c r="E201" s="117" t="s">
        <v>182</v>
      </c>
      <c r="F201" s="225">
        <v>3</v>
      </c>
      <c r="G201" s="225">
        <v>3</v>
      </c>
      <c r="H201" s="225">
        <v>0</v>
      </c>
      <c r="I201" s="229">
        <v>22</v>
      </c>
      <c r="J201" s="117" t="s">
        <v>663</v>
      </c>
      <c r="M201" s="117"/>
      <c r="N201" s="117"/>
      <c r="O201" s="117"/>
      <c r="P201" s="117"/>
    </row>
    <row r="202" spans="1:16" x14ac:dyDescent="0.2">
      <c r="A202" s="117">
        <f t="shared" si="10"/>
        <v>201</v>
      </c>
      <c r="B202" s="117">
        <f t="shared" si="9"/>
        <v>25</v>
      </c>
      <c r="C202" s="117">
        <v>4</v>
      </c>
      <c r="D202" s="117" t="s">
        <v>339</v>
      </c>
      <c r="E202" s="117" t="s">
        <v>182</v>
      </c>
      <c r="F202" s="225">
        <v>3</v>
      </c>
      <c r="G202" s="225">
        <v>3</v>
      </c>
      <c r="H202" s="225">
        <v>0</v>
      </c>
      <c r="I202" s="229">
        <v>22</v>
      </c>
      <c r="J202" s="117" t="s">
        <v>663</v>
      </c>
      <c r="M202" s="117"/>
      <c r="N202" s="117"/>
      <c r="O202" s="117"/>
      <c r="P202" s="117"/>
    </row>
    <row r="203" spans="1:16" x14ac:dyDescent="0.2">
      <c r="A203" s="117">
        <f t="shared" si="10"/>
        <v>202</v>
      </c>
      <c r="B203" s="117">
        <f t="shared" si="9"/>
        <v>26</v>
      </c>
      <c r="C203" s="117">
        <v>5</v>
      </c>
      <c r="D203" s="117" t="s">
        <v>339</v>
      </c>
      <c r="E203" s="117" t="s">
        <v>182</v>
      </c>
      <c r="F203" s="225">
        <v>3</v>
      </c>
      <c r="G203" s="225">
        <v>3</v>
      </c>
      <c r="H203" s="225">
        <v>0</v>
      </c>
      <c r="I203" s="229">
        <v>22</v>
      </c>
      <c r="J203" s="117" t="s">
        <v>663</v>
      </c>
      <c r="M203" s="117"/>
      <c r="N203" s="117"/>
      <c r="O203" s="117"/>
      <c r="P203" s="117"/>
    </row>
    <row r="204" spans="1:16" x14ac:dyDescent="0.2">
      <c r="A204" s="117">
        <f t="shared" si="10"/>
        <v>203</v>
      </c>
      <c r="B204" s="117">
        <f t="shared" si="9"/>
        <v>27</v>
      </c>
      <c r="C204" s="117">
        <v>6</v>
      </c>
      <c r="D204" s="117" t="s">
        <v>383</v>
      </c>
      <c r="E204" s="117" t="s">
        <v>182</v>
      </c>
      <c r="F204" s="225">
        <v>3</v>
      </c>
      <c r="G204" s="225">
        <v>3</v>
      </c>
      <c r="H204" s="225">
        <v>0</v>
      </c>
      <c r="I204" s="229">
        <v>22</v>
      </c>
      <c r="J204" s="117" t="s">
        <v>663</v>
      </c>
      <c r="M204" s="117"/>
      <c r="N204" s="117"/>
      <c r="O204" s="117"/>
      <c r="P204" s="117"/>
    </row>
    <row r="205" spans="1:16" x14ac:dyDescent="0.2">
      <c r="A205" s="117">
        <f t="shared" si="10"/>
        <v>204</v>
      </c>
      <c r="B205" s="117">
        <f t="shared" si="9"/>
        <v>28</v>
      </c>
      <c r="C205" s="117">
        <v>7</v>
      </c>
      <c r="D205" s="117" t="s">
        <v>339</v>
      </c>
      <c r="E205" s="117" t="s">
        <v>182</v>
      </c>
      <c r="F205" s="225">
        <v>3</v>
      </c>
      <c r="G205" s="225">
        <v>3</v>
      </c>
      <c r="H205" s="225">
        <v>0</v>
      </c>
      <c r="I205" s="229">
        <v>22</v>
      </c>
      <c r="J205" s="117" t="s">
        <v>663</v>
      </c>
      <c r="M205" s="117"/>
      <c r="N205" s="117"/>
      <c r="O205" s="117"/>
      <c r="P205" s="117"/>
    </row>
    <row r="206" spans="1:16" x14ac:dyDescent="0.2">
      <c r="A206" s="117">
        <f t="shared" si="10"/>
        <v>205</v>
      </c>
      <c r="B206" s="117">
        <f t="shared" si="9"/>
        <v>29</v>
      </c>
      <c r="C206" s="117">
        <v>4</v>
      </c>
      <c r="D206" s="117" t="s">
        <v>414</v>
      </c>
      <c r="E206" s="117" t="s">
        <v>234</v>
      </c>
      <c r="F206" s="225">
        <v>3</v>
      </c>
      <c r="G206" s="225">
        <v>3</v>
      </c>
      <c r="H206" s="225">
        <v>0</v>
      </c>
      <c r="I206" s="229">
        <v>22</v>
      </c>
      <c r="J206" s="117" t="s">
        <v>643</v>
      </c>
      <c r="M206" s="117"/>
      <c r="N206" s="117"/>
      <c r="O206" s="117"/>
      <c r="P206" s="117"/>
    </row>
    <row r="207" spans="1:16" x14ac:dyDescent="0.2">
      <c r="A207" s="117">
        <f t="shared" si="10"/>
        <v>206</v>
      </c>
      <c r="B207" s="117">
        <f t="shared" si="9"/>
        <v>30</v>
      </c>
      <c r="C207" s="117">
        <v>1</v>
      </c>
      <c r="D207" s="117" t="s">
        <v>498</v>
      </c>
      <c r="E207" s="117" t="s">
        <v>19</v>
      </c>
      <c r="F207" s="225">
        <v>1</v>
      </c>
      <c r="G207" s="225">
        <v>0</v>
      </c>
      <c r="H207" s="225">
        <v>3</v>
      </c>
      <c r="I207" s="229">
        <v>22</v>
      </c>
      <c r="J207" s="117" t="s">
        <v>637</v>
      </c>
      <c r="K207" s="117" t="s">
        <v>665</v>
      </c>
      <c r="M207" s="117"/>
      <c r="N207" s="117"/>
      <c r="O207" s="117"/>
      <c r="P207" s="117"/>
    </row>
    <row r="208" spans="1:16" ht="15" customHeight="1" x14ac:dyDescent="0.2">
      <c r="A208" s="117">
        <f t="shared" si="10"/>
        <v>207</v>
      </c>
      <c r="B208" s="117">
        <f t="shared" si="9"/>
        <v>31</v>
      </c>
      <c r="C208" s="117">
        <v>2</v>
      </c>
      <c r="D208" s="117" t="s">
        <v>498</v>
      </c>
      <c r="E208" s="117" t="s">
        <v>19</v>
      </c>
      <c r="F208" s="225">
        <v>1</v>
      </c>
      <c r="G208" s="225">
        <v>0</v>
      </c>
      <c r="H208" s="225">
        <v>3</v>
      </c>
      <c r="I208" s="229">
        <v>22</v>
      </c>
      <c r="J208" s="117" t="s">
        <v>637</v>
      </c>
      <c r="K208" s="117" t="s">
        <v>665</v>
      </c>
      <c r="M208" s="117"/>
      <c r="N208" s="117"/>
      <c r="O208" s="117"/>
      <c r="P208" s="117"/>
    </row>
    <row r="209" spans="1:16" x14ac:dyDescent="0.2">
      <c r="A209" s="117">
        <f t="shared" si="10"/>
        <v>208</v>
      </c>
      <c r="B209" s="117">
        <f t="shared" si="9"/>
        <v>32</v>
      </c>
      <c r="C209" s="117">
        <v>3</v>
      </c>
      <c r="D209" s="117" t="s">
        <v>463</v>
      </c>
      <c r="E209" s="117" t="s">
        <v>256</v>
      </c>
      <c r="F209" s="225">
        <v>3</v>
      </c>
      <c r="G209" s="225">
        <v>3</v>
      </c>
      <c r="H209" s="225">
        <v>0</v>
      </c>
      <c r="I209" s="229">
        <v>22</v>
      </c>
      <c r="J209" s="117" t="s">
        <v>643</v>
      </c>
      <c r="M209" s="117"/>
      <c r="N209" s="117"/>
      <c r="O209" s="117"/>
      <c r="P209" s="117"/>
    </row>
    <row r="210" spans="1:16" x14ac:dyDescent="0.2">
      <c r="A210" s="117">
        <f t="shared" si="10"/>
        <v>209</v>
      </c>
      <c r="B210" s="117">
        <f t="shared" si="9"/>
        <v>33</v>
      </c>
      <c r="C210" s="117">
        <v>2</v>
      </c>
      <c r="D210" s="117" t="s">
        <v>545</v>
      </c>
      <c r="E210" s="117" t="s">
        <v>104</v>
      </c>
      <c r="F210" s="225">
        <v>4</v>
      </c>
      <c r="G210" s="225">
        <v>3</v>
      </c>
      <c r="H210" s="225">
        <v>3</v>
      </c>
      <c r="I210" s="229">
        <v>22</v>
      </c>
      <c r="J210" s="117" t="s">
        <v>640</v>
      </c>
      <c r="K210" s="117" t="s">
        <v>665</v>
      </c>
      <c r="M210" s="117"/>
      <c r="N210" s="117"/>
      <c r="O210" s="117"/>
      <c r="P210" s="117"/>
    </row>
    <row r="211" spans="1:16" ht="15" customHeight="1" x14ac:dyDescent="0.2">
      <c r="A211" s="117">
        <f t="shared" si="10"/>
        <v>210</v>
      </c>
      <c r="B211" s="117">
        <f t="shared" si="9"/>
        <v>34</v>
      </c>
      <c r="C211" s="117">
        <v>7</v>
      </c>
      <c r="D211" s="117" t="s">
        <v>371</v>
      </c>
      <c r="E211" s="117" t="s">
        <v>170</v>
      </c>
      <c r="F211" s="225">
        <v>5</v>
      </c>
      <c r="G211" s="225">
        <v>3</v>
      </c>
      <c r="H211" s="225">
        <v>6</v>
      </c>
      <c r="I211" s="229">
        <v>22</v>
      </c>
      <c r="J211" s="117" t="s">
        <v>629</v>
      </c>
      <c r="K211" s="117" t="s">
        <v>668</v>
      </c>
      <c r="M211" s="117"/>
      <c r="N211" s="117"/>
      <c r="O211" s="117"/>
      <c r="P211" s="117"/>
    </row>
    <row r="212" spans="1:16" x14ac:dyDescent="0.2">
      <c r="A212" s="117">
        <f t="shared" si="10"/>
        <v>211</v>
      </c>
      <c r="B212" s="117">
        <f t="shared" si="9"/>
        <v>35</v>
      </c>
      <c r="C212" s="117">
        <v>1</v>
      </c>
      <c r="D212" s="117" t="s">
        <v>511</v>
      </c>
      <c r="E212" s="117" t="s">
        <v>20</v>
      </c>
      <c r="F212" s="225">
        <v>3</v>
      </c>
      <c r="G212" s="225">
        <v>3</v>
      </c>
      <c r="H212" s="225">
        <v>0</v>
      </c>
      <c r="I212" s="229">
        <v>22</v>
      </c>
      <c r="J212" s="117" t="s">
        <v>655</v>
      </c>
      <c r="M212" s="117"/>
      <c r="N212" s="117"/>
      <c r="O212" s="117"/>
      <c r="P212" s="117"/>
    </row>
    <row r="213" spans="1:16" x14ac:dyDescent="0.2">
      <c r="A213" s="117">
        <f t="shared" si="10"/>
        <v>212</v>
      </c>
      <c r="B213" s="117">
        <f t="shared" si="9"/>
        <v>36</v>
      </c>
      <c r="C213" s="117">
        <v>3</v>
      </c>
      <c r="D213" s="117" t="s">
        <v>394</v>
      </c>
      <c r="E213" s="117" t="s">
        <v>395</v>
      </c>
      <c r="F213" s="225">
        <v>3</v>
      </c>
      <c r="G213" s="225">
        <v>3</v>
      </c>
      <c r="H213" s="225">
        <v>0</v>
      </c>
      <c r="I213" s="229">
        <v>22</v>
      </c>
      <c r="J213" s="117" t="s">
        <v>643</v>
      </c>
      <c r="M213" s="117"/>
      <c r="N213" s="117"/>
      <c r="O213" s="117"/>
      <c r="P213" s="117"/>
    </row>
    <row r="214" spans="1:16" x14ac:dyDescent="0.2">
      <c r="A214" s="117">
        <f t="shared" si="10"/>
        <v>213</v>
      </c>
      <c r="B214" s="117">
        <f t="shared" si="9"/>
        <v>37</v>
      </c>
      <c r="C214" s="117">
        <v>5</v>
      </c>
      <c r="D214" s="117" t="s">
        <v>481</v>
      </c>
      <c r="E214" s="117" t="s">
        <v>215</v>
      </c>
      <c r="F214" s="225">
        <v>3</v>
      </c>
      <c r="G214" s="225">
        <v>2</v>
      </c>
      <c r="H214" s="225">
        <v>3</v>
      </c>
      <c r="I214" s="229">
        <v>22</v>
      </c>
      <c r="J214" s="117" t="s">
        <v>626</v>
      </c>
      <c r="K214" s="117" t="s">
        <v>671</v>
      </c>
      <c r="M214" s="117"/>
      <c r="N214" s="117"/>
      <c r="O214" s="117"/>
      <c r="P214" s="117"/>
    </row>
    <row r="215" spans="1:16" x14ac:dyDescent="0.2">
      <c r="A215" s="117">
        <f t="shared" si="10"/>
        <v>214</v>
      </c>
      <c r="B215" s="117">
        <f t="shared" si="9"/>
        <v>38</v>
      </c>
      <c r="C215" s="117">
        <v>5</v>
      </c>
      <c r="D215" s="117" t="s">
        <v>341</v>
      </c>
      <c r="E215" s="117" t="s">
        <v>144</v>
      </c>
      <c r="F215" s="225">
        <v>3</v>
      </c>
      <c r="G215" s="225">
        <v>2</v>
      </c>
      <c r="H215" s="225">
        <v>1</v>
      </c>
      <c r="I215" s="229">
        <v>22</v>
      </c>
      <c r="J215" s="117" t="s">
        <v>640</v>
      </c>
      <c r="K215" s="117" t="s">
        <v>665</v>
      </c>
      <c r="M215" s="117"/>
      <c r="N215" s="117"/>
      <c r="O215" s="117"/>
      <c r="P215" s="117"/>
    </row>
    <row r="216" spans="1:16" x14ac:dyDescent="0.2">
      <c r="A216" s="117">
        <f t="shared" si="10"/>
        <v>215</v>
      </c>
      <c r="B216" s="117">
        <f t="shared" si="9"/>
        <v>39</v>
      </c>
      <c r="C216" s="117">
        <v>6</v>
      </c>
      <c r="D216" s="117" t="s">
        <v>341</v>
      </c>
      <c r="E216" s="117" t="s">
        <v>144</v>
      </c>
      <c r="F216" s="225">
        <v>3</v>
      </c>
      <c r="G216" s="225">
        <v>2</v>
      </c>
      <c r="H216" s="225">
        <v>1</v>
      </c>
      <c r="I216" s="229">
        <v>22</v>
      </c>
      <c r="J216" s="117" t="s">
        <v>640</v>
      </c>
      <c r="K216" s="117" t="s">
        <v>665</v>
      </c>
      <c r="M216" s="117"/>
      <c r="N216" s="117"/>
      <c r="O216" s="117"/>
      <c r="P216" s="117"/>
    </row>
    <row r="217" spans="1:16" x14ac:dyDescent="0.2">
      <c r="A217" s="117">
        <f t="shared" si="10"/>
        <v>216</v>
      </c>
      <c r="B217" s="117">
        <f t="shared" si="9"/>
        <v>40</v>
      </c>
      <c r="C217" s="117">
        <v>7</v>
      </c>
      <c r="D217" s="117" t="s">
        <v>341</v>
      </c>
      <c r="E217" s="117" t="s">
        <v>144</v>
      </c>
      <c r="F217" s="225">
        <v>3</v>
      </c>
      <c r="G217" s="225">
        <v>2</v>
      </c>
      <c r="H217" s="225">
        <v>1</v>
      </c>
      <c r="I217" s="229">
        <v>22</v>
      </c>
      <c r="J217" s="117" t="s">
        <v>640</v>
      </c>
      <c r="K217" s="117" t="s">
        <v>665</v>
      </c>
      <c r="M217" s="117"/>
      <c r="N217" s="117"/>
      <c r="O217" s="117"/>
      <c r="P217" s="117"/>
    </row>
    <row r="218" spans="1:16" x14ac:dyDescent="0.2">
      <c r="A218" s="117">
        <f t="shared" si="10"/>
        <v>217</v>
      </c>
      <c r="B218" s="117">
        <f t="shared" si="9"/>
        <v>41</v>
      </c>
      <c r="C218" s="117">
        <v>6</v>
      </c>
      <c r="D218" s="117" t="s">
        <v>495</v>
      </c>
      <c r="E218" s="117" t="s">
        <v>191</v>
      </c>
      <c r="F218" s="225">
        <v>5</v>
      </c>
      <c r="G218" s="225">
        <v>3</v>
      </c>
      <c r="H218" s="225">
        <v>6</v>
      </c>
      <c r="I218" s="229">
        <v>22</v>
      </c>
      <c r="J218" s="117" t="s">
        <v>650</v>
      </c>
      <c r="K218" s="117" t="s">
        <v>670</v>
      </c>
    </row>
    <row r="219" spans="1:16" x14ac:dyDescent="0.2">
      <c r="A219" s="117">
        <f t="shared" si="10"/>
        <v>218</v>
      </c>
      <c r="B219" s="117">
        <f t="shared" si="9"/>
        <v>42</v>
      </c>
      <c r="C219" s="117">
        <v>1</v>
      </c>
      <c r="D219" s="117" t="s">
        <v>441</v>
      </c>
      <c r="E219" s="117" t="s">
        <v>18</v>
      </c>
      <c r="F219" s="225">
        <v>4</v>
      </c>
      <c r="G219" s="225">
        <v>4</v>
      </c>
      <c r="H219" s="225">
        <v>0</v>
      </c>
      <c r="I219" s="229">
        <v>22</v>
      </c>
      <c r="J219" s="117" t="s">
        <v>622</v>
      </c>
    </row>
    <row r="220" spans="1:16" x14ac:dyDescent="0.2">
      <c r="A220" s="117">
        <f t="shared" si="10"/>
        <v>219</v>
      </c>
      <c r="B220" s="117">
        <f t="shared" si="9"/>
        <v>43</v>
      </c>
      <c r="C220" s="117">
        <v>2</v>
      </c>
      <c r="D220" s="117" t="s">
        <v>441</v>
      </c>
      <c r="E220" s="117" t="s">
        <v>18</v>
      </c>
      <c r="F220" s="225">
        <v>4</v>
      </c>
      <c r="G220" s="225">
        <v>4</v>
      </c>
      <c r="H220" s="225">
        <v>0</v>
      </c>
      <c r="I220" s="229">
        <v>22</v>
      </c>
      <c r="J220" s="117" t="s">
        <v>622</v>
      </c>
    </row>
    <row r="221" spans="1:16" x14ac:dyDescent="0.2">
      <c r="A221" s="117">
        <f t="shared" si="10"/>
        <v>220</v>
      </c>
      <c r="B221" s="117">
        <f t="shared" si="9"/>
        <v>44</v>
      </c>
      <c r="C221" s="117">
        <v>3</v>
      </c>
      <c r="D221" s="117" t="s">
        <v>459</v>
      </c>
      <c r="E221" s="117" t="s">
        <v>257</v>
      </c>
      <c r="F221" s="225">
        <v>3</v>
      </c>
      <c r="G221" s="225">
        <v>2</v>
      </c>
      <c r="H221" s="225">
        <v>0</v>
      </c>
      <c r="I221" s="229">
        <v>22</v>
      </c>
      <c r="J221" s="117" t="s">
        <v>643</v>
      </c>
    </row>
    <row r="222" spans="1:16" x14ac:dyDescent="0.2">
      <c r="A222" s="117">
        <f t="shared" si="10"/>
        <v>221</v>
      </c>
      <c r="B222" s="117">
        <f t="shared" si="9"/>
        <v>45</v>
      </c>
      <c r="C222" s="117">
        <v>3</v>
      </c>
      <c r="D222" s="117" t="s">
        <v>455</v>
      </c>
      <c r="E222" s="117" t="s">
        <v>252</v>
      </c>
      <c r="F222" s="225">
        <v>3</v>
      </c>
      <c r="G222" s="225">
        <v>2</v>
      </c>
      <c r="H222" s="225">
        <v>3</v>
      </c>
      <c r="I222" s="229">
        <v>22</v>
      </c>
      <c r="J222" s="117" t="s">
        <v>625</v>
      </c>
      <c r="K222" s="117" t="s">
        <v>667</v>
      </c>
    </row>
    <row r="223" spans="1:16" x14ac:dyDescent="0.2">
      <c r="A223" s="117">
        <f t="shared" si="10"/>
        <v>222</v>
      </c>
      <c r="B223" s="117">
        <f t="shared" si="9"/>
        <v>46</v>
      </c>
      <c r="C223" s="117">
        <v>4</v>
      </c>
      <c r="D223" s="117" t="s">
        <v>412</v>
      </c>
      <c r="E223" s="117" t="s">
        <v>448</v>
      </c>
      <c r="F223" s="225">
        <v>3</v>
      </c>
      <c r="G223" s="225">
        <v>3</v>
      </c>
      <c r="H223" s="225">
        <v>0</v>
      </c>
      <c r="I223" s="229">
        <v>22</v>
      </c>
      <c r="J223" s="117" t="s">
        <v>647</v>
      </c>
    </row>
    <row r="224" spans="1:16" x14ac:dyDescent="0.2">
      <c r="A224" s="117">
        <f t="shared" si="10"/>
        <v>223</v>
      </c>
      <c r="B224" s="117">
        <f t="shared" si="9"/>
        <v>47</v>
      </c>
      <c r="C224" s="117">
        <v>7</v>
      </c>
      <c r="D224" s="117" t="s">
        <v>372</v>
      </c>
      <c r="E224" s="117" t="s">
        <v>171</v>
      </c>
      <c r="F224" s="225">
        <v>3</v>
      </c>
      <c r="G224" s="225">
        <v>2</v>
      </c>
      <c r="H224" s="225">
        <v>3</v>
      </c>
      <c r="I224" s="229">
        <v>22</v>
      </c>
      <c r="J224" s="117" t="s">
        <v>629</v>
      </c>
      <c r="K224" s="117" t="s">
        <v>668</v>
      </c>
    </row>
    <row r="225" spans="1:16" x14ac:dyDescent="0.2">
      <c r="A225" s="117">
        <f t="shared" si="10"/>
        <v>224</v>
      </c>
      <c r="B225" s="117">
        <v>1</v>
      </c>
      <c r="C225" s="117">
        <v>4</v>
      </c>
      <c r="D225" s="117" t="s">
        <v>435</v>
      </c>
      <c r="E225" s="117" t="s">
        <v>226</v>
      </c>
      <c r="F225" s="225">
        <v>3</v>
      </c>
      <c r="G225" s="225">
        <v>3</v>
      </c>
      <c r="H225" s="225">
        <v>0</v>
      </c>
      <c r="I225" s="229">
        <v>22</v>
      </c>
      <c r="J225" s="117" t="s">
        <v>643</v>
      </c>
    </row>
    <row r="226" spans="1:16" x14ac:dyDescent="0.2">
      <c r="A226" s="117">
        <f t="shared" si="10"/>
        <v>225</v>
      </c>
      <c r="B226" s="117">
        <f t="shared" ref="B226:B234" si="11">B225+1</f>
        <v>2</v>
      </c>
      <c r="C226" s="117">
        <v>1</v>
      </c>
      <c r="D226" s="117" t="s">
        <v>390</v>
      </c>
      <c r="E226" s="117" t="s">
        <v>69</v>
      </c>
      <c r="F226" s="225">
        <v>3</v>
      </c>
      <c r="G226" s="225">
        <v>3</v>
      </c>
      <c r="H226" s="225">
        <v>0</v>
      </c>
      <c r="I226" s="229">
        <v>22</v>
      </c>
      <c r="J226" s="117" t="s">
        <v>642</v>
      </c>
    </row>
    <row r="227" spans="1:16" x14ac:dyDescent="0.2">
      <c r="A227" s="117">
        <f t="shared" si="10"/>
        <v>226</v>
      </c>
      <c r="B227" s="117">
        <f t="shared" si="11"/>
        <v>3</v>
      </c>
      <c r="C227" s="117">
        <v>2</v>
      </c>
      <c r="D227" s="117" t="s">
        <v>390</v>
      </c>
      <c r="E227" s="117" t="s">
        <v>69</v>
      </c>
      <c r="F227" s="225">
        <v>3</v>
      </c>
      <c r="G227" s="225">
        <v>3</v>
      </c>
      <c r="H227" s="225">
        <v>0</v>
      </c>
      <c r="I227" s="229">
        <v>22</v>
      </c>
      <c r="J227" s="117" t="s">
        <v>642</v>
      </c>
    </row>
    <row r="228" spans="1:16" x14ac:dyDescent="0.2">
      <c r="A228" s="117">
        <f t="shared" si="10"/>
        <v>227</v>
      </c>
      <c r="B228" s="117">
        <f t="shared" si="11"/>
        <v>4</v>
      </c>
      <c r="C228" s="117">
        <v>6</v>
      </c>
      <c r="D228" s="117" t="s">
        <v>335</v>
      </c>
      <c r="E228" s="117" t="s">
        <v>187</v>
      </c>
      <c r="F228" s="225">
        <v>3</v>
      </c>
      <c r="G228" s="225">
        <v>3</v>
      </c>
      <c r="H228" s="225">
        <v>0</v>
      </c>
      <c r="I228" s="229">
        <v>22</v>
      </c>
      <c r="J228" s="117" t="s">
        <v>616</v>
      </c>
    </row>
    <row r="229" spans="1:16" x14ac:dyDescent="0.2">
      <c r="A229" s="117">
        <f t="shared" si="10"/>
        <v>228</v>
      </c>
      <c r="B229" s="117">
        <f t="shared" si="11"/>
        <v>5</v>
      </c>
      <c r="C229" s="117">
        <v>5</v>
      </c>
      <c r="D229" s="117" t="s">
        <v>336</v>
      </c>
      <c r="E229" s="117" t="s">
        <v>187</v>
      </c>
      <c r="F229" s="225">
        <v>3</v>
      </c>
      <c r="G229" s="225">
        <v>3</v>
      </c>
      <c r="H229" s="225">
        <v>0</v>
      </c>
      <c r="I229" s="229">
        <v>22</v>
      </c>
      <c r="J229" s="117" t="s">
        <v>616</v>
      </c>
    </row>
    <row r="230" spans="1:16" x14ac:dyDescent="0.2">
      <c r="A230" s="117">
        <f t="shared" si="10"/>
        <v>229</v>
      </c>
      <c r="B230" s="117">
        <f t="shared" si="11"/>
        <v>6</v>
      </c>
      <c r="C230" s="117">
        <v>7</v>
      </c>
      <c r="D230" s="117" t="s">
        <v>336</v>
      </c>
      <c r="E230" s="117" t="s">
        <v>187</v>
      </c>
      <c r="F230" s="225">
        <v>3</v>
      </c>
      <c r="G230" s="225">
        <v>3</v>
      </c>
      <c r="H230" s="225">
        <v>0</v>
      </c>
      <c r="I230" s="229">
        <v>22</v>
      </c>
      <c r="J230" s="117" t="s">
        <v>616</v>
      </c>
    </row>
    <row r="231" spans="1:16" x14ac:dyDescent="0.2">
      <c r="A231" s="117">
        <f t="shared" si="10"/>
        <v>230</v>
      </c>
      <c r="B231" s="117">
        <f t="shared" si="11"/>
        <v>7</v>
      </c>
      <c r="C231" s="117">
        <v>3</v>
      </c>
      <c r="D231" s="117" t="s">
        <v>456</v>
      </c>
      <c r="E231" s="117" t="s">
        <v>255</v>
      </c>
      <c r="F231" s="225">
        <v>3</v>
      </c>
      <c r="G231" s="225">
        <v>2</v>
      </c>
      <c r="H231" s="225">
        <v>3</v>
      </c>
      <c r="I231" s="229">
        <v>22</v>
      </c>
      <c r="J231" s="117" t="s">
        <v>625</v>
      </c>
      <c r="K231" s="117" t="s">
        <v>667</v>
      </c>
    </row>
    <row r="232" spans="1:16" ht="15" customHeight="1" x14ac:dyDescent="0.2">
      <c r="A232" s="117">
        <f t="shared" si="10"/>
        <v>231</v>
      </c>
      <c r="B232" s="117">
        <f t="shared" si="11"/>
        <v>8</v>
      </c>
      <c r="C232" s="117">
        <v>5</v>
      </c>
      <c r="D232" s="117" t="s">
        <v>483</v>
      </c>
      <c r="E232" s="117" t="s">
        <v>217</v>
      </c>
      <c r="F232" s="225">
        <v>3</v>
      </c>
      <c r="G232" s="225">
        <v>1</v>
      </c>
      <c r="H232" s="225">
        <v>6</v>
      </c>
      <c r="I232" s="229">
        <v>22</v>
      </c>
      <c r="J232" s="117" t="s">
        <v>626</v>
      </c>
      <c r="K232" s="117" t="s">
        <v>671</v>
      </c>
    </row>
    <row r="233" spans="1:16" x14ac:dyDescent="0.2">
      <c r="A233" s="117">
        <f t="shared" si="10"/>
        <v>232</v>
      </c>
      <c r="B233" s="117">
        <f t="shared" si="11"/>
        <v>9</v>
      </c>
      <c r="C233" s="117">
        <v>5</v>
      </c>
      <c r="D233" s="117" t="s">
        <v>482</v>
      </c>
      <c r="E233" s="117" t="s">
        <v>216</v>
      </c>
      <c r="F233" s="225">
        <v>3</v>
      </c>
      <c r="G233" s="225">
        <v>2</v>
      </c>
      <c r="H233" s="225">
        <v>3</v>
      </c>
      <c r="I233" s="229">
        <v>22</v>
      </c>
      <c r="J233" s="117" t="s">
        <v>626</v>
      </c>
      <c r="K233" s="117" t="s">
        <v>671</v>
      </c>
    </row>
    <row r="234" spans="1:16" x14ac:dyDescent="0.2">
      <c r="A234" s="117">
        <f t="shared" si="10"/>
        <v>233</v>
      </c>
      <c r="B234" s="117">
        <f t="shared" si="11"/>
        <v>10</v>
      </c>
      <c r="C234" s="117">
        <v>1</v>
      </c>
      <c r="D234" s="117" t="s">
        <v>386</v>
      </c>
      <c r="E234" s="117" t="s">
        <v>42</v>
      </c>
      <c r="F234" s="225">
        <v>3</v>
      </c>
      <c r="G234" s="225">
        <v>3</v>
      </c>
      <c r="H234" s="225">
        <v>0</v>
      </c>
      <c r="I234" s="229">
        <v>22</v>
      </c>
      <c r="J234" s="117" t="s">
        <v>622</v>
      </c>
    </row>
    <row r="235" spans="1:16" x14ac:dyDescent="0.2">
      <c r="A235" s="117">
        <f t="shared" si="10"/>
        <v>234</v>
      </c>
      <c r="B235" s="117">
        <v>1</v>
      </c>
      <c r="C235" s="117">
        <v>2</v>
      </c>
      <c r="D235" s="117" t="s">
        <v>386</v>
      </c>
      <c r="E235" s="117" t="s">
        <v>42</v>
      </c>
      <c r="F235" s="225">
        <v>3</v>
      </c>
      <c r="G235" s="225">
        <v>3</v>
      </c>
      <c r="H235" s="225">
        <v>0</v>
      </c>
      <c r="I235" s="229">
        <v>22</v>
      </c>
      <c r="J235" s="117" t="s">
        <v>622</v>
      </c>
    </row>
    <row r="236" spans="1:16" ht="15" customHeight="1" x14ac:dyDescent="0.2">
      <c r="A236" s="117">
        <f t="shared" si="10"/>
        <v>235</v>
      </c>
      <c r="B236" s="117">
        <f t="shared" ref="B236:B247" si="12">B235+1</f>
        <v>2</v>
      </c>
      <c r="C236" s="117">
        <v>3</v>
      </c>
      <c r="D236" s="117" t="s">
        <v>386</v>
      </c>
      <c r="E236" s="117" t="s">
        <v>42</v>
      </c>
      <c r="F236" s="225">
        <v>3</v>
      </c>
      <c r="G236" s="225">
        <v>3</v>
      </c>
      <c r="H236" s="225">
        <v>0</v>
      </c>
      <c r="I236" s="229">
        <v>22</v>
      </c>
      <c r="J236" s="117" t="s">
        <v>622</v>
      </c>
      <c r="L236" s="231"/>
      <c r="M236" s="230"/>
      <c r="N236" s="230"/>
      <c r="O236" s="230"/>
      <c r="P236" s="233"/>
    </row>
    <row r="237" spans="1:16" x14ac:dyDescent="0.2">
      <c r="A237" s="117">
        <f t="shared" si="10"/>
        <v>236</v>
      </c>
      <c r="B237" s="117">
        <f t="shared" si="12"/>
        <v>3</v>
      </c>
      <c r="C237" s="117">
        <v>4</v>
      </c>
      <c r="D237" s="117" t="s">
        <v>386</v>
      </c>
      <c r="E237" s="117" t="s">
        <v>42</v>
      </c>
      <c r="F237" s="225">
        <v>3</v>
      </c>
      <c r="G237" s="225">
        <v>3</v>
      </c>
      <c r="H237" s="225">
        <v>0</v>
      </c>
      <c r="I237" s="229">
        <v>22</v>
      </c>
      <c r="J237" s="117" t="s">
        <v>622</v>
      </c>
      <c r="L237" s="38"/>
      <c r="M237" s="28"/>
      <c r="N237" s="28"/>
      <c r="O237" s="28"/>
      <c r="P237" s="234"/>
    </row>
    <row r="238" spans="1:16" x14ac:dyDescent="0.2">
      <c r="A238" s="117">
        <f t="shared" si="10"/>
        <v>237</v>
      </c>
      <c r="B238" s="117">
        <f t="shared" si="12"/>
        <v>4</v>
      </c>
      <c r="C238" s="117">
        <v>1</v>
      </c>
      <c r="D238" s="117" t="s">
        <v>381</v>
      </c>
      <c r="E238" s="117" t="s">
        <v>74</v>
      </c>
      <c r="F238" s="225">
        <v>2</v>
      </c>
      <c r="G238" s="225">
        <v>2</v>
      </c>
      <c r="H238" s="225">
        <v>0</v>
      </c>
      <c r="I238" s="229">
        <v>22</v>
      </c>
      <c r="J238" s="117" t="s">
        <v>615</v>
      </c>
      <c r="L238" s="38"/>
      <c r="M238" s="28"/>
      <c r="N238" s="28"/>
      <c r="O238" s="28"/>
      <c r="P238" s="234"/>
    </row>
    <row r="239" spans="1:16" x14ac:dyDescent="0.2">
      <c r="A239" s="117">
        <f t="shared" si="10"/>
        <v>238</v>
      </c>
      <c r="B239" s="117">
        <f t="shared" si="12"/>
        <v>5</v>
      </c>
      <c r="C239" s="117">
        <v>2</v>
      </c>
      <c r="D239" s="117" t="s">
        <v>381</v>
      </c>
      <c r="E239" s="117" t="s">
        <v>74</v>
      </c>
      <c r="F239" s="225">
        <v>2</v>
      </c>
      <c r="G239" s="225">
        <v>2</v>
      </c>
      <c r="H239" s="225">
        <v>0</v>
      </c>
      <c r="I239" s="229">
        <v>22</v>
      </c>
      <c r="J239" s="117" t="s">
        <v>615</v>
      </c>
      <c r="L239" s="38"/>
      <c r="M239" s="28"/>
      <c r="N239" s="28"/>
      <c r="O239" s="28"/>
      <c r="P239" s="234"/>
    </row>
    <row r="240" spans="1:16" x14ac:dyDescent="0.2">
      <c r="A240" s="117">
        <f t="shared" si="10"/>
        <v>239</v>
      </c>
      <c r="B240" s="117">
        <f t="shared" si="12"/>
        <v>6</v>
      </c>
      <c r="C240" s="117">
        <v>3</v>
      </c>
      <c r="D240" s="117" t="s">
        <v>381</v>
      </c>
      <c r="E240" s="117" t="s">
        <v>74</v>
      </c>
      <c r="F240" s="225">
        <v>2</v>
      </c>
      <c r="G240" s="225">
        <v>2</v>
      </c>
      <c r="H240" s="225">
        <v>0</v>
      </c>
      <c r="I240" s="229">
        <v>22</v>
      </c>
      <c r="J240" s="117" t="s">
        <v>615</v>
      </c>
      <c r="L240" s="38"/>
      <c r="M240" s="28"/>
      <c r="N240" s="28"/>
      <c r="O240" s="28"/>
      <c r="P240" s="234"/>
    </row>
    <row r="241" spans="1:16" x14ac:dyDescent="0.2">
      <c r="A241" s="117">
        <f t="shared" si="10"/>
        <v>240</v>
      </c>
      <c r="B241" s="117">
        <f t="shared" si="12"/>
        <v>7</v>
      </c>
      <c r="C241" s="117">
        <v>4</v>
      </c>
      <c r="D241" s="117" t="s">
        <v>381</v>
      </c>
      <c r="E241" s="117" t="s">
        <v>74</v>
      </c>
      <c r="F241" s="225">
        <v>2</v>
      </c>
      <c r="G241" s="225">
        <v>2</v>
      </c>
      <c r="H241" s="225">
        <v>0</v>
      </c>
      <c r="I241" s="229">
        <v>22</v>
      </c>
      <c r="J241" s="117" t="s">
        <v>615</v>
      </c>
      <c r="L241" s="38"/>
      <c r="M241" s="28"/>
      <c r="N241" s="28"/>
      <c r="O241" s="28"/>
      <c r="P241" s="234"/>
    </row>
    <row r="242" spans="1:16" ht="15" customHeight="1" x14ac:dyDescent="0.2">
      <c r="A242" s="117">
        <f t="shared" si="10"/>
        <v>241</v>
      </c>
      <c r="B242" s="117">
        <f t="shared" si="12"/>
        <v>8</v>
      </c>
      <c r="C242" s="117">
        <v>5</v>
      </c>
      <c r="D242" s="117" t="s">
        <v>381</v>
      </c>
      <c r="E242" s="117" t="s">
        <v>74</v>
      </c>
      <c r="F242" s="225">
        <v>2</v>
      </c>
      <c r="G242" s="225">
        <v>2</v>
      </c>
      <c r="H242" s="225">
        <v>0</v>
      </c>
      <c r="I242" s="229">
        <v>22</v>
      </c>
      <c r="J242" s="117" t="s">
        <v>615</v>
      </c>
    </row>
    <row r="243" spans="1:16" x14ac:dyDescent="0.2">
      <c r="A243" s="117">
        <f t="shared" si="10"/>
        <v>242</v>
      </c>
      <c r="B243" s="117">
        <f t="shared" si="12"/>
        <v>9</v>
      </c>
      <c r="C243" s="117">
        <v>6</v>
      </c>
      <c r="D243" s="117" t="s">
        <v>381</v>
      </c>
      <c r="E243" s="117" t="s">
        <v>74</v>
      </c>
      <c r="F243" s="225">
        <v>2</v>
      </c>
      <c r="G243" s="225">
        <v>2</v>
      </c>
      <c r="H243" s="225">
        <v>0</v>
      </c>
      <c r="I243" s="229">
        <v>22</v>
      </c>
      <c r="J243" s="117" t="s">
        <v>615</v>
      </c>
    </row>
    <row r="244" spans="1:16" x14ac:dyDescent="0.2">
      <c r="A244" s="117">
        <f t="shared" si="10"/>
        <v>243</v>
      </c>
      <c r="B244" s="117">
        <f t="shared" si="12"/>
        <v>10</v>
      </c>
      <c r="C244" s="117">
        <v>7</v>
      </c>
      <c r="D244" s="117" t="s">
        <v>381</v>
      </c>
      <c r="E244" s="117" t="s">
        <v>74</v>
      </c>
      <c r="F244" s="225">
        <v>2</v>
      </c>
      <c r="G244" s="225">
        <v>2</v>
      </c>
      <c r="H244" s="225">
        <v>0</v>
      </c>
      <c r="I244" s="229">
        <v>22</v>
      </c>
      <c r="J244" s="117" t="s">
        <v>615</v>
      </c>
    </row>
    <row r="245" spans="1:16" x14ac:dyDescent="0.2">
      <c r="A245" s="117">
        <f t="shared" si="10"/>
        <v>244</v>
      </c>
      <c r="B245" s="117">
        <f t="shared" si="12"/>
        <v>11</v>
      </c>
      <c r="C245" s="117">
        <v>5</v>
      </c>
      <c r="D245" s="117" t="s">
        <v>345</v>
      </c>
      <c r="E245" s="117" t="s">
        <v>203</v>
      </c>
      <c r="F245" s="225">
        <v>3</v>
      </c>
      <c r="G245" s="225">
        <v>3</v>
      </c>
      <c r="H245" s="225">
        <v>0</v>
      </c>
      <c r="I245" s="229">
        <v>22</v>
      </c>
      <c r="J245" s="117" t="s">
        <v>651</v>
      </c>
    </row>
    <row r="246" spans="1:16" x14ac:dyDescent="0.2">
      <c r="A246" s="117">
        <f t="shared" si="10"/>
        <v>245</v>
      </c>
      <c r="B246" s="117">
        <f t="shared" si="12"/>
        <v>12</v>
      </c>
      <c r="C246" s="117">
        <v>6</v>
      </c>
      <c r="D246" s="117" t="s">
        <v>345</v>
      </c>
      <c r="E246" s="117" t="s">
        <v>203</v>
      </c>
      <c r="F246" s="225">
        <v>3</v>
      </c>
      <c r="G246" s="225">
        <v>3</v>
      </c>
      <c r="H246" s="225">
        <v>0</v>
      </c>
      <c r="I246" s="229">
        <v>22</v>
      </c>
      <c r="J246" s="117" t="s">
        <v>651</v>
      </c>
    </row>
    <row r="247" spans="1:16" x14ac:dyDescent="0.2">
      <c r="A247" s="117">
        <f t="shared" si="10"/>
        <v>246</v>
      </c>
      <c r="B247" s="117">
        <f t="shared" si="12"/>
        <v>13</v>
      </c>
      <c r="C247" s="117">
        <v>7</v>
      </c>
      <c r="D247" s="117" t="s">
        <v>345</v>
      </c>
      <c r="E247" s="117" t="s">
        <v>203</v>
      </c>
      <c r="F247" s="225">
        <v>3</v>
      </c>
      <c r="G247" s="225">
        <v>3</v>
      </c>
      <c r="H247" s="225">
        <v>0</v>
      </c>
      <c r="I247" s="229">
        <v>22</v>
      </c>
      <c r="J247" s="117" t="s">
        <v>651</v>
      </c>
    </row>
    <row r="248" spans="1:16" x14ac:dyDescent="0.2">
      <c r="A248" s="117">
        <f t="shared" si="10"/>
        <v>247</v>
      </c>
      <c r="B248" s="117">
        <v>1</v>
      </c>
      <c r="C248" s="117">
        <v>1</v>
      </c>
      <c r="D248" s="117" t="s">
        <v>388</v>
      </c>
      <c r="E248" s="117" t="s">
        <v>115</v>
      </c>
      <c r="F248" s="225">
        <v>3</v>
      </c>
      <c r="G248" s="225">
        <v>3</v>
      </c>
      <c r="H248" s="225">
        <v>0</v>
      </c>
      <c r="I248" s="229">
        <v>22</v>
      </c>
      <c r="J248" s="117" t="s">
        <v>649</v>
      </c>
    </row>
    <row r="249" spans="1:16" x14ac:dyDescent="0.2">
      <c r="A249" s="117">
        <f t="shared" si="10"/>
        <v>248</v>
      </c>
      <c r="B249" s="117">
        <f t="shared" ref="B249:B265" si="13">B248+1</f>
        <v>2</v>
      </c>
      <c r="C249" s="117">
        <v>2</v>
      </c>
      <c r="D249" s="117" t="s">
        <v>543</v>
      </c>
      <c r="E249" s="117" t="s">
        <v>115</v>
      </c>
      <c r="F249" s="225">
        <v>3</v>
      </c>
      <c r="G249" s="225">
        <v>3</v>
      </c>
      <c r="H249" s="225">
        <v>0</v>
      </c>
      <c r="I249" s="229">
        <v>22</v>
      </c>
      <c r="J249" s="117" t="s">
        <v>649</v>
      </c>
    </row>
    <row r="250" spans="1:16" x14ac:dyDescent="0.2">
      <c r="A250" s="117">
        <f t="shared" si="10"/>
        <v>249</v>
      </c>
      <c r="B250" s="117">
        <f t="shared" si="13"/>
        <v>3</v>
      </c>
      <c r="C250" s="117">
        <v>4</v>
      </c>
      <c r="D250" s="117" t="s">
        <v>405</v>
      </c>
      <c r="E250" s="117" t="s">
        <v>264</v>
      </c>
      <c r="F250" s="225">
        <v>3</v>
      </c>
      <c r="G250" s="225">
        <v>3</v>
      </c>
      <c r="H250" s="225">
        <v>0</v>
      </c>
      <c r="I250" s="229">
        <v>22</v>
      </c>
      <c r="J250" s="117" t="s">
        <v>643</v>
      </c>
    </row>
    <row r="251" spans="1:16" x14ac:dyDescent="0.2">
      <c r="A251" s="117">
        <f t="shared" si="10"/>
        <v>250</v>
      </c>
      <c r="B251" s="117">
        <f t="shared" si="13"/>
        <v>4</v>
      </c>
      <c r="C251" s="117">
        <v>6</v>
      </c>
      <c r="D251" s="117" t="s">
        <v>494</v>
      </c>
      <c r="E251" s="117" t="s">
        <v>190</v>
      </c>
      <c r="F251" s="225">
        <v>5</v>
      </c>
      <c r="G251" s="225">
        <v>3</v>
      </c>
      <c r="H251" s="225">
        <v>6</v>
      </c>
      <c r="I251" s="229">
        <v>22</v>
      </c>
      <c r="J251" s="117" t="s">
        <v>628</v>
      </c>
      <c r="K251" s="117" t="s">
        <v>670</v>
      </c>
    </row>
    <row r="252" spans="1:16" x14ac:dyDescent="0.2">
      <c r="A252" s="117">
        <f t="shared" si="10"/>
        <v>251</v>
      </c>
      <c r="B252" s="117">
        <f t="shared" si="13"/>
        <v>5</v>
      </c>
      <c r="C252" s="117">
        <v>5</v>
      </c>
      <c r="D252" s="37" t="s">
        <v>376</v>
      </c>
      <c r="E252" s="38" t="s">
        <v>193</v>
      </c>
      <c r="F252" s="38">
        <v>5</v>
      </c>
      <c r="G252" s="38">
        <v>0</v>
      </c>
      <c r="H252" s="38">
        <v>30</v>
      </c>
      <c r="I252" s="228">
        <v>22.5</v>
      </c>
      <c r="J252" s="117" t="s">
        <v>652</v>
      </c>
    </row>
    <row r="253" spans="1:16" x14ac:dyDescent="0.2">
      <c r="A253" s="117">
        <f t="shared" si="10"/>
        <v>252</v>
      </c>
      <c r="B253" s="117">
        <f t="shared" si="13"/>
        <v>6</v>
      </c>
      <c r="C253" s="117">
        <v>6</v>
      </c>
      <c r="D253" s="37" t="s">
        <v>376</v>
      </c>
      <c r="E253" s="38" t="s">
        <v>193</v>
      </c>
      <c r="F253" s="38">
        <v>5</v>
      </c>
      <c r="G253" s="38">
        <v>0</v>
      </c>
      <c r="H253" s="38">
        <v>30</v>
      </c>
      <c r="I253" s="228">
        <v>22.5</v>
      </c>
      <c r="J253" s="117" t="s">
        <v>652</v>
      </c>
    </row>
    <row r="254" spans="1:16" x14ac:dyDescent="0.2">
      <c r="A254" s="117">
        <f t="shared" si="10"/>
        <v>253</v>
      </c>
      <c r="B254" s="117">
        <f t="shared" si="13"/>
        <v>7</v>
      </c>
      <c r="C254" s="117">
        <v>7</v>
      </c>
      <c r="D254" s="37" t="s">
        <v>376</v>
      </c>
      <c r="E254" s="38" t="s">
        <v>193</v>
      </c>
      <c r="F254" s="38">
        <v>5</v>
      </c>
      <c r="G254" s="38">
        <v>0</v>
      </c>
      <c r="H254" s="38">
        <v>30</v>
      </c>
      <c r="I254" s="228">
        <v>22.5</v>
      </c>
      <c r="J254" s="117" t="s">
        <v>652</v>
      </c>
    </row>
    <row r="255" spans="1:16" x14ac:dyDescent="0.2">
      <c r="A255" s="117">
        <f t="shared" si="10"/>
        <v>254</v>
      </c>
      <c r="B255" s="117">
        <f t="shared" si="13"/>
        <v>8</v>
      </c>
      <c r="C255" s="117">
        <v>5</v>
      </c>
      <c r="D255" s="117" t="s">
        <v>346</v>
      </c>
      <c r="E255" s="117" t="s">
        <v>146</v>
      </c>
      <c r="F255" s="225">
        <v>3</v>
      </c>
      <c r="G255" s="225">
        <v>3</v>
      </c>
      <c r="H255" s="225">
        <v>0</v>
      </c>
      <c r="I255" s="232">
        <v>31</v>
      </c>
      <c r="J255" s="117" t="s">
        <v>621</v>
      </c>
    </row>
    <row r="256" spans="1:16" ht="15" customHeight="1" x14ac:dyDescent="0.2">
      <c r="A256" s="117">
        <f t="shared" si="10"/>
        <v>255</v>
      </c>
      <c r="B256" s="117">
        <f t="shared" si="13"/>
        <v>9</v>
      </c>
      <c r="C256" s="117">
        <v>6</v>
      </c>
      <c r="D256" s="117" t="s">
        <v>346</v>
      </c>
      <c r="E256" s="117" t="s">
        <v>146</v>
      </c>
      <c r="F256" s="225">
        <v>3</v>
      </c>
      <c r="G256" s="225">
        <v>3</v>
      </c>
      <c r="H256" s="225">
        <v>0</v>
      </c>
      <c r="I256" s="232">
        <v>31</v>
      </c>
      <c r="J256" s="117" t="s">
        <v>621</v>
      </c>
    </row>
    <row r="257" spans="1:11" ht="15" customHeight="1" x14ac:dyDescent="0.2">
      <c r="A257" s="117">
        <f t="shared" si="10"/>
        <v>256</v>
      </c>
      <c r="B257" s="117">
        <f t="shared" si="13"/>
        <v>10</v>
      </c>
      <c r="C257" s="117">
        <v>7</v>
      </c>
      <c r="D257" s="117" t="s">
        <v>346</v>
      </c>
      <c r="E257" s="117" t="s">
        <v>146</v>
      </c>
      <c r="F257" s="225">
        <v>3</v>
      </c>
      <c r="G257" s="225">
        <v>3</v>
      </c>
      <c r="H257" s="225">
        <v>0</v>
      </c>
      <c r="I257" s="232">
        <v>31</v>
      </c>
      <c r="J257" s="117" t="s">
        <v>621</v>
      </c>
    </row>
    <row r="258" spans="1:11" ht="15" customHeight="1" x14ac:dyDescent="0.2">
      <c r="A258" s="117">
        <f t="shared" si="10"/>
        <v>257</v>
      </c>
      <c r="B258" s="117">
        <f t="shared" si="13"/>
        <v>11</v>
      </c>
      <c r="C258" s="117">
        <v>1</v>
      </c>
      <c r="D258" s="117" t="s">
        <v>518</v>
      </c>
      <c r="E258" s="117" t="s">
        <v>23</v>
      </c>
      <c r="F258" s="225">
        <v>3</v>
      </c>
      <c r="G258" s="225">
        <v>3</v>
      </c>
      <c r="H258" s="225">
        <v>0</v>
      </c>
      <c r="I258" s="232">
        <v>31</v>
      </c>
      <c r="J258" s="117" t="s">
        <v>622</v>
      </c>
      <c r="K258" s="236"/>
    </row>
    <row r="259" spans="1:11" ht="15" customHeight="1" x14ac:dyDescent="0.2">
      <c r="A259" s="117">
        <f t="shared" si="10"/>
        <v>258</v>
      </c>
      <c r="B259" s="117">
        <f t="shared" si="13"/>
        <v>12</v>
      </c>
      <c r="C259" s="117">
        <v>1</v>
      </c>
      <c r="D259" s="117" t="s">
        <v>508</v>
      </c>
      <c r="E259" s="117" t="s">
        <v>75</v>
      </c>
      <c r="F259" s="225">
        <v>3</v>
      </c>
      <c r="G259" s="225">
        <v>3</v>
      </c>
      <c r="H259" s="225">
        <v>0</v>
      </c>
      <c r="I259" s="232">
        <v>31</v>
      </c>
      <c r="J259" s="117" t="s">
        <v>627</v>
      </c>
    </row>
    <row r="260" spans="1:11" ht="15" customHeight="1" x14ac:dyDescent="0.2">
      <c r="A260" s="117">
        <f t="shared" ref="A260:A323" si="14">1+A259</f>
        <v>259</v>
      </c>
      <c r="B260" s="117">
        <f t="shared" si="13"/>
        <v>13</v>
      </c>
      <c r="C260" s="117">
        <v>2</v>
      </c>
      <c r="D260" s="117" t="s">
        <v>508</v>
      </c>
      <c r="E260" s="117" t="s">
        <v>75</v>
      </c>
      <c r="F260" s="225">
        <v>3</v>
      </c>
      <c r="G260" s="225">
        <v>3</v>
      </c>
      <c r="H260" s="225">
        <v>0</v>
      </c>
      <c r="I260" s="232">
        <v>31</v>
      </c>
      <c r="J260" s="117" t="s">
        <v>627</v>
      </c>
    </row>
    <row r="261" spans="1:11" ht="15" customHeight="1" x14ac:dyDescent="0.2">
      <c r="A261" s="117">
        <f t="shared" si="14"/>
        <v>260</v>
      </c>
      <c r="B261" s="117">
        <f t="shared" si="13"/>
        <v>14</v>
      </c>
      <c r="C261" s="117">
        <v>5</v>
      </c>
      <c r="D261" s="117" t="s">
        <v>353</v>
      </c>
      <c r="E261" s="117" t="s">
        <v>153</v>
      </c>
      <c r="F261" s="225">
        <v>3</v>
      </c>
      <c r="G261" s="225">
        <v>3</v>
      </c>
      <c r="H261" s="225">
        <v>0</v>
      </c>
      <c r="I261" s="232">
        <v>31</v>
      </c>
      <c r="J261" s="117" t="s">
        <v>621</v>
      </c>
    </row>
    <row r="262" spans="1:11" x14ac:dyDescent="0.2">
      <c r="A262" s="117">
        <f t="shared" si="14"/>
        <v>261</v>
      </c>
      <c r="B262" s="117">
        <f t="shared" si="13"/>
        <v>15</v>
      </c>
      <c r="C262" s="117">
        <v>6</v>
      </c>
      <c r="D262" s="117" t="s">
        <v>353</v>
      </c>
      <c r="E262" s="117" t="s">
        <v>153</v>
      </c>
      <c r="F262" s="225">
        <v>3</v>
      </c>
      <c r="G262" s="225">
        <v>3</v>
      </c>
      <c r="H262" s="225">
        <v>0</v>
      </c>
      <c r="I262" s="232">
        <v>31</v>
      </c>
      <c r="J262" s="117" t="s">
        <v>621</v>
      </c>
    </row>
    <row r="263" spans="1:11" x14ac:dyDescent="0.2">
      <c r="A263" s="117">
        <f t="shared" si="14"/>
        <v>262</v>
      </c>
      <c r="B263" s="117">
        <f t="shared" si="13"/>
        <v>16</v>
      </c>
      <c r="C263" s="117">
        <v>7</v>
      </c>
      <c r="D263" s="117" t="s">
        <v>353</v>
      </c>
      <c r="E263" s="117" t="s">
        <v>153</v>
      </c>
      <c r="F263" s="225">
        <v>3</v>
      </c>
      <c r="G263" s="225">
        <v>3</v>
      </c>
      <c r="H263" s="225">
        <v>0</v>
      </c>
      <c r="I263" s="232">
        <v>31</v>
      </c>
      <c r="J263" s="117" t="s">
        <v>621</v>
      </c>
    </row>
    <row r="264" spans="1:11" x14ac:dyDescent="0.2">
      <c r="A264" s="117">
        <f t="shared" si="14"/>
        <v>263</v>
      </c>
      <c r="B264" s="117">
        <f t="shared" si="13"/>
        <v>17</v>
      </c>
      <c r="C264" s="117">
        <v>5</v>
      </c>
      <c r="D264" s="117" t="s">
        <v>485</v>
      </c>
      <c r="E264" s="117" t="s">
        <v>219</v>
      </c>
      <c r="F264" s="225">
        <v>3</v>
      </c>
      <c r="G264" s="225">
        <v>2</v>
      </c>
      <c r="H264" s="225">
        <v>3</v>
      </c>
      <c r="I264" s="232">
        <v>31</v>
      </c>
      <c r="J264" s="117" t="s">
        <v>626</v>
      </c>
      <c r="K264" s="117" t="s">
        <v>671</v>
      </c>
    </row>
    <row r="265" spans="1:11" x14ac:dyDescent="0.2">
      <c r="A265" s="117">
        <f t="shared" si="14"/>
        <v>264</v>
      </c>
      <c r="B265" s="117">
        <f t="shared" si="13"/>
        <v>18</v>
      </c>
      <c r="C265" s="117">
        <v>7</v>
      </c>
      <c r="D265" s="117" t="s">
        <v>375</v>
      </c>
      <c r="E265" s="117" t="s">
        <v>174</v>
      </c>
      <c r="F265" s="225">
        <v>3</v>
      </c>
      <c r="G265" s="225">
        <v>2</v>
      </c>
      <c r="H265" s="225">
        <v>3</v>
      </c>
      <c r="I265" s="232">
        <v>31</v>
      </c>
      <c r="J265" s="117" t="s">
        <v>629</v>
      </c>
      <c r="K265" s="117" t="s">
        <v>668</v>
      </c>
    </row>
    <row r="266" spans="1:11" x14ac:dyDescent="0.2">
      <c r="A266" s="117">
        <f t="shared" si="14"/>
        <v>265</v>
      </c>
      <c r="B266" s="117">
        <v>1</v>
      </c>
      <c r="C266" s="117">
        <v>3</v>
      </c>
      <c r="D266" s="117" t="s">
        <v>402</v>
      </c>
      <c r="E266" s="117" t="s">
        <v>221</v>
      </c>
      <c r="F266" s="225">
        <v>3</v>
      </c>
      <c r="G266" s="225">
        <v>3</v>
      </c>
      <c r="H266" s="225">
        <v>0</v>
      </c>
      <c r="I266" s="232">
        <v>31</v>
      </c>
      <c r="J266" s="117" t="s">
        <v>656</v>
      </c>
    </row>
    <row r="267" spans="1:11" x14ac:dyDescent="0.2">
      <c r="A267" s="117">
        <f t="shared" si="14"/>
        <v>266</v>
      </c>
      <c r="B267" s="117">
        <f t="shared" ref="B267:B298" si="15">B266+1</f>
        <v>2</v>
      </c>
      <c r="C267" s="117">
        <v>4</v>
      </c>
      <c r="D267" s="117" t="s">
        <v>402</v>
      </c>
      <c r="E267" s="117" t="s">
        <v>221</v>
      </c>
      <c r="F267" s="225">
        <v>3</v>
      </c>
      <c r="G267" s="225">
        <v>3</v>
      </c>
      <c r="H267" s="225">
        <v>0</v>
      </c>
      <c r="I267" s="232">
        <v>31</v>
      </c>
      <c r="J267" s="117" t="s">
        <v>656</v>
      </c>
    </row>
    <row r="268" spans="1:11" x14ac:dyDescent="0.2">
      <c r="A268" s="117">
        <f t="shared" si="14"/>
        <v>267</v>
      </c>
      <c r="B268" s="117">
        <f t="shared" si="15"/>
        <v>3</v>
      </c>
      <c r="C268" s="117">
        <v>7</v>
      </c>
      <c r="D268" s="117" t="s">
        <v>374</v>
      </c>
      <c r="E268" s="117" t="s">
        <v>173</v>
      </c>
      <c r="F268" s="225">
        <v>3</v>
      </c>
      <c r="G268" s="225">
        <v>2</v>
      </c>
      <c r="H268" s="225">
        <v>3</v>
      </c>
      <c r="I268" s="232">
        <v>31</v>
      </c>
      <c r="J268" s="117" t="s">
        <v>629</v>
      </c>
      <c r="K268" s="117" t="s">
        <v>668</v>
      </c>
    </row>
    <row r="269" spans="1:11" x14ac:dyDescent="0.2">
      <c r="A269" s="117">
        <f t="shared" si="14"/>
        <v>268</v>
      </c>
      <c r="B269" s="117">
        <f t="shared" si="15"/>
        <v>4</v>
      </c>
      <c r="C269" s="117">
        <v>4</v>
      </c>
      <c r="D269" s="117" t="s">
        <v>419</v>
      </c>
      <c r="E269" s="117" t="s">
        <v>239</v>
      </c>
      <c r="F269" s="225">
        <v>3</v>
      </c>
      <c r="G269" s="225">
        <v>3</v>
      </c>
      <c r="H269" s="225">
        <v>0</v>
      </c>
      <c r="I269" s="232">
        <v>31</v>
      </c>
      <c r="J269" s="117" t="s">
        <v>643</v>
      </c>
    </row>
    <row r="270" spans="1:11" x14ac:dyDescent="0.2">
      <c r="A270" s="117">
        <f t="shared" si="14"/>
        <v>269</v>
      </c>
      <c r="B270" s="117">
        <f t="shared" si="15"/>
        <v>5</v>
      </c>
      <c r="C270" s="117">
        <v>2</v>
      </c>
      <c r="D270" s="117" t="s">
        <v>546</v>
      </c>
      <c r="E270" s="117" t="s">
        <v>535</v>
      </c>
      <c r="F270" s="225">
        <v>4</v>
      </c>
      <c r="G270" s="225">
        <v>3</v>
      </c>
      <c r="H270" s="225">
        <v>3</v>
      </c>
      <c r="I270" s="232">
        <v>31</v>
      </c>
      <c r="J270" s="117" t="s">
        <v>645</v>
      </c>
      <c r="K270" s="117" t="s">
        <v>670</v>
      </c>
    </row>
    <row r="271" spans="1:11" x14ac:dyDescent="0.2">
      <c r="A271" s="117">
        <f t="shared" si="14"/>
        <v>270</v>
      </c>
      <c r="B271" s="117">
        <f t="shared" si="15"/>
        <v>6</v>
      </c>
      <c r="C271" s="117">
        <v>2</v>
      </c>
      <c r="D271" s="117" t="s">
        <v>548</v>
      </c>
      <c r="E271" s="117" t="s">
        <v>72</v>
      </c>
      <c r="F271" s="225">
        <v>4</v>
      </c>
      <c r="G271" s="225">
        <v>3</v>
      </c>
      <c r="H271" s="225">
        <v>3</v>
      </c>
      <c r="I271" s="232">
        <v>31</v>
      </c>
      <c r="J271" s="117" t="s">
        <v>653</v>
      </c>
      <c r="K271" s="117" t="s">
        <v>665</v>
      </c>
    </row>
    <row r="272" spans="1:11" x14ac:dyDescent="0.2">
      <c r="A272" s="117">
        <f t="shared" si="14"/>
        <v>271</v>
      </c>
      <c r="B272" s="117">
        <f t="shared" si="15"/>
        <v>7</v>
      </c>
      <c r="C272" s="117">
        <v>4</v>
      </c>
      <c r="D272" s="117" t="s">
        <v>416</v>
      </c>
      <c r="E272" s="117" t="s">
        <v>223</v>
      </c>
      <c r="F272" s="225">
        <v>3</v>
      </c>
      <c r="G272" s="225">
        <v>3</v>
      </c>
      <c r="H272" s="225">
        <v>0</v>
      </c>
      <c r="I272" s="232">
        <v>31</v>
      </c>
      <c r="J272" s="117" t="s">
        <v>647</v>
      </c>
    </row>
    <row r="273" spans="1:11" x14ac:dyDescent="0.2">
      <c r="A273" s="117">
        <f t="shared" si="14"/>
        <v>272</v>
      </c>
      <c r="B273" s="117">
        <f t="shared" si="15"/>
        <v>8</v>
      </c>
      <c r="C273" s="117">
        <v>1</v>
      </c>
      <c r="D273" s="117" t="s">
        <v>442</v>
      </c>
      <c r="E273" s="117" t="s">
        <v>21</v>
      </c>
      <c r="F273" s="225">
        <v>3</v>
      </c>
      <c r="G273" s="225">
        <v>3</v>
      </c>
      <c r="H273" s="225">
        <v>0</v>
      </c>
      <c r="I273" s="232">
        <v>31</v>
      </c>
      <c r="J273" s="117" t="s">
        <v>622</v>
      </c>
    </row>
    <row r="274" spans="1:11" x14ac:dyDescent="0.2">
      <c r="A274" s="117">
        <f t="shared" si="14"/>
        <v>273</v>
      </c>
      <c r="B274" s="117">
        <f t="shared" si="15"/>
        <v>9</v>
      </c>
      <c r="C274" s="117">
        <v>2</v>
      </c>
      <c r="D274" s="117" t="s">
        <v>442</v>
      </c>
      <c r="E274" s="117" t="s">
        <v>21</v>
      </c>
      <c r="F274" s="225">
        <v>3</v>
      </c>
      <c r="G274" s="225">
        <v>3</v>
      </c>
      <c r="H274" s="225">
        <v>0</v>
      </c>
      <c r="I274" s="232">
        <v>31</v>
      </c>
      <c r="J274" s="117" t="s">
        <v>622</v>
      </c>
    </row>
    <row r="275" spans="1:11" x14ac:dyDescent="0.2">
      <c r="A275" s="117">
        <f t="shared" si="14"/>
        <v>274</v>
      </c>
      <c r="B275" s="117">
        <f t="shared" si="15"/>
        <v>10</v>
      </c>
      <c r="C275" s="117">
        <v>5</v>
      </c>
      <c r="D275" s="117" t="s">
        <v>352</v>
      </c>
      <c r="E275" s="117" t="s">
        <v>152</v>
      </c>
      <c r="F275" s="225">
        <v>3</v>
      </c>
      <c r="G275" s="225">
        <v>3</v>
      </c>
      <c r="H275" s="225">
        <v>0</v>
      </c>
      <c r="I275" s="232">
        <v>31</v>
      </c>
      <c r="J275" s="117" t="s">
        <v>621</v>
      </c>
    </row>
    <row r="276" spans="1:11" x14ac:dyDescent="0.2">
      <c r="A276" s="117">
        <f t="shared" si="14"/>
        <v>275</v>
      </c>
      <c r="B276" s="117">
        <f t="shared" si="15"/>
        <v>11</v>
      </c>
      <c r="C276" s="117">
        <v>6</v>
      </c>
      <c r="D276" s="117" t="s">
        <v>352</v>
      </c>
      <c r="E276" s="117" t="s">
        <v>152</v>
      </c>
      <c r="F276" s="225">
        <v>3</v>
      </c>
      <c r="G276" s="225">
        <v>3</v>
      </c>
      <c r="H276" s="225">
        <v>0</v>
      </c>
      <c r="I276" s="232">
        <v>31</v>
      </c>
      <c r="J276" s="117" t="s">
        <v>621</v>
      </c>
    </row>
    <row r="277" spans="1:11" x14ac:dyDescent="0.2">
      <c r="A277" s="117">
        <f t="shared" si="14"/>
        <v>276</v>
      </c>
      <c r="B277" s="117">
        <f t="shared" si="15"/>
        <v>12</v>
      </c>
      <c r="C277" s="117">
        <v>7</v>
      </c>
      <c r="D277" s="117" t="s">
        <v>352</v>
      </c>
      <c r="E277" s="117" t="s">
        <v>152</v>
      </c>
      <c r="F277" s="225">
        <v>3</v>
      </c>
      <c r="G277" s="225">
        <v>3</v>
      </c>
      <c r="H277" s="225">
        <v>0</v>
      </c>
      <c r="I277" s="232">
        <v>31</v>
      </c>
      <c r="J277" s="117" t="s">
        <v>621</v>
      </c>
    </row>
    <row r="278" spans="1:11" x14ac:dyDescent="0.2">
      <c r="A278" s="117">
        <f t="shared" si="14"/>
        <v>277</v>
      </c>
      <c r="B278" s="117">
        <f t="shared" si="15"/>
        <v>13</v>
      </c>
      <c r="C278" s="117">
        <v>2</v>
      </c>
      <c r="D278" s="117" t="s">
        <v>547</v>
      </c>
      <c r="E278" s="117" t="s">
        <v>92</v>
      </c>
      <c r="F278" s="225">
        <v>4</v>
      </c>
      <c r="G278" s="225">
        <v>3</v>
      </c>
      <c r="H278" s="225">
        <v>3</v>
      </c>
      <c r="I278" s="232">
        <v>31</v>
      </c>
      <c r="J278" s="117" t="s">
        <v>654</v>
      </c>
      <c r="K278" s="117" t="s">
        <v>670</v>
      </c>
    </row>
    <row r="279" spans="1:11" x14ac:dyDescent="0.2">
      <c r="A279" s="117">
        <f t="shared" si="14"/>
        <v>278</v>
      </c>
      <c r="B279" s="117">
        <f t="shared" si="15"/>
        <v>14</v>
      </c>
      <c r="C279" s="117">
        <v>5</v>
      </c>
      <c r="D279" s="117" t="s">
        <v>347</v>
      </c>
      <c r="E279" s="117" t="s">
        <v>147</v>
      </c>
      <c r="F279" s="225">
        <v>3</v>
      </c>
      <c r="G279" s="225">
        <v>3</v>
      </c>
      <c r="H279" s="225">
        <v>0</v>
      </c>
      <c r="I279" s="232">
        <v>31</v>
      </c>
      <c r="J279" s="117" t="s">
        <v>621</v>
      </c>
    </row>
    <row r="280" spans="1:11" x14ac:dyDescent="0.2">
      <c r="A280" s="117">
        <f t="shared" si="14"/>
        <v>279</v>
      </c>
      <c r="B280" s="117">
        <f t="shared" si="15"/>
        <v>15</v>
      </c>
      <c r="C280" s="117">
        <v>6</v>
      </c>
      <c r="D280" s="117" t="s">
        <v>347</v>
      </c>
      <c r="E280" s="117" t="s">
        <v>147</v>
      </c>
      <c r="F280" s="225">
        <v>3</v>
      </c>
      <c r="G280" s="225">
        <v>3</v>
      </c>
      <c r="H280" s="225">
        <v>0</v>
      </c>
      <c r="I280" s="232">
        <v>31</v>
      </c>
      <c r="J280" s="117" t="s">
        <v>621</v>
      </c>
    </row>
    <row r="281" spans="1:11" x14ac:dyDescent="0.2">
      <c r="A281" s="117">
        <f t="shared" si="14"/>
        <v>280</v>
      </c>
      <c r="B281" s="117">
        <f t="shared" si="15"/>
        <v>16</v>
      </c>
      <c r="C281" s="117">
        <v>7</v>
      </c>
      <c r="D281" s="117" t="s">
        <v>347</v>
      </c>
      <c r="E281" s="117" t="s">
        <v>147</v>
      </c>
      <c r="F281" s="225">
        <v>3</v>
      </c>
      <c r="G281" s="225">
        <v>3</v>
      </c>
      <c r="H281" s="225">
        <v>0</v>
      </c>
      <c r="I281" s="232">
        <v>31</v>
      </c>
      <c r="J281" s="117" t="s">
        <v>621</v>
      </c>
    </row>
    <row r="282" spans="1:11" x14ac:dyDescent="0.2">
      <c r="A282" s="117">
        <f t="shared" si="14"/>
        <v>281</v>
      </c>
      <c r="B282" s="117">
        <f t="shared" si="15"/>
        <v>17</v>
      </c>
      <c r="C282" s="117">
        <v>5</v>
      </c>
      <c r="D282" s="117" t="s">
        <v>358</v>
      </c>
      <c r="E282" s="117" t="s">
        <v>158</v>
      </c>
      <c r="F282" s="225">
        <v>3</v>
      </c>
      <c r="G282" s="225">
        <v>3</v>
      </c>
      <c r="H282" s="225">
        <v>0</v>
      </c>
      <c r="I282" s="232">
        <v>31</v>
      </c>
      <c r="J282" s="117" t="s">
        <v>621</v>
      </c>
    </row>
    <row r="283" spans="1:11" x14ac:dyDescent="0.2">
      <c r="A283" s="117">
        <f t="shared" si="14"/>
        <v>282</v>
      </c>
      <c r="B283" s="117">
        <f t="shared" si="15"/>
        <v>18</v>
      </c>
      <c r="C283" s="117">
        <v>6</v>
      </c>
      <c r="D283" s="117" t="s">
        <v>358</v>
      </c>
      <c r="E283" s="117" t="s">
        <v>158</v>
      </c>
      <c r="F283" s="225">
        <v>3</v>
      </c>
      <c r="G283" s="225">
        <v>3</v>
      </c>
      <c r="H283" s="225">
        <v>0</v>
      </c>
      <c r="I283" s="232">
        <v>31</v>
      </c>
      <c r="J283" s="117" t="s">
        <v>621</v>
      </c>
    </row>
    <row r="284" spans="1:11" x14ac:dyDescent="0.2">
      <c r="A284" s="117">
        <f t="shared" si="14"/>
        <v>283</v>
      </c>
      <c r="B284" s="117">
        <f t="shared" si="15"/>
        <v>19</v>
      </c>
      <c r="C284" s="117">
        <v>7</v>
      </c>
      <c r="D284" s="117" t="s">
        <v>358</v>
      </c>
      <c r="E284" s="117" t="s">
        <v>158</v>
      </c>
      <c r="F284" s="225">
        <v>3</v>
      </c>
      <c r="G284" s="225">
        <v>3</v>
      </c>
      <c r="H284" s="225">
        <v>0</v>
      </c>
      <c r="I284" s="232">
        <v>31</v>
      </c>
      <c r="J284" s="117" t="s">
        <v>621</v>
      </c>
    </row>
    <row r="285" spans="1:11" x14ac:dyDescent="0.2">
      <c r="A285" s="117">
        <f t="shared" si="14"/>
        <v>284</v>
      </c>
      <c r="B285" s="117">
        <f t="shared" si="15"/>
        <v>20</v>
      </c>
      <c r="C285" s="117">
        <v>3</v>
      </c>
      <c r="D285" s="117" t="s">
        <v>399</v>
      </c>
      <c r="E285" s="117" t="s">
        <v>20</v>
      </c>
      <c r="F285" s="225">
        <v>3</v>
      </c>
      <c r="G285" s="225">
        <v>3</v>
      </c>
      <c r="H285" s="225">
        <v>0</v>
      </c>
      <c r="I285" s="232">
        <v>31</v>
      </c>
      <c r="J285" s="117" t="s">
        <v>655</v>
      </c>
    </row>
    <row r="286" spans="1:11" x14ac:dyDescent="0.2">
      <c r="A286" s="117">
        <f t="shared" si="14"/>
        <v>285</v>
      </c>
      <c r="B286" s="117">
        <f t="shared" si="15"/>
        <v>21</v>
      </c>
      <c r="C286" s="117">
        <v>6</v>
      </c>
      <c r="D286" s="117" t="s">
        <v>497</v>
      </c>
      <c r="E286" s="117" t="s">
        <v>195</v>
      </c>
      <c r="F286" s="225">
        <v>5</v>
      </c>
      <c r="G286" s="225">
        <v>3</v>
      </c>
      <c r="H286" s="225">
        <v>6</v>
      </c>
      <c r="I286" s="232">
        <v>31</v>
      </c>
      <c r="J286" s="117" t="s">
        <v>628</v>
      </c>
      <c r="K286" s="117" t="s">
        <v>670</v>
      </c>
    </row>
    <row r="287" spans="1:11" x14ac:dyDescent="0.2">
      <c r="A287" s="117">
        <f t="shared" si="14"/>
        <v>286</v>
      </c>
      <c r="B287" s="117">
        <f t="shared" si="15"/>
        <v>22</v>
      </c>
      <c r="C287" s="117">
        <v>1</v>
      </c>
      <c r="D287" s="117" t="s">
        <v>517</v>
      </c>
      <c r="E287" s="117" t="s">
        <v>102</v>
      </c>
      <c r="F287" s="225">
        <v>3</v>
      </c>
      <c r="G287" s="225">
        <v>2</v>
      </c>
      <c r="H287" s="225">
        <v>3</v>
      </c>
      <c r="I287" s="232">
        <v>31</v>
      </c>
      <c r="J287" s="117" t="s">
        <v>624</v>
      </c>
      <c r="K287" s="117" t="s">
        <v>672</v>
      </c>
    </row>
    <row r="288" spans="1:11" x14ac:dyDescent="0.2">
      <c r="A288" s="117">
        <f t="shared" si="14"/>
        <v>287</v>
      </c>
      <c r="B288" s="117">
        <f t="shared" si="15"/>
        <v>23</v>
      </c>
      <c r="C288" s="117">
        <v>5</v>
      </c>
      <c r="D288" s="117" t="s">
        <v>484</v>
      </c>
      <c r="E288" s="117" t="s">
        <v>218</v>
      </c>
      <c r="F288" s="225">
        <v>3</v>
      </c>
      <c r="G288" s="225">
        <v>2</v>
      </c>
      <c r="H288" s="225">
        <v>3</v>
      </c>
      <c r="I288" s="232">
        <v>31</v>
      </c>
      <c r="J288" s="117" t="s">
        <v>626</v>
      </c>
      <c r="K288" s="117" t="s">
        <v>671</v>
      </c>
    </row>
    <row r="289" spans="1:11" x14ac:dyDescent="0.2">
      <c r="A289" s="117">
        <f t="shared" si="14"/>
        <v>288</v>
      </c>
      <c r="B289" s="117">
        <f t="shared" si="15"/>
        <v>24</v>
      </c>
      <c r="C289" s="117">
        <v>6</v>
      </c>
      <c r="D289" s="117" t="s">
        <v>496</v>
      </c>
      <c r="E289" s="117" t="s">
        <v>194</v>
      </c>
      <c r="F289" s="225">
        <v>3</v>
      </c>
      <c r="G289" s="225">
        <v>2</v>
      </c>
      <c r="H289" s="225">
        <v>3</v>
      </c>
      <c r="I289" s="232">
        <v>31</v>
      </c>
      <c r="J289" s="117" t="s">
        <v>628</v>
      </c>
      <c r="K289" s="117" t="s">
        <v>670</v>
      </c>
    </row>
    <row r="290" spans="1:11" x14ac:dyDescent="0.2">
      <c r="A290" s="117">
        <f t="shared" si="14"/>
        <v>289</v>
      </c>
      <c r="B290" s="117">
        <f t="shared" si="15"/>
        <v>25</v>
      </c>
      <c r="C290" s="117">
        <v>3</v>
      </c>
      <c r="D290" s="117" t="s">
        <v>461</v>
      </c>
      <c r="E290" s="117" t="s">
        <v>260</v>
      </c>
      <c r="F290" s="225">
        <v>3</v>
      </c>
      <c r="G290" s="225">
        <v>3</v>
      </c>
      <c r="H290" s="225">
        <v>0</v>
      </c>
      <c r="I290" s="232">
        <v>31</v>
      </c>
      <c r="J290" s="117" t="s">
        <v>661</v>
      </c>
    </row>
    <row r="291" spans="1:11" x14ac:dyDescent="0.2">
      <c r="A291" s="117">
        <f t="shared" si="14"/>
        <v>290</v>
      </c>
      <c r="B291" s="117">
        <f t="shared" si="15"/>
        <v>26</v>
      </c>
      <c r="C291" s="117">
        <v>3</v>
      </c>
      <c r="D291" s="117" t="s">
        <v>460</v>
      </c>
      <c r="E291" s="117" t="s">
        <v>259</v>
      </c>
      <c r="F291" s="225">
        <v>3</v>
      </c>
      <c r="G291" s="225">
        <v>3</v>
      </c>
      <c r="H291" s="225">
        <v>0</v>
      </c>
      <c r="I291" s="232">
        <v>31</v>
      </c>
      <c r="J291" s="117" t="s">
        <v>657</v>
      </c>
    </row>
    <row r="292" spans="1:11" x14ac:dyDescent="0.2">
      <c r="A292" s="117">
        <f t="shared" si="14"/>
        <v>291</v>
      </c>
      <c r="B292" s="117">
        <f t="shared" si="15"/>
        <v>27</v>
      </c>
      <c r="C292" s="117">
        <v>3</v>
      </c>
      <c r="D292" s="117" t="s">
        <v>391</v>
      </c>
      <c r="E292" s="117" t="s">
        <v>235</v>
      </c>
      <c r="F292" s="225">
        <v>3</v>
      </c>
      <c r="G292" s="225">
        <v>3</v>
      </c>
      <c r="H292" s="225">
        <v>0</v>
      </c>
      <c r="I292" s="232">
        <v>31</v>
      </c>
      <c r="J292" s="117" t="s">
        <v>627</v>
      </c>
    </row>
    <row r="293" spans="1:11" x14ac:dyDescent="0.2">
      <c r="A293" s="117">
        <f t="shared" si="14"/>
        <v>292</v>
      </c>
      <c r="B293" s="117">
        <f t="shared" si="15"/>
        <v>28</v>
      </c>
      <c r="C293" s="117">
        <v>4</v>
      </c>
      <c r="D293" s="117" t="s">
        <v>391</v>
      </c>
      <c r="E293" s="117" t="s">
        <v>235</v>
      </c>
      <c r="F293" s="225">
        <v>3</v>
      </c>
      <c r="G293" s="225">
        <v>3</v>
      </c>
      <c r="H293" s="225">
        <v>0</v>
      </c>
      <c r="I293" s="232">
        <v>31</v>
      </c>
      <c r="J293" s="117" t="s">
        <v>627</v>
      </c>
    </row>
    <row r="294" spans="1:11" x14ac:dyDescent="0.2">
      <c r="A294" s="117">
        <f t="shared" si="14"/>
        <v>293</v>
      </c>
      <c r="B294" s="117">
        <f t="shared" si="15"/>
        <v>29</v>
      </c>
      <c r="C294" s="117">
        <v>4</v>
      </c>
      <c r="D294" s="117" t="s">
        <v>411</v>
      </c>
      <c r="E294" s="117" t="s">
        <v>434</v>
      </c>
      <c r="F294" s="225">
        <v>3</v>
      </c>
      <c r="G294" s="225">
        <v>3</v>
      </c>
      <c r="H294" s="225">
        <v>0</v>
      </c>
      <c r="I294" s="232">
        <v>31</v>
      </c>
      <c r="J294" s="117" t="s">
        <v>661</v>
      </c>
    </row>
    <row r="295" spans="1:11" x14ac:dyDescent="0.2">
      <c r="A295" s="117">
        <f t="shared" si="14"/>
        <v>294</v>
      </c>
      <c r="B295" s="117">
        <f t="shared" si="15"/>
        <v>30</v>
      </c>
      <c r="C295" s="117">
        <v>3</v>
      </c>
      <c r="D295" s="117" t="s">
        <v>344</v>
      </c>
      <c r="E295" s="117" t="s">
        <v>8</v>
      </c>
      <c r="F295" s="225">
        <v>3</v>
      </c>
      <c r="G295" s="225">
        <v>3</v>
      </c>
      <c r="H295" s="225">
        <v>0</v>
      </c>
      <c r="I295" s="232">
        <v>31</v>
      </c>
      <c r="J295" s="117" t="s">
        <v>649</v>
      </c>
    </row>
    <row r="296" spans="1:11" x14ac:dyDescent="0.2">
      <c r="A296" s="117">
        <f t="shared" si="14"/>
        <v>295</v>
      </c>
      <c r="B296" s="117">
        <f t="shared" si="15"/>
        <v>31</v>
      </c>
      <c r="C296" s="117">
        <v>3</v>
      </c>
      <c r="D296" s="117" t="s">
        <v>340</v>
      </c>
      <c r="E296" s="117" t="s">
        <v>81</v>
      </c>
      <c r="F296" s="225">
        <v>3</v>
      </c>
      <c r="G296" s="225">
        <v>3</v>
      </c>
      <c r="H296" s="225">
        <v>0</v>
      </c>
      <c r="I296" s="232">
        <v>31</v>
      </c>
      <c r="J296" s="117" t="s">
        <v>649</v>
      </c>
      <c r="K296" s="37"/>
    </row>
    <row r="297" spans="1:11" x14ac:dyDescent="0.2">
      <c r="A297" s="117">
        <f t="shared" si="14"/>
        <v>296</v>
      </c>
      <c r="B297" s="117">
        <f t="shared" si="15"/>
        <v>32</v>
      </c>
      <c r="C297" s="117">
        <v>3</v>
      </c>
      <c r="D297" s="117" t="s">
        <v>397</v>
      </c>
      <c r="E297" s="117" t="s">
        <v>220</v>
      </c>
      <c r="F297" s="225">
        <v>3</v>
      </c>
      <c r="G297" s="225">
        <v>3</v>
      </c>
      <c r="H297" s="225">
        <v>0</v>
      </c>
      <c r="I297" s="232">
        <v>31</v>
      </c>
      <c r="J297" s="117" t="s">
        <v>643</v>
      </c>
    </row>
    <row r="298" spans="1:11" x14ac:dyDescent="0.2">
      <c r="A298" s="117">
        <f t="shared" si="14"/>
        <v>297</v>
      </c>
      <c r="B298" s="117">
        <f t="shared" si="15"/>
        <v>33</v>
      </c>
      <c r="C298" s="117">
        <v>6</v>
      </c>
      <c r="D298" s="117" t="s">
        <v>351</v>
      </c>
      <c r="E298" s="117" t="s">
        <v>151</v>
      </c>
      <c r="F298" s="225">
        <v>3</v>
      </c>
      <c r="G298" s="225">
        <v>3</v>
      </c>
      <c r="H298" s="225">
        <v>0</v>
      </c>
      <c r="I298" s="232">
        <v>31</v>
      </c>
      <c r="J298" s="117" t="s">
        <v>621</v>
      </c>
    </row>
    <row r="299" spans="1:11" x14ac:dyDescent="0.2">
      <c r="A299" s="117">
        <f t="shared" si="14"/>
        <v>298</v>
      </c>
      <c r="B299" s="117">
        <f t="shared" ref="B299:B330" si="16">B298+1</f>
        <v>34</v>
      </c>
      <c r="C299" s="117">
        <v>7</v>
      </c>
      <c r="D299" s="117" t="s">
        <v>351</v>
      </c>
      <c r="E299" s="117" t="s">
        <v>151</v>
      </c>
      <c r="F299" s="225">
        <v>3</v>
      </c>
      <c r="G299" s="225">
        <v>3</v>
      </c>
      <c r="H299" s="225">
        <v>0</v>
      </c>
      <c r="I299" s="232">
        <v>31</v>
      </c>
      <c r="J299" s="117" t="s">
        <v>621</v>
      </c>
    </row>
    <row r="300" spans="1:11" x14ac:dyDescent="0.2">
      <c r="A300" s="117">
        <f t="shared" si="14"/>
        <v>299</v>
      </c>
      <c r="B300" s="117">
        <f t="shared" si="16"/>
        <v>35</v>
      </c>
      <c r="C300" s="117">
        <v>5</v>
      </c>
      <c r="D300" s="117" t="s">
        <v>351</v>
      </c>
      <c r="E300" s="117" t="s">
        <v>151</v>
      </c>
      <c r="F300" s="225">
        <v>3</v>
      </c>
      <c r="G300" s="225">
        <v>3</v>
      </c>
      <c r="H300" s="225">
        <v>0</v>
      </c>
      <c r="I300" s="232">
        <v>31</v>
      </c>
      <c r="J300" s="117" t="s">
        <v>643</v>
      </c>
    </row>
    <row r="301" spans="1:11" x14ac:dyDescent="0.2">
      <c r="A301" s="117">
        <f t="shared" si="14"/>
        <v>300</v>
      </c>
      <c r="B301" s="117">
        <f t="shared" si="16"/>
        <v>36</v>
      </c>
      <c r="C301" s="117">
        <v>1</v>
      </c>
      <c r="D301" s="117" t="s">
        <v>501</v>
      </c>
      <c r="E301" s="117" t="s">
        <v>28</v>
      </c>
      <c r="F301" s="225">
        <v>1</v>
      </c>
      <c r="G301" s="225">
        <v>1</v>
      </c>
      <c r="H301" s="225">
        <v>0</v>
      </c>
      <c r="I301" s="232">
        <v>31</v>
      </c>
      <c r="J301" s="117" t="s">
        <v>637</v>
      </c>
    </row>
    <row r="302" spans="1:11" x14ac:dyDescent="0.2">
      <c r="A302" s="117">
        <f t="shared" si="14"/>
        <v>301</v>
      </c>
      <c r="B302" s="117">
        <f t="shared" si="16"/>
        <v>37</v>
      </c>
      <c r="C302" s="117">
        <v>2</v>
      </c>
      <c r="D302" s="117" t="s">
        <v>501</v>
      </c>
      <c r="E302" s="117" t="s">
        <v>28</v>
      </c>
      <c r="F302" s="225">
        <v>1</v>
      </c>
      <c r="G302" s="225">
        <v>1</v>
      </c>
      <c r="H302" s="225">
        <v>0</v>
      </c>
      <c r="I302" s="232">
        <v>31</v>
      </c>
      <c r="J302" s="117" t="s">
        <v>637</v>
      </c>
    </row>
    <row r="303" spans="1:11" x14ac:dyDescent="0.2">
      <c r="A303" s="117">
        <f t="shared" si="14"/>
        <v>302</v>
      </c>
      <c r="B303" s="117">
        <f t="shared" si="16"/>
        <v>38</v>
      </c>
      <c r="C303" s="117">
        <v>5</v>
      </c>
      <c r="D303" s="117" t="s">
        <v>348</v>
      </c>
      <c r="E303" s="117" t="s">
        <v>148</v>
      </c>
      <c r="F303" s="225">
        <v>3</v>
      </c>
      <c r="G303" s="225">
        <v>3</v>
      </c>
      <c r="H303" s="225">
        <v>0</v>
      </c>
      <c r="I303" s="232">
        <v>31</v>
      </c>
      <c r="J303" s="117" t="s">
        <v>621</v>
      </c>
    </row>
    <row r="304" spans="1:11" x14ac:dyDescent="0.2">
      <c r="A304" s="117">
        <f t="shared" si="14"/>
        <v>303</v>
      </c>
      <c r="B304" s="117">
        <f t="shared" si="16"/>
        <v>39</v>
      </c>
      <c r="C304" s="117">
        <v>6</v>
      </c>
      <c r="D304" s="117" t="s">
        <v>348</v>
      </c>
      <c r="E304" s="117" t="s">
        <v>148</v>
      </c>
      <c r="F304" s="225">
        <v>3</v>
      </c>
      <c r="G304" s="225">
        <v>3</v>
      </c>
      <c r="H304" s="225">
        <v>0</v>
      </c>
      <c r="I304" s="232">
        <v>31</v>
      </c>
      <c r="J304" s="117" t="s">
        <v>621</v>
      </c>
    </row>
    <row r="305" spans="1:11" x14ac:dyDescent="0.2">
      <c r="A305" s="117">
        <f t="shared" si="14"/>
        <v>304</v>
      </c>
      <c r="B305" s="117">
        <f t="shared" si="16"/>
        <v>40</v>
      </c>
      <c r="C305" s="117">
        <v>7</v>
      </c>
      <c r="D305" s="117" t="s">
        <v>348</v>
      </c>
      <c r="E305" s="117" t="s">
        <v>148</v>
      </c>
      <c r="F305" s="225">
        <v>3</v>
      </c>
      <c r="G305" s="225">
        <v>3</v>
      </c>
      <c r="H305" s="225">
        <v>0</v>
      </c>
      <c r="I305" s="232">
        <v>31</v>
      </c>
      <c r="J305" s="117" t="s">
        <v>621</v>
      </c>
    </row>
    <row r="306" spans="1:11" x14ac:dyDescent="0.2">
      <c r="A306" s="117">
        <f t="shared" si="14"/>
        <v>305</v>
      </c>
      <c r="B306" s="117">
        <f t="shared" si="16"/>
        <v>41</v>
      </c>
      <c r="C306" s="117">
        <v>1</v>
      </c>
      <c r="D306" s="117" t="s">
        <v>500</v>
      </c>
      <c r="E306" s="117" t="s">
        <v>22</v>
      </c>
      <c r="F306" s="225">
        <v>3</v>
      </c>
      <c r="G306" s="225">
        <v>3</v>
      </c>
      <c r="H306" s="225">
        <v>0</v>
      </c>
      <c r="I306" s="232">
        <v>31</v>
      </c>
      <c r="J306" s="117" t="s">
        <v>637</v>
      </c>
    </row>
    <row r="307" spans="1:11" x14ac:dyDescent="0.2">
      <c r="A307" s="117">
        <f t="shared" si="14"/>
        <v>306</v>
      </c>
      <c r="B307" s="117">
        <f t="shared" si="16"/>
        <v>42</v>
      </c>
      <c r="C307" s="117">
        <v>2</v>
      </c>
      <c r="D307" s="117" t="s">
        <v>500</v>
      </c>
      <c r="E307" s="117" t="s">
        <v>22</v>
      </c>
      <c r="F307" s="225">
        <v>3</v>
      </c>
      <c r="G307" s="225">
        <v>3</v>
      </c>
      <c r="H307" s="225">
        <v>0</v>
      </c>
      <c r="I307" s="232">
        <v>31</v>
      </c>
      <c r="J307" s="117" t="s">
        <v>637</v>
      </c>
    </row>
    <row r="308" spans="1:11" x14ac:dyDescent="0.2">
      <c r="A308" s="117">
        <f t="shared" si="14"/>
        <v>307</v>
      </c>
      <c r="B308" s="117">
        <f t="shared" si="16"/>
        <v>43</v>
      </c>
      <c r="C308" s="117">
        <v>3</v>
      </c>
      <c r="D308" s="117" t="s">
        <v>405</v>
      </c>
      <c r="E308" s="117" t="s">
        <v>264</v>
      </c>
      <c r="F308" s="225">
        <v>3</v>
      </c>
      <c r="G308" s="225">
        <v>3</v>
      </c>
      <c r="H308" s="225">
        <v>0</v>
      </c>
      <c r="I308" s="232">
        <v>31</v>
      </c>
      <c r="J308" s="117" t="s">
        <v>643</v>
      </c>
    </row>
    <row r="309" spans="1:11" x14ac:dyDescent="0.2">
      <c r="A309" s="117">
        <f t="shared" si="14"/>
        <v>308</v>
      </c>
      <c r="B309" s="117">
        <f t="shared" si="16"/>
        <v>44</v>
      </c>
      <c r="C309" s="117">
        <v>4</v>
      </c>
      <c r="D309" s="117" t="s">
        <v>417</v>
      </c>
      <c r="E309" s="117" t="s">
        <v>228</v>
      </c>
      <c r="F309" s="225">
        <v>3</v>
      </c>
      <c r="G309" s="225">
        <v>3</v>
      </c>
      <c r="H309" s="225">
        <v>0</v>
      </c>
      <c r="I309" s="232">
        <v>31</v>
      </c>
      <c r="J309" s="117" t="s">
        <v>656</v>
      </c>
    </row>
    <row r="310" spans="1:11" x14ac:dyDescent="0.2">
      <c r="A310" s="117">
        <f t="shared" si="14"/>
        <v>309</v>
      </c>
      <c r="B310" s="117">
        <f t="shared" si="16"/>
        <v>45</v>
      </c>
      <c r="C310" s="117">
        <v>1</v>
      </c>
      <c r="D310" s="117" t="s">
        <v>513</v>
      </c>
      <c r="E310" s="117" t="s">
        <v>66</v>
      </c>
      <c r="F310" s="225">
        <v>3</v>
      </c>
      <c r="G310" s="225">
        <v>3</v>
      </c>
      <c r="H310" s="225">
        <v>0</v>
      </c>
      <c r="I310" s="232">
        <v>31</v>
      </c>
      <c r="J310" s="117" t="s">
        <v>654</v>
      </c>
    </row>
    <row r="311" spans="1:11" x14ac:dyDescent="0.2">
      <c r="A311" s="117">
        <f t="shared" si="14"/>
        <v>310</v>
      </c>
      <c r="B311" s="117">
        <f t="shared" si="16"/>
        <v>46</v>
      </c>
      <c r="C311" s="117">
        <v>2</v>
      </c>
      <c r="D311" s="117" t="s">
        <v>549</v>
      </c>
      <c r="E311" s="117" t="s">
        <v>44</v>
      </c>
      <c r="F311" s="225">
        <v>3</v>
      </c>
      <c r="G311" s="225">
        <v>3</v>
      </c>
      <c r="H311" s="225">
        <v>0</v>
      </c>
      <c r="I311" s="229">
        <v>32</v>
      </c>
      <c r="J311" s="117" t="s">
        <v>622</v>
      </c>
    </row>
    <row r="312" spans="1:11" x14ac:dyDescent="0.2">
      <c r="A312" s="117">
        <f t="shared" si="14"/>
        <v>311</v>
      </c>
      <c r="B312" s="117">
        <f t="shared" si="16"/>
        <v>47</v>
      </c>
      <c r="C312" s="117">
        <v>1</v>
      </c>
      <c r="D312" s="117" t="s">
        <v>516</v>
      </c>
      <c r="E312" s="117" t="s">
        <v>100</v>
      </c>
      <c r="F312" s="225">
        <v>3</v>
      </c>
      <c r="G312" s="225">
        <v>3</v>
      </c>
      <c r="H312" s="225">
        <v>0</v>
      </c>
      <c r="I312" s="229">
        <v>32</v>
      </c>
      <c r="J312" s="117" t="s">
        <v>624</v>
      </c>
    </row>
    <row r="313" spans="1:11" x14ac:dyDescent="0.2">
      <c r="A313" s="117">
        <f t="shared" si="14"/>
        <v>312</v>
      </c>
      <c r="B313" s="117">
        <f t="shared" si="16"/>
        <v>48</v>
      </c>
      <c r="C313" s="117">
        <v>3</v>
      </c>
      <c r="D313" s="126" t="s">
        <v>458</v>
      </c>
      <c r="E313" s="127" t="s">
        <v>261</v>
      </c>
      <c r="F313" s="127">
        <v>3</v>
      </c>
      <c r="G313" s="127">
        <v>2</v>
      </c>
      <c r="H313" s="127">
        <v>3</v>
      </c>
      <c r="I313" s="229">
        <v>32</v>
      </c>
      <c r="J313" s="117" t="s">
        <v>657</v>
      </c>
      <c r="K313" s="117" t="s">
        <v>667</v>
      </c>
    </row>
    <row r="314" spans="1:11" x14ac:dyDescent="0.2">
      <c r="A314" s="117">
        <f t="shared" si="14"/>
        <v>313</v>
      </c>
      <c r="B314" s="117">
        <f t="shared" si="16"/>
        <v>49</v>
      </c>
      <c r="C314" s="117">
        <v>3</v>
      </c>
      <c r="D314" s="125" t="s">
        <v>420</v>
      </c>
      <c r="E314" s="38" t="s">
        <v>227</v>
      </c>
      <c r="F314" s="38">
        <v>3</v>
      </c>
      <c r="G314" s="38">
        <v>3</v>
      </c>
      <c r="H314" s="38">
        <v>0</v>
      </c>
      <c r="I314" s="229">
        <v>32</v>
      </c>
      <c r="J314" s="117" t="s">
        <v>632</v>
      </c>
    </row>
    <row r="315" spans="1:11" x14ac:dyDescent="0.2">
      <c r="A315" s="117">
        <f t="shared" si="14"/>
        <v>314</v>
      </c>
      <c r="B315" s="117">
        <f t="shared" si="16"/>
        <v>50</v>
      </c>
      <c r="C315" s="117">
        <v>4</v>
      </c>
      <c r="D315" s="117" t="s">
        <v>420</v>
      </c>
      <c r="E315" s="117" t="s">
        <v>227</v>
      </c>
      <c r="F315" s="225">
        <v>3</v>
      </c>
      <c r="G315" s="225">
        <v>3</v>
      </c>
      <c r="H315" s="225">
        <v>0</v>
      </c>
      <c r="I315" s="229">
        <v>32</v>
      </c>
      <c r="J315" s="117" t="s">
        <v>632</v>
      </c>
    </row>
    <row r="316" spans="1:11" x14ac:dyDescent="0.2">
      <c r="A316" s="117">
        <f t="shared" si="14"/>
        <v>315</v>
      </c>
      <c r="B316" s="117">
        <f t="shared" si="16"/>
        <v>51</v>
      </c>
      <c r="C316" s="117">
        <v>4</v>
      </c>
      <c r="D316" s="117" t="s">
        <v>423</v>
      </c>
      <c r="E316" s="117" t="s">
        <v>237</v>
      </c>
      <c r="F316" s="225">
        <v>3</v>
      </c>
      <c r="G316" s="225">
        <v>3</v>
      </c>
      <c r="H316" s="225">
        <v>0</v>
      </c>
      <c r="I316" s="229">
        <v>32</v>
      </c>
      <c r="J316" s="117" t="s">
        <v>643</v>
      </c>
    </row>
    <row r="317" spans="1:11" x14ac:dyDescent="0.2">
      <c r="A317" s="117">
        <f t="shared" si="14"/>
        <v>316</v>
      </c>
      <c r="B317" s="117">
        <f t="shared" si="16"/>
        <v>52</v>
      </c>
      <c r="C317" s="117">
        <v>4</v>
      </c>
      <c r="D317" s="117" t="s">
        <v>422</v>
      </c>
      <c r="E317" s="117" t="s">
        <v>242</v>
      </c>
      <c r="F317" s="225">
        <v>3</v>
      </c>
      <c r="G317" s="225">
        <v>3</v>
      </c>
      <c r="H317" s="225">
        <v>0</v>
      </c>
      <c r="I317" s="229">
        <v>32</v>
      </c>
      <c r="J317" s="117" t="s">
        <v>643</v>
      </c>
    </row>
    <row r="318" spans="1:11" x14ac:dyDescent="0.2">
      <c r="A318" s="117">
        <f t="shared" si="14"/>
        <v>317</v>
      </c>
      <c r="B318" s="117">
        <f t="shared" si="16"/>
        <v>53</v>
      </c>
      <c r="C318" s="117">
        <v>2</v>
      </c>
      <c r="D318" s="117" t="s">
        <v>550</v>
      </c>
      <c r="E318" s="117" t="s">
        <v>536</v>
      </c>
      <c r="F318" s="225">
        <v>4</v>
      </c>
      <c r="G318" s="225">
        <v>3</v>
      </c>
      <c r="H318" s="225">
        <v>3</v>
      </c>
      <c r="I318" s="229">
        <v>32</v>
      </c>
      <c r="J318" s="117" t="s">
        <v>633</v>
      </c>
      <c r="K318" s="117" t="s">
        <v>670</v>
      </c>
    </row>
    <row r="319" spans="1:11" x14ac:dyDescent="0.2">
      <c r="A319" s="117">
        <f t="shared" si="14"/>
        <v>318</v>
      </c>
      <c r="B319" s="117">
        <f t="shared" si="16"/>
        <v>54</v>
      </c>
      <c r="C319" s="117">
        <v>1</v>
      </c>
      <c r="D319" s="117" t="s">
        <v>502</v>
      </c>
      <c r="E319" s="117" t="s">
        <v>25</v>
      </c>
      <c r="F319" s="225">
        <v>2</v>
      </c>
      <c r="G319" s="225">
        <v>2</v>
      </c>
      <c r="H319" s="225">
        <v>0</v>
      </c>
      <c r="I319" s="229">
        <v>32</v>
      </c>
      <c r="J319" s="117" t="s">
        <v>637</v>
      </c>
    </row>
    <row r="320" spans="1:11" x14ac:dyDescent="0.2">
      <c r="A320" s="117">
        <f t="shared" si="14"/>
        <v>319</v>
      </c>
      <c r="B320" s="117">
        <f t="shared" si="16"/>
        <v>55</v>
      </c>
      <c r="C320" s="117">
        <v>2</v>
      </c>
      <c r="D320" s="117" t="s">
        <v>502</v>
      </c>
      <c r="E320" s="117" t="s">
        <v>25</v>
      </c>
      <c r="F320" s="225">
        <v>2</v>
      </c>
      <c r="G320" s="225">
        <v>2</v>
      </c>
      <c r="H320" s="225">
        <v>0</v>
      </c>
      <c r="I320" s="229">
        <v>32</v>
      </c>
      <c r="J320" s="117" t="s">
        <v>637</v>
      </c>
    </row>
    <row r="321" spans="1:11" x14ac:dyDescent="0.2">
      <c r="A321" s="117">
        <f t="shared" si="14"/>
        <v>320</v>
      </c>
      <c r="B321" s="117">
        <f t="shared" si="16"/>
        <v>56</v>
      </c>
      <c r="C321" s="117">
        <v>4</v>
      </c>
      <c r="D321" s="117" t="s">
        <v>428</v>
      </c>
      <c r="E321" s="117" t="s">
        <v>241</v>
      </c>
      <c r="F321" s="225">
        <v>3</v>
      </c>
      <c r="G321" s="225">
        <v>3</v>
      </c>
      <c r="H321" s="225">
        <v>0</v>
      </c>
      <c r="I321" s="229">
        <v>32</v>
      </c>
      <c r="J321" s="117" t="s">
        <v>621</v>
      </c>
    </row>
    <row r="322" spans="1:11" x14ac:dyDescent="0.2">
      <c r="A322" s="117">
        <f t="shared" si="14"/>
        <v>321</v>
      </c>
      <c r="B322" s="117">
        <f t="shared" si="16"/>
        <v>57</v>
      </c>
      <c r="C322" s="117">
        <v>2</v>
      </c>
      <c r="D322" s="117" t="s">
        <v>551</v>
      </c>
      <c r="E322" s="117" t="s">
        <v>43</v>
      </c>
      <c r="F322" s="225">
        <v>4</v>
      </c>
      <c r="G322" s="225">
        <v>3</v>
      </c>
      <c r="H322" s="225">
        <v>3</v>
      </c>
      <c r="I322" s="229">
        <v>32</v>
      </c>
      <c r="J322" s="117" t="s">
        <v>654</v>
      </c>
      <c r="K322" s="117" t="s">
        <v>670</v>
      </c>
    </row>
    <row r="323" spans="1:11" x14ac:dyDescent="0.2">
      <c r="A323" s="117">
        <f t="shared" si="14"/>
        <v>322</v>
      </c>
      <c r="B323" s="117">
        <f t="shared" si="16"/>
        <v>58</v>
      </c>
      <c r="C323" s="117">
        <v>1</v>
      </c>
      <c r="D323" s="117" t="s">
        <v>504</v>
      </c>
      <c r="E323" s="117" t="s">
        <v>27</v>
      </c>
      <c r="F323" s="225">
        <v>3</v>
      </c>
      <c r="G323" s="225">
        <v>3</v>
      </c>
      <c r="H323" s="225">
        <v>0</v>
      </c>
      <c r="I323" s="229">
        <v>32</v>
      </c>
      <c r="J323" s="117" t="s">
        <v>661</v>
      </c>
      <c r="K323" s="37"/>
    </row>
    <row r="324" spans="1:11" x14ac:dyDescent="0.2">
      <c r="A324" s="117">
        <f t="shared" ref="A324:A387" si="17">1+A323</f>
        <v>323</v>
      </c>
      <c r="B324" s="117">
        <f t="shared" si="16"/>
        <v>59</v>
      </c>
      <c r="C324" s="117">
        <v>2</v>
      </c>
      <c r="D324" s="117" t="s">
        <v>504</v>
      </c>
      <c r="E324" s="117" t="s">
        <v>27</v>
      </c>
      <c r="F324" s="225">
        <v>3</v>
      </c>
      <c r="G324" s="225">
        <v>3</v>
      </c>
      <c r="H324" s="225">
        <v>0</v>
      </c>
      <c r="I324" s="229">
        <v>32</v>
      </c>
      <c r="J324" s="117" t="s">
        <v>661</v>
      </c>
      <c r="K324" s="37"/>
    </row>
    <row r="325" spans="1:11" x14ac:dyDescent="0.2">
      <c r="A325" s="117">
        <f t="shared" si="17"/>
        <v>324</v>
      </c>
      <c r="B325" s="117">
        <f t="shared" si="16"/>
        <v>60</v>
      </c>
      <c r="C325" s="117">
        <v>1</v>
      </c>
      <c r="D325" s="117" t="s">
        <v>505</v>
      </c>
      <c r="E325" s="117" t="s">
        <v>46</v>
      </c>
      <c r="F325" s="225">
        <v>3</v>
      </c>
      <c r="G325" s="225">
        <v>3</v>
      </c>
      <c r="H325" s="225">
        <v>0</v>
      </c>
      <c r="I325" s="229">
        <v>32</v>
      </c>
      <c r="J325" s="117" t="s">
        <v>637</v>
      </c>
    </row>
    <row r="326" spans="1:11" x14ac:dyDescent="0.2">
      <c r="A326" s="117">
        <f t="shared" si="17"/>
        <v>325</v>
      </c>
      <c r="B326" s="117">
        <f t="shared" si="16"/>
        <v>61</v>
      </c>
      <c r="C326" s="117">
        <v>2</v>
      </c>
      <c r="D326" s="117" t="s">
        <v>505</v>
      </c>
      <c r="E326" s="117" t="s">
        <v>46</v>
      </c>
      <c r="F326" s="225">
        <v>3</v>
      </c>
      <c r="G326" s="225">
        <v>3</v>
      </c>
      <c r="H326" s="225">
        <v>0</v>
      </c>
      <c r="I326" s="229">
        <v>32</v>
      </c>
      <c r="J326" s="117" t="s">
        <v>637</v>
      </c>
    </row>
    <row r="327" spans="1:11" x14ac:dyDescent="0.2">
      <c r="A327" s="117">
        <f t="shared" si="17"/>
        <v>326</v>
      </c>
      <c r="B327" s="117">
        <f t="shared" si="16"/>
        <v>62</v>
      </c>
      <c r="C327" s="117">
        <v>5</v>
      </c>
      <c r="D327" s="117" t="s">
        <v>377</v>
      </c>
      <c r="E327" s="117" t="s">
        <v>196</v>
      </c>
      <c r="F327" s="225">
        <v>10</v>
      </c>
      <c r="G327" s="225">
        <v>0</v>
      </c>
      <c r="H327" s="225">
        <v>30</v>
      </c>
      <c r="I327" s="229">
        <v>32</v>
      </c>
      <c r="J327" s="117" t="s">
        <v>652</v>
      </c>
    </row>
    <row r="328" spans="1:11" x14ac:dyDescent="0.2">
      <c r="A328" s="117">
        <f t="shared" si="17"/>
        <v>327</v>
      </c>
      <c r="B328" s="117">
        <f t="shared" si="16"/>
        <v>63</v>
      </c>
      <c r="C328" s="117">
        <v>6</v>
      </c>
      <c r="D328" s="117" t="s">
        <v>377</v>
      </c>
      <c r="E328" s="117" t="s">
        <v>196</v>
      </c>
      <c r="F328" s="225">
        <v>10</v>
      </c>
      <c r="G328" s="225">
        <v>0</v>
      </c>
      <c r="H328" s="225">
        <v>30</v>
      </c>
      <c r="I328" s="229">
        <v>32</v>
      </c>
      <c r="J328" s="117" t="s">
        <v>652</v>
      </c>
    </row>
    <row r="329" spans="1:11" x14ac:dyDescent="0.2">
      <c r="A329" s="117">
        <f t="shared" si="17"/>
        <v>328</v>
      </c>
      <c r="B329" s="117">
        <f t="shared" si="16"/>
        <v>64</v>
      </c>
      <c r="C329" s="117">
        <v>7</v>
      </c>
      <c r="D329" s="117" t="s">
        <v>377</v>
      </c>
      <c r="E329" s="117" t="s">
        <v>196</v>
      </c>
      <c r="F329" s="225">
        <v>10</v>
      </c>
      <c r="G329" s="225">
        <v>0</v>
      </c>
      <c r="H329" s="225">
        <v>30</v>
      </c>
      <c r="I329" s="229">
        <v>32</v>
      </c>
      <c r="J329" s="117" t="s">
        <v>652</v>
      </c>
    </row>
    <row r="330" spans="1:11" ht="15" customHeight="1" x14ac:dyDescent="0.2">
      <c r="A330" s="117">
        <f t="shared" si="17"/>
        <v>329</v>
      </c>
      <c r="B330" s="117">
        <f t="shared" si="16"/>
        <v>65</v>
      </c>
      <c r="C330" s="117">
        <v>3</v>
      </c>
      <c r="D330" s="126" t="s">
        <v>468</v>
      </c>
      <c r="E330" s="131" t="s">
        <v>467</v>
      </c>
      <c r="F330" s="127">
        <v>3</v>
      </c>
      <c r="G330" s="127">
        <v>3</v>
      </c>
      <c r="H330" s="127">
        <v>0</v>
      </c>
      <c r="I330" s="229">
        <v>32</v>
      </c>
      <c r="J330" s="117" t="s">
        <v>657</v>
      </c>
    </row>
    <row r="331" spans="1:11" x14ac:dyDescent="0.2">
      <c r="A331" s="117">
        <f t="shared" si="17"/>
        <v>330</v>
      </c>
      <c r="B331" s="117">
        <f t="shared" ref="B331:B346" si="18">B330+1</f>
        <v>66</v>
      </c>
      <c r="C331" s="117">
        <v>2</v>
      </c>
      <c r="D331" s="117" t="s">
        <v>552</v>
      </c>
      <c r="E331" s="117" t="s">
        <v>540</v>
      </c>
      <c r="F331" s="225">
        <v>3</v>
      </c>
      <c r="G331" s="225">
        <v>3</v>
      </c>
      <c r="H331" s="225">
        <v>0</v>
      </c>
      <c r="I331" s="229">
        <v>32</v>
      </c>
      <c r="J331" s="117" t="s">
        <v>645</v>
      </c>
    </row>
    <row r="332" spans="1:11" x14ac:dyDescent="0.2">
      <c r="A332" s="117">
        <f t="shared" si="17"/>
        <v>331</v>
      </c>
      <c r="B332" s="117">
        <f t="shared" si="18"/>
        <v>67</v>
      </c>
      <c r="C332" s="117">
        <v>3</v>
      </c>
      <c r="D332" s="132" t="s">
        <v>415</v>
      </c>
      <c r="E332" s="127" t="s">
        <v>236</v>
      </c>
      <c r="F332" s="127">
        <v>3</v>
      </c>
      <c r="G332" s="127">
        <v>3</v>
      </c>
      <c r="H332" s="127">
        <v>0</v>
      </c>
      <c r="I332" s="229">
        <v>32</v>
      </c>
      <c r="J332" s="117" t="s">
        <v>647</v>
      </c>
      <c r="K332" s="37"/>
    </row>
    <row r="333" spans="1:11" x14ac:dyDescent="0.2">
      <c r="A333" s="117">
        <f t="shared" si="17"/>
        <v>332</v>
      </c>
      <c r="B333" s="117">
        <f t="shared" si="18"/>
        <v>68</v>
      </c>
      <c r="C333" s="117">
        <v>1</v>
      </c>
      <c r="D333" s="117" t="s">
        <v>503</v>
      </c>
      <c r="E333" s="117" t="s">
        <v>26</v>
      </c>
      <c r="F333" s="225">
        <v>3</v>
      </c>
      <c r="G333" s="225">
        <v>3</v>
      </c>
      <c r="H333" s="225">
        <v>0</v>
      </c>
      <c r="I333" s="229">
        <v>32</v>
      </c>
      <c r="J333" s="117" t="s">
        <v>637</v>
      </c>
    </row>
    <row r="334" spans="1:11" x14ac:dyDescent="0.2">
      <c r="A334" s="117">
        <f t="shared" si="17"/>
        <v>333</v>
      </c>
      <c r="B334" s="117">
        <f t="shared" si="18"/>
        <v>69</v>
      </c>
      <c r="C334" s="117">
        <v>2</v>
      </c>
      <c r="D334" s="117" t="s">
        <v>503</v>
      </c>
      <c r="E334" s="117" t="s">
        <v>26</v>
      </c>
      <c r="F334" s="225">
        <v>3</v>
      </c>
      <c r="G334" s="225">
        <v>3</v>
      </c>
      <c r="H334" s="225">
        <v>0</v>
      </c>
      <c r="I334" s="229">
        <v>32</v>
      </c>
      <c r="J334" s="117" t="s">
        <v>637</v>
      </c>
    </row>
    <row r="335" spans="1:11" x14ac:dyDescent="0.2">
      <c r="A335" s="117">
        <f t="shared" si="17"/>
        <v>334</v>
      </c>
      <c r="B335" s="117">
        <f t="shared" si="18"/>
        <v>70</v>
      </c>
      <c r="C335" s="117">
        <v>1</v>
      </c>
      <c r="D335" s="117" t="s">
        <v>519</v>
      </c>
      <c r="E335" s="117" t="s">
        <v>101</v>
      </c>
      <c r="F335" s="225">
        <v>5</v>
      </c>
      <c r="G335" s="225">
        <v>4</v>
      </c>
      <c r="H335" s="225">
        <v>3</v>
      </c>
      <c r="I335" s="229">
        <v>32</v>
      </c>
      <c r="J335" s="117" t="s">
        <v>624</v>
      </c>
      <c r="K335" s="117" t="s">
        <v>672</v>
      </c>
    </row>
    <row r="336" spans="1:11" x14ac:dyDescent="0.2">
      <c r="A336" s="117">
        <f t="shared" si="17"/>
        <v>335</v>
      </c>
      <c r="B336" s="117">
        <f t="shared" si="18"/>
        <v>71</v>
      </c>
      <c r="C336" s="117">
        <v>3</v>
      </c>
      <c r="D336" s="126" t="s">
        <v>470</v>
      </c>
      <c r="E336" s="127" t="s">
        <v>263</v>
      </c>
      <c r="F336" s="127">
        <v>3</v>
      </c>
      <c r="G336" s="127">
        <v>3</v>
      </c>
      <c r="H336" s="127">
        <v>0</v>
      </c>
      <c r="I336" s="229">
        <v>32</v>
      </c>
      <c r="J336" s="117" t="s">
        <v>643</v>
      </c>
    </row>
    <row r="337" spans="1:11" x14ac:dyDescent="0.2">
      <c r="A337" s="117">
        <f t="shared" si="17"/>
        <v>336</v>
      </c>
      <c r="B337" s="117">
        <f t="shared" si="18"/>
        <v>72</v>
      </c>
      <c r="C337" s="117">
        <v>3</v>
      </c>
      <c r="D337" s="126" t="s">
        <v>390</v>
      </c>
      <c r="E337" s="127" t="s">
        <v>69</v>
      </c>
      <c r="F337" s="127">
        <v>3</v>
      </c>
      <c r="G337" s="127">
        <v>3</v>
      </c>
      <c r="H337" s="127">
        <v>0</v>
      </c>
      <c r="I337" s="229">
        <v>32</v>
      </c>
      <c r="J337" s="117" t="s">
        <v>642</v>
      </c>
    </row>
    <row r="338" spans="1:11" x14ac:dyDescent="0.2">
      <c r="A338" s="117">
        <f t="shared" si="17"/>
        <v>337</v>
      </c>
      <c r="B338" s="117">
        <f t="shared" si="18"/>
        <v>73</v>
      </c>
      <c r="C338" s="117">
        <v>4</v>
      </c>
      <c r="D338" s="117" t="s">
        <v>390</v>
      </c>
      <c r="E338" s="117" t="s">
        <v>69</v>
      </c>
      <c r="F338" s="225">
        <v>3</v>
      </c>
      <c r="G338" s="225">
        <v>3</v>
      </c>
      <c r="H338" s="225">
        <v>0</v>
      </c>
      <c r="I338" s="229">
        <v>32</v>
      </c>
      <c r="J338" s="117" t="s">
        <v>642</v>
      </c>
    </row>
    <row r="339" spans="1:11" x14ac:dyDescent="0.2">
      <c r="A339" s="117">
        <f t="shared" si="17"/>
        <v>338</v>
      </c>
      <c r="B339" s="117">
        <f t="shared" si="18"/>
        <v>74</v>
      </c>
      <c r="C339" s="117">
        <v>1</v>
      </c>
      <c r="D339" s="117" t="s">
        <v>510</v>
      </c>
      <c r="E339" s="117" t="s">
        <v>67</v>
      </c>
      <c r="F339" s="225">
        <v>3</v>
      </c>
      <c r="G339" s="225">
        <v>3</v>
      </c>
      <c r="H339" s="225">
        <v>0</v>
      </c>
      <c r="I339" s="229">
        <v>32</v>
      </c>
      <c r="J339" s="117" t="s">
        <v>661</v>
      </c>
      <c r="K339" s="37"/>
    </row>
    <row r="340" spans="1:11" x14ac:dyDescent="0.2">
      <c r="A340" s="117">
        <f t="shared" si="17"/>
        <v>339</v>
      </c>
      <c r="B340" s="117">
        <f t="shared" si="18"/>
        <v>75</v>
      </c>
      <c r="C340" s="117">
        <v>3</v>
      </c>
      <c r="D340" s="222" t="s">
        <v>421</v>
      </c>
      <c r="E340" s="53" t="s">
        <v>240</v>
      </c>
      <c r="F340" s="53">
        <v>3</v>
      </c>
      <c r="G340" s="53">
        <v>3</v>
      </c>
      <c r="H340" s="53">
        <v>0</v>
      </c>
      <c r="I340" s="229">
        <v>32</v>
      </c>
      <c r="J340" s="117" t="s">
        <v>643</v>
      </c>
    </row>
    <row r="341" spans="1:11" x14ac:dyDescent="0.2">
      <c r="A341" s="117">
        <f t="shared" si="17"/>
        <v>340</v>
      </c>
      <c r="B341" s="117">
        <f t="shared" si="18"/>
        <v>76</v>
      </c>
      <c r="C341" s="117">
        <v>4</v>
      </c>
      <c r="D341" s="117" t="s">
        <v>421</v>
      </c>
      <c r="E341" s="117" t="s">
        <v>240</v>
      </c>
      <c r="F341" s="225">
        <v>3</v>
      </c>
      <c r="G341" s="225">
        <v>3</v>
      </c>
      <c r="H341" s="225">
        <v>0</v>
      </c>
      <c r="I341" s="229">
        <v>32</v>
      </c>
      <c r="J341" s="117" t="s">
        <v>643</v>
      </c>
    </row>
    <row r="342" spans="1:11" x14ac:dyDescent="0.2">
      <c r="A342" s="117">
        <f t="shared" si="17"/>
        <v>341</v>
      </c>
      <c r="B342" s="117">
        <f t="shared" si="18"/>
        <v>77</v>
      </c>
      <c r="C342" s="117">
        <v>3</v>
      </c>
      <c r="D342" s="126" t="s">
        <v>469</v>
      </c>
      <c r="E342" s="127" t="s">
        <v>262</v>
      </c>
      <c r="F342" s="127">
        <v>3</v>
      </c>
      <c r="G342" s="127">
        <v>3</v>
      </c>
      <c r="H342" s="127">
        <v>0</v>
      </c>
      <c r="I342" s="229">
        <v>32</v>
      </c>
      <c r="J342" s="117" t="s">
        <v>660</v>
      </c>
    </row>
    <row r="343" spans="1:11" x14ac:dyDescent="0.2">
      <c r="A343" s="117">
        <f t="shared" si="17"/>
        <v>342</v>
      </c>
      <c r="B343" s="117">
        <f t="shared" si="18"/>
        <v>78</v>
      </c>
      <c r="C343" s="117">
        <v>4</v>
      </c>
      <c r="D343" s="117" t="s">
        <v>345</v>
      </c>
      <c r="E343" s="117" t="s">
        <v>203</v>
      </c>
      <c r="F343" s="225">
        <v>3</v>
      </c>
      <c r="G343" s="225">
        <v>3</v>
      </c>
      <c r="H343" s="225">
        <v>0</v>
      </c>
      <c r="I343" s="229">
        <v>32</v>
      </c>
      <c r="J343" s="117" t="s">
        <v>651</v>
      </c>
    </row>
    <row r="344" spans="1:11" x14ac:dyDescent="0.2">
      <c r="A344" s="117">
        <f t="shared" si="17"/>
        <v>343</v>
      </c>
      <c r="B344" s="117">
        <f t="shared" si="18"/>
        <v>79</v>
      </c>
      <c r="C344" s="117">
        <v>2</v>
      </c>
      <c r="D344" s="117" t="s">
        <v>553</v>
      </c>
      <c r="E344" s="117" t="s">
        <v>93</v>
      </c>
      <c r="F344" s="225">
        <v>4</v>
      </c>
      <c r="G344" s="225">
        <v>3</v>
      </c>
      <c r="H344" s="225">
        <v>3</v>
      </c>
      <c r="I344" s="232">
        <v>41</v>
      </c>
      <c r="J344" s="117" t="s">
        <v>623</v>
      </c>
      <c r="K344" s="117" t="s">
        <v>670</v>
      </c>
    </row>
    <row r="345" spans="1:11" x14ac:dyDescent="0.2">
      <c r="A345" s="117">
        <f t="shared" si="17"/>
        <v>344</v>
      </c>
      <c r="B345" s="117">
        <f t="shared" si="18"/>
        <v>80</v>
      </c>
      <c r="C345" s="117">
        <v>4</v>
      </c>
      <c r="D345" s="117" t="s">
        <v>356</v>
      </c>
      <c r="E345" s="117" t="s">
        <v>156</v>
      </c>
      <c r="F345" s="225">
        <v>3</v>
      </c>
      <c r="G345" s="225">
        <v>3</v>
      </c>
      <c r="H345" s="225">
        <v>0</v>
      </c>
      <c r="I345" s="232">
        <v>41</v>
      </c>
      <c r="J345" s="117" t="s">
        <v>621</v>
      </c>
    </row>
    <row r="346" spans="1:11" x14ac:dyDescent="0.2">
      <c r="A346" s="117">
        <f t="shared" si="17"/>
        <v>345</v>
      </c>
      <c r="B346" s="117">
        <f t="shared" si="18"/>
        <v>81</v>
      </c>
      <c r="C346" s="117">
        <v>5</v>
      </c>
      <c r="D346" s="117" t="s">
        <v>356</v>
      </c>
      <c r="E346" s="117" t="s">
        <v>156</v>
      </c>
      <c r="F346" s="225">
        <v>3</v>
      </c>
      <c r="G346" s="225">
        <v>3</v>
      </c>
      <c r="H346" s="225">
        <v>0</v>
      </c>
      <c r="I346" s="232">
        <v>41</v>
      </c>
      <c r="J346" s="117" t="s">
        <v>621</v>
      </c>
    </row>
    <row r="347" spans="1:11" x14ac:dyDescent="0.2">
      <c r="A347" s="117">
        <f t="shared" si="17"/>
        <v>346</v>
      </c>
      <c r="B347" s="117">
        <v>1</v>
      </c>
      <c r="C347" s="117">
        <v>6</v>
      </c>
      <c r="D347" s="117" t="s">
        <v>356</v>
      </c>
      <c r="E347" s="117" t="s">
        <v>156</v>
      </c>
      <c r="F347" s="225">
        <v>3</v>
      </c>
      <c r="G347" s="225">
        <v>3</v>
      </c>
      <c r="H347" s="225">
        <v>0</v>
      </c>
      <c r="I347" s="232">
        <v>41</v>
      </c>
      <c r="J347" s="117" t="s">
        <v>621</v>
      </c>
    </row>
    <row r="348" spans="1:11" x14ac:dyDescent="0.2">
      <c r="A348" s="117">
        <f t="shared" si="17"/>
        <v>347</v>
      </c>
      <c r="B348" s="117">
        <f t="shared" ref="B348:B359" si="19">B347+1</f>
        <v>2</v>
      </c>
      <c r="C348" s="117">
        <v>3</v>
      </c>
      <c r="D348" s="117" t="s">
        <v>425</v>
      </c>
      <c r="E348" s="117" t="s">
        <v>245</v>
      </c>
      <c r="F348" s="225">
        <v>5</v>
      </c>
      <c r="G348" s="225">
        <v>5</v>
      </c>
      <c r="H348" s="225">
        <v>0</v>
      </c>
      <c r="I348" s="232">
        <v>41</v>
      </c>
      <c r="J348" s="117" t="s">
        <v>643</v>
      </c>
    </row>
    <row r="349" spans="1:11" x14ac:dyDescent="0.2">
      <c r="A349" s="117">
        <f t="shared" si="17"/>
        <v>348</v>
      </c>
      <c r="B349" s="117">
        <f t="shared" si="19"/>
        <v>3</v>
      </c>
      <c r="C349" s="117">
        <v>3</v>
      </c>
      <c r="D349" s="117" t="s">
        <v>424</v>
      </c>
      <c r="E349" s="117" t="s">
        <v>229</v>
      </c>
      <c r="F349" s="225">
        <v>3</v>
      </c>
      <c r="G349" s="225">
        <v>3</v>
      </c>
      <c r="H349" s="225">
        <v>0</v>
      </c>
      <c r="I349" s="232">
        <v>41</v>
      </c>
      <c r="J349" s="117" t="s">
        <v>643</v>
      </c>
    </row>
    <row r="350" spans="1:11" x14ac:dyDescent="0.2">
      <c r="A350" s="117">
        <f t="shared" si="17"/>
        <v>349</v>
      </c>
      <c r="B350" s="117">
        <f t="shared" si="19"/>
        <v>4</v>
      </c>
      <c r="C350" s="117">
        <v>4</v>
      </c>
      <c r="D350" s="117" t="s">
        <v>357</v>
      </c>
      <c r="E350" s="117" t="s">
        <v>157</v>
      </c>
      <c r="F350" s="225">
        <v>3</v>
      </c>
      <c r="G350" s="225">
        <v>3</v>
      </c>
      <c r="H350" s="225">
        <v>0</v>
      </c>
      <c r="I350" s="232">
        <v>41</v>
      </c>
      <c r="J350" s="117" t="s">
        <v>621</v>
      </c>
    </row>
    <row r="351" spans="1:11" x14ac:dyDescent="0.2">
      <c r="A351" s="117">
        <f t="shared" si="17"/>
        <v>350</v>
      </c>
      <c r="B351" s="117">
        <f t="shared" si="19"/>
        <v>5</v>
      </c>
      <c r="C351" s="117">
        <v>5</v>
      </c>
      <c r="D351" s="117" t="s">
        <v>357</v>
      </c>
      <c r="E351" s="117" t="s">
        <v>157</v>
      </c>
      <c r="F351" s="225">
        <v>3</v>
      </c>
      <c r="G351" s="225">
        <v>3</v>
      </c>
      <c r="H351" s="225">
        <v>0</v>
      </c>
      <c r="I351" s="232">
        <v>41</v>
      </c>
      <c r="J351" s="117" t="s">
        <v>621</v>
      </c>
    </row>
    <row r="352" spans="1:11" x14ac:dyDescent="0.2">
      <c r="A352" s="117">
        <f t="shared" si="17"/>
        <v>351</v>
      </c>
      <c r="B352" s="117">
        <f t="shared" si="19"/>
        <v>6</v>
      </c>
      <c r="C352" s="117">
        <v>6</v>
      </c>
      <c r="D352" s="117" t="s">
        <v>357</v>
      </c>
      <c r="E352" s="117" t="s">
        <v>157</v>
      </c>
      <c r="F352" s="225">
        <v>3</v>
      </c>
      <c r="G352" s="225">
        <v>3</v>
      </c>
      <c r="H352" s="225">
        <v>0</v>
      </c>
      <c r="I352" s="232">
        <v>41</v>
      </c>
      <c r="J352" s="117" t="s">
        <v>621</v>
      </c>
    </row>
    <row r="353" spans="1:11" x14ac:dyDescent="0.2">
      <c r="A353" s="117">
        <f t="shared" si="17"/>
        <v>352</v>
      </c>
      <c r="B353" s="117">
        <f t="shared" si="19"/>
        <v>7</v>
      </c>
      <c r="C353" s="117">
        <v>2</v>
      </c>
      <c r="D353" s="117" t="s">
        <v>557</v>
      </c>
      <c r="E353" s="117" t="s">
        <v>45</v>
      </c>
      <c r="F353" s="225">
        <v>1</v>
      </c>
      <c r="G353" s="225">
        <v>0</v>
      </c>
      <c r="H353" s="225">
        <v>3</v>
      </c>
      <c r="I353" s="232">
        <v>41</v>
      </c>
      <c r="J353" s="117" t="s">
        <v>640</v>
      </c>
      <c r="K353" s="117" t="s">
        <v>665</v>
      </c>
    </row>
    <row r="354" spans="1:11" x14ac:dyDescent="0.2">
      <c r="A354" s="117">
        <f t="shared" si="17"/>
        <v>353</v>
      </c>
      <c r="B354" s="117">
        <f t="shared" si="19"/>
        <v>8</v>
      </c>
      <c r="C354" s="117">
        <v>2</v>
      </c>
      <c r="D354" s="117" t="s">
        <v>556</v>
      </c>
      <c r="E354" s="117" t="s">
        <v>105</v>
      </c>
      <c r="F354" s="225">
        <v>4</v>
      </c>
      <c r="G354" s="225">
        <v>3</v>
      </c>
      <c r="H354" s="225">
        <v>3</v>
      </c>
      <c r="I354" s="232">
        <v>41</v>
      </c>
      <c r="J354" s="117" t="s">
        <v>645</v>
      </c>
      <c r="K354" s="117" t="s">
        <v>673</v>
      </c>
    </row>
    <row r="355" spans="1:11" x14ac:dyDescent="0.2">
      <c r="A355" s="117">
        <f t="shared" si="17"/>
        <v>354</v>
      </c>
      <c r="B355" s="117">
        <f t="shared" si="19"/>
        <v>9</v>
      </c>
      <c r="C355" s="117">
        <v>3</v>
      </c>
      <c r="D355" s="117" t="s">
        <v>430</v>
      </c>
      <c r="E355" s="117" t="s">
        <v>244</v>
      </c>
      <c r="F355" s="225">
        <v>3</v>
      </c>
      <c r="G355" s="225">
        <v>3</v>
      </c>
      <c r="H355" s="225">
        <v>0</v>
      </c>
      <c r="I355" s="232">
        <v>41</v>
      </c>
      <c r="J355" s="117" t="s">
        <v>658</v>
      </c>
    </row>
    <row r="356" spans="1:11" x14ac:dyDescent="0.2">
      <c r="A356" s="117">
        <f t="shared" si="17"/>
        <v>355</v>
      </c>
      <c r="B356" s="117">
        <f t="shared" si="19"/>
        <v>10</v>
      </c>
      <c r="C356" s="117">
        <v>4</v>
      </c>
      <c r="D356" s="117" t="s">
        <v>350</v>
      </c>
      <c r="E356" s="117" t="s">
        <v>150</v>
      </c>
      <c r="F356" s="225">
        <v>3</v>
      </c>
      <c r="G356" s="225">
        <v>3</v>
      </c>
      <c r="H356" s="225">
        <v>0</v>
      </c>
      <c r="I356" s="232">
        <v>41</v>
      </c>
      <c r="J356" s="117" t="s">
        <v>621</v>
      </c>
    </row>
    <row r="357" spans="1:11" x14ac:dyDescent="0.2">
      <c r="A357" s="117">
        <f t="shared" si="17"/>
        <v>356</v>
      </c>
      <c r="B357" s="117">
        <f t="shared" si="19"/>
        <v>11</v>
      </c>
      <c r="C357" s="117">
        <v>5</v>
      </c>
      <c r="D357" s="117" t="s">
        <v>350</v>
      </c>
      <c r="E357" s="117" t="s">
        <v>150</v>
      </c>
      <c r="F357" s="225">
        <v>3</v>
      </c>
      <c r="G357" s="225">
        <v>3</v>
      </c>
      <c r="H357" s="225">
        <v>0</v>
      </c>
      <c r="I357" s="232">
        <v>41</v>
      </c>
      <c r="J357" s="117" t="s">
        <v>621</v>
      </c>
    </row>
    <row r="358" spans="1:11" x14ac:dyDescent="0.2">
      <c r="A358" s="117">
        <f t="shared" si="17"/>
        <v>357</v>
      </c>
      <c r="B358" s="117">
        <f t="shared" si="19"/>
        <v>12</v>
      </c>
      <c r="C358" s="117">
        <v>6</v>
      </c>
      <c r="D358" s="117" t="s">
        <v>350</v>
      </c>
      <c r="E358" s="117" t="s">
        <v>150</v>
      </c>
      <c r="F358" s="225">
        <v>3</v>
      </c>
      <c r="G358" s="225">
        <v>3</v>
      </c>
      <c r="H358" s="225">
        <v>0</v>
      </c>
      <c r="I358" s="232">
        <v>41</v>
      </c>
      <c r="J358" s="117" t="s">
        <v>621</v>
      </c>
    </row>
    <row r="359" spans="1:11" x14ac:dyDescent="0.2">
      <c r="A359" s="117">
        <f t="shared" si="17"/>
        <v>358</v>
      </c>
      <c r="B359" s="117">
        <f t="shared" si="19"/>
        <v>13</v>
      </c>
      <c r="C359" s="117">
        <v>2</v>
      </c>
      <c r="D359" s="117" t="s">
        <v>554</v>
      </c>
      <c r="E359" s="117" t="s">
        <v>539</v>
      </c>
      <c r="F359" s="225">
        <v>4</v>
      </c>
      <c r="G359" s="225">
        <v>3</v>
      </c>
      <c r="H359" s="225">
        <v>3</v>
      </c>
      <c r="I359" s="232">
        <v>41</v>
      </c>
      <c r="J359" s="117" t="s">
        <v>645</v>
      </c>
      <c r="K359" s="117" t="s">
        <v>673</v>
      </c>
    </row>
    <row r="360" spans="1:11" x14ac:dyDescent="0.2">
      <c r="A360" s="117">
        <f t="shared" si="17"/>
        <v>359</v>
      </c>
      <c r="B360" s="117">
        <v>1</v>
      </c>
      <c r="C360" s="117">
        <v>4</v>
      </c>
      <c r="D360" s="117" t="s">
        <v>355</v>
      </c>
      <c r="E360" s="117" t="s">
        <v>155</v>
      </c>
      <c r="F360" s="225">
        <v>3</v>
      </c>
      <c r="G360" s="225">
        <v>3</v>
      </c>
      <c r="H360" s="225">
        <v>0</v>
      </c>
      <c r="I360" s="232">
        <v>41</v>
      </c>
      <c r="J360" s="117" t="s">
        <v>621</v>
      </c>
    </row>
    <row r="361" spans="1:11" x14ac:dyDescent="0.2">
      <c r="A361" s="117">
        <f t="shared" si="17"/>
        <v>360</v>
      </c>
      <c r="B361" s="117">
        <f t="shared" ref="B361:B399" si="20">B360+1</f>
        <v>2</v>
      </c>
      <c r="C361" s="117">
        <v>5</v>
      </c>
      <c r="D361" s="117" t="s">
        <v>355</v>
      </c>
      <c r="E361" s="117" t="s">
        <v>155</v>
      </c>
      <c r="F361" s="225">
        <v>3</v>
      </c>
      <c r="G361" s="225">
        <v>3</v>
      </c>
      <c r="H361" s="225">
        <v>0</v>
      </c>
      <c r="I361" s="232">
        <v>41</v>
      </c>
      <c r="J361" s="117" t="s">
        <v>621</v>
      </c>
    </row>
    <row r="362" spans="1:11" x14ac:dyDescent="0.2">
      <c r="A362" s="117">
        <f t="shared" si="17"/>
        <v>361</v>
      </c>
      <c r="B362" s="117">
        <f t="shared" si="20"/>
        <v>3</v>
      </c>
      <c r="C362" s="117">
        <v>6</v>
      </c>
      <c r="D362" s="117" t="s">
        <v>355</v>
      </c>
      <c r="E362" s="117" t="s">
        <v>155</v>
      </c>
      <c r="F362" s="225">
        <v>3</v>
      </c>
      <c r="G362" s="225">
        <v>3</v>
      </c>
      <c r="H362" s="225">
        <v>0</v>
      </c>
      <c r="I362" s="232">
        <v>41</v>
      </c>
      <c r="J362" s="117" t="s">
        <v>621</v>
      </c>
    </row>
    <row r="363" spans="1:11" x14ac:dyDescent="0.2">
      <c r="A363" s="117">
        <f t="shared" si="17"/>
        <v>362</v>
      </c>
      <c r="B363" s="117">
        <f t="shared" si="20"/>
        <v>4</v>
      </c>
      <c r="C363" s="117">
        <v>1</v>
      </c>
      <c r="D363" s="117" t="s">
        <v>514</v>
      </c>
      <c r="E363" s="117" t="s">
        <v>34</v>
      </c>
      <c r="F363" s="225">
        <v>3</v>
      </c>
      <c r="G363" s="225">
        <v>3</v>
      </c>
      <c r="H363" s="225">
        <v>0</v>
      </c>
      <c r="I363" s="232">
        <v>41</v>
      </c>
      <c r="J363" s="117" t="s">
        <v>654</v>
      </c>
    </row>
    <row r="364" spans="1:11" x14ac:dyDescent="0.2">
      <c r="A364" s="117">
        <f t="shared" si="17"/>
        <v>363</v>
      </c>
      <c r="B364" s="117">
        <f t="shared" si="20"/>
        <v>5</v>
      </c>
      <c r="C364" s="117">
        <v>1</v>
      </c>
      <c r="D364" s="117" t="s">
        <v>506</v>
      </c>
      <c r="E364" s="117" t="s">
        <v>24</v>
      </c>
      <c r="F364" s="225">
        <v>2</v>
      </c>
      <c r="G364" s="225">
        <v>2</v>
      </c>
      <c r="H364" s="225">
        <v>0</v>
      </c>
      <c r="I364" s="232">
        <v>41</v>
      </c>
      <c r="J364" s="117" t="s">
        <v>637</v>
      </c>
    </row>
    <row r="365" spans="1:11" x14ac:dyDescent="0.2">
      <c r="A365" s="117">
        <f t="shared" si="17"/>
        <v>364</v>
      </c>
      <c r="B365" s="117">
        <f t="shared" si="20"/>
        <v>6</v>
      </c>
      <c r="C365" s="117">
        <v>2</v>
      </c>
      <c r="D365" s="117" t="s">
        <v>506</v>
      </c>
      <c r="E365" s="117" t="s">
        <v>47</v>
      </c>
      <c r="F365" s="225">
        <v>2</v>
      </c>
      <c r="G365" s="225">
        <v>2</v>
      </c>
      <c r="H365" s="225">
        <v>0</v>
      </c>
      <c r="I365" s="232">
        <v>41</v>
      </c>
      <c r="J365" s="117" t="s">
        <v>637</v>
      </c>
    </row>
    <row r="366" spans="1:11" x14ac:dyDescent="0.2">
      <c r="A366" s="117">
        <f t="shared" si="17"/>
        <v>365</v>
      </c>
      <c r="B366" s="117">
        <f t="shared" si="20"/>
        <v>7</v>
      </c>
      <c r="C366" s="117">
        <v>4</v>
      </c>
      <c r="D366" s="117" t="s">
        <v>359</v>
      </c>
      <c r="E366" s="117" t="s">
        <v>159</v>
      </c>
      <c r="F366" s="225">
        <v>3</v>
      </c>
      <c r="G366" s="225">
        <v>3</v>
      </c>
      <c r="H366" s="225">
        <v>0</v>
      </c>
      <c r="I366" s="232">
        <v>41</v>
      </c>
      <c r="J366" s="117" t="s">
        <v>621</v>
      </c>
    </row>
    <row r="367" spans="1:11" x14ac:dyDescent="0.2">
      <c r="A367" s="117">
        <f t="shared" si="17"/>
        <v>366</v>
      </c>
      <c r="B367" s="117">
        <f t="shared" si="20"/>
        <v>8</v>
      </c>
      <c r="C367" s="117">
        <v>5</v>
      </c>
      <c r="D367" s="117" t="s">
        <v>359</v>
      </c>
      <c r="E367" s="117" t="s">
        <v>159</v>
      </c>
      <c r="F367" s="225">
        <v>3</v>
      </c>
      <c r="G367" s="225">
        <v>3</v>
      </c>
      <c r="H367" s="225">
        <v>0</v>
      </c>
      <c r="I367" s="232">
        <v>41</v>
      </c>
      <c r="J367" s="117" t="s">
        <v>621</v>
      </c>
    </row>
    <row r="368" spans="1:11" x14ac:dyDescent="0.2">
      <c r="A368" s="117">
        <f t="shared" si="17"/>
        <v>367</v>
      </c>
      <c r="B368" s="117">
        <f t="shared" si="20"/>
        <v>9</v>
      </c>
      <c r="C368" s="117">
        <v>6</v>
      </c>
      <c r="D368" s="117" t="s">
        <v>359</v>
      </c>
      <c r="E368" s="117" t="s">
        <v>159</v>
      </c>
      <c r="F368" s="225">
        <v>3</v>
      </c>
      <c r="G368" s="225">
        <v>3</v>
      </c>
      <c r="H368" s="225">
        <v>0</v>
      </c>
      <c r="I368" s="232">
        <v>41</v>
      </c>
      <c r="J368" s="117" t="s">
        <v>621</v>
      </c>
    </row>
    <row r="369" spans="1:10" x14ac:dyDescent="0.2">
      <c r="A369" s="117">
        <f t="shared" si="17"/>
        <v>368</v>
      </c>
      <c r="B369" s="117">
        <f t="shared" si="20"/>
        <v>10</v>
      </c>
      <c r="C369" s="117">
        <v>3</v>
      </c>
      <c r="D369" s="117" t="s">
        <v>429</v>
      </c>
      <c r="E369" s="117" t="s">
        <v>243</v>
      </c>
      <c r="F369" s="225">
        <v>3</v>
      </c>
      <c r="G369" s="225">
        <v>3</v>
      </c>
      <c r="H369" s="225">
        <v>0</v>
      </c>
      <c r="I369" s="232">
        <v>41</v>
      </c>
      <c r="J369" s="117" t="s">
        <v>658</v>
      </c>
    </row>
    <row r="370" spans="1:10" x14ac:dyDescent="0.2">
      <c r="A370" s="117">
        <f t="shared" si="17"/>
        <v>369</v>
      </c>
      <c r="B370" s="117">
        <f t="shared" si="20"/>
        <v>11</v>
      </c>
      <c r="C370" s="117">
        <v>1</v>
      </c>
      <c r="D370" s="117" t="s">
        <v>509</v>
      </c>
      <c r="E370" s="117" t="s">
        <v>30</v>
      </c>
      <c r="F370" s="225">
        <v>3</v>
      </c>
      <c r="G370" s="225">
        <v>3</v>
      </c>
      <c r="H370" s="225">
        <v>0</v>
      </c>
      <c r="I370" s="232">
        <v>41</v>
      </c>
      <c r="J370" s="117" t="s">
        <v>624</v>
      </c>
    </row>
    <row r="371" spans="1:10" x14ac:dyDescent="0.2">
      <c r="A371" s="117">
        <f t="shared" si="17"/>
        <v>370</v>
      </c>
      <c r="B371" s="117">
        <f t="shared" si="20"/>
        <v>12</v>
      </c>
      <c r="C371" s="117">
        <v>1</v>
      </c>
      <c r="D371" s="117" t="s">
        <v>530</v>
      </c>
      <c r="E371" s="117" t="s">
        <v>76</v>
      </c>
      <c r="F371" s="225">
        <v>3</v>
      </c>
      <c r="G371" s="225">
        <v>3</v>
      </c>
      <c r="H371" s="225">
        <v>0</v>
      </c>
      <c r="I371" s="232">
        <v>41</v>
      </c>
      <c r="J371" s="117" t="s">
        <v>624</v>
      </c>
    </row>
    <row r="372" spans="1:10" x14ac:dyDescent="0.2">
      <c r="A372" s="117">
        <f t="shared" si="17"/>
        <v>371</v>
      </c>
      <c r="B372" s="117">
        <f t="shared" si="20"/>
        <v>13</v>
      </c>
      <c r="C372" s="117">
        <v>1</v>
      </c>
      <c r="D372" s="117" t="s">
        <v>512</v>
      </c>
      <c r="E372" s="117" t="s">
        <v>31</v>
      </c>
      <c r="F372" s="225">
        <v>3</v>
      </c>
      <c r="G372" s="225">
        <v>3</v>
      </c>
      <c r="H372" s="225">
        <v>0</v>
      </c>
      <c r="I372" s="232">
        <v>41</v>
      </c>
      <c r="J372" s="117" t="s">
        <v>647</v>
      </c>
    </row>
    <row r="373" spans="1:10" x14ac:dyDescent="0.2">
      <c r="A373" s="117">
        <f t="shared" si="17"/>
        <v>372</v>
      </c>
      <c r="B373" s="117">
        <f t="shared" si="20"/>
        <v>14</v>
      </c>
      <c r="C373" s="117">
        <v>1</v>
      </c>
      <c r="D373" s="117" t="s">
        <v>520</v>
      </c>
      <c r="E373" s="117" t="s">
        <v>29</v>
      </c>
      <c r="F373" s="225">
        <v>3</v>
      </c>
      <c r="G373" s="225">
        <v>3</v>
      </c>
      <c r="H373" s="225">
        <v>0</v>
      </c>
      <c r="I373" s="232">
        <v>41</v>
      </c>
      <c r="J373" s="117" t="s">
        <v>624</v>
      </c>
    </row>
    <row r="374" spans="1:10" x14ac:dyDescent="0.2">
      <c r="A374" s="117">
        <f t="shared" si="17"/>
        <v>373</v>
      </c>
      <c r="B374" s="117">
        <f t="shared" si="20"/>
        <v>15</v>
      </c>
      <c r="C374" s="117">
        <v>3</v>
      </c>
      <c r="D374" s="117" t="s">
        <v>344</v>
      </c>
      <c r="E374" s="117" t="s">
        <v>8</v>
      </c>
      <c r="F374" s="225">
        <v>3</v>
      </c>
      <c r="G374" s="225">
        <v>3</v>
      </c>
      <c r="H374" s="225">
        <v>0</v>
      </c>
      <c r="I374" s="232">
        <v>41</v>
      </c>
      <c r="J374" s="117" t="s">
        <v>649</v>
      </c>
    </row>
    <row r="375" spans="1:10" x14ac:dyDescent="0.2">
      <c r="A375" s="117">
        <f t="shared" si="17"/>
        <v>374</v>
      </c>
      <c r="B375" s="117">
        <f t="shared" si="20"/>
        <v>16</v>
      </c>
      <c r="C375" s="117">
        <v>4</v>
      </c>
      <c r="D375" s="117" t="s">
        <v>344</v>
      </c>
      <c r="E375" s="117" t="s">
        <v>8</v>
      </c>
      <c r="F375" s="225">
        <v>3</v>
      </c>
      <c r="G375" s="225">
        <v>3</v>
      </c>
      <c r="H375" s="225">
        <v>0</v>
      </c>
      <c r="I375" s="232">
        <v>41</v>
      </c>
      <c r="J375" s="117" t="s">
        <v>649</v>
      </c>
    </row>
    <row r="376" spans="1:10" x14ac:dyDescent="0.2">
      <c r="A376" s="117">
        <f t="shared" si="17"/>
        <v>375</v>
      </c>
      <c r="B376" s="117">
        <f t="shared" si="20"/>
        <v>17</v>
      </c>
      <c r="C376" s="117">
        <v>5</v>
      </c>
      <c r="D376" s="117" t="s">
        <v>344</v>
      </c>
      <c r="E376" s="117" t="s">
        <v>8</v>
      </c>
      <c r="F376" s="225">
        <v>3</v>
      </c>
      <c r="G376" s="225">
        <v>3</v>
      </c>
      <c r="H376" s="225">
        <v>0</v>
      </c>
      <c r="I376" s="232">
        <v>41</v>
      </c>
      <c r="J376" s="117" t="s">
        <v>649</v>
      </c>
    </row>
    <row r="377" spans="1:10" x14ac:dyDescent="0.2">
      <c r="A377" s="117">
        <f t="shared" si="17"/>
        <v>376</v>
      </c>
      <c r="B377" s="117">
        <f t="shared" si="20"/>
        <v>18</v>
      </c>
      <c r="C377" s="117">
        <v>6</v>
      </c>
      <c r="D377" s="117" t="s">
        <v>344</v>
      </c>
      <c r="E377" s="117" t="s">
        <v>8</v>
      </c>
      <c r="F377" s="225">
        <v>3</v>
      </c>
      <c r="G377" s="225">
        <v>3</v>
      </c>
      <c r="H377" s="225">
        <v>0</v>
      </c>
      <c r="I377" s="232">
        <v>41</v>
      </c>
      <c r="J377" s="117" t="s">
        <v>649</v>
      </c>
    </row>
    <row r="378" spans="1:10" x14ac:dyDescent="0.2">
      <c r="A378" s="117">
        <f t="shared" si="17"/>
        <v>377</v>
      </c>
      <c r="B378" s="117">
        <f t="shared" si="20"/>
        <v>19</v>
      </c>
      <c r="C378" s="117">
        <v>2</v>
      </c>
      <c r="D378" s="117" t="s">
        <v>555</v>
      </c>
      <c r="E378" s="117" t="s">
        <v>48</v>
      </c>
      <c r="F378" s="225">
        <v>3</v>
      </c>
      <c r="G378" s="225">
        <v>3</v>
      </c>
      <c r="H378" s="225">
        <v>0</v>
      </c>
      <c r="I378" s="232">
        <v>41</v>
      </c>
      <c r="J378" s="117" t="s">
        <v>645</v>
      </c>
    </row>
    <row r="379" spans="1:10" x14ac:dyDescent="0.2">
      <c r="A379" s="117">
        <f t="shared" si="17"/>
        <v>378</v>
      </c>
      <c r="B379" s="117">
        <f t="shared" si="20"/>
        <v>20</v>
      </c>
      <c r="C379" s="117">
        <v>4</v>
      </c>
      <c r="D379" s="117" t="s">
        <v>361</v>
      </c>
      <c r="E379" s="117" t="s">
        <v>161</v>
      </c>
      <c r="F379" s="225">
        <v>3</v>
      </c>
      <c r="G379" s="225">
        <v>3</v>
      </c>
      <c r="H379" s="225">
        <v>0</v>
      </c>
      <c r="I379" s="232">
        <v>41</v>
      </c>
      <c r="J379" s="117" t="s">
        <v>621</v>
      </c>
    </row>
    <row r="380" spans="1:10" x14ac:dyDescent="0.2">
      <c r="A380" s="117">
        <f t="shared" si="17"/>
        <v>379</v>
      </c>
      <c r="B380" s="117">
        <f t="shared" si="20"/>
        <v>21</v>
      </c>
      <c r="C380" s="117">
        <v>5</v>
      </c>
      <c r="D380" s="117" t="s">
        <v>361</v>
      </c>
      <c r="E380" s="117" t="s">
        <v>161</v>
      </c>
      <c r="F380" s="225">
        <v>3</v>
      </c>
      <c r="G380" s="225">
        <v>3</v>
      </c>
      <c r="H380" s="225">
        <v>0</v>
      </c>
      <c r="I380" s="232">
        <v>41</v>
      </c>
      <c r="J380" s="117" t="s">
        <v>621</v>
      </c>
    </row>
    <row r="381" spans="1:10" x14ac:dyDescent="0.2">
      <c r="A381" s="117">
        <f t="shared" si="17"/>
        <v>380</v>
      </c>
      <c r="B381" s="117">
        <f t="shared" si="20"/>
        <v>22</v>
      </c>
      <c r="C381" s="117">
        <v>6</v>
      </c>
      <c r="D381" s="117" t="s">
        <v>361</v>
      </c>
      <c r="E381" s="117" t="s">
        <v>161</v>
      </c>
      <c r="F381" s="225">
        <v>3</v>
      </c>
      <c r="G381" s="225">
        <v>3</v>
      </c>
      <c r="H381" s="225">
        <v>0</v>
      </c>
      <c r="I381" s="232">
        <v>41</v>
      </c>
      <c r="J381" s="117" t="s">
        <v>621</v>
      </c>
    </row>
    <row r="382" spans="1:10" x14ac:dyDescent="0.2">
      <c r="A382" s="117">
        <f t="shared" si="17"/>
        <v>381</v>
      </c>
      <c r="B382" s="117">
        <f t="shared" si="20"/>
        <v>23</v>
      </c>
      <c r="C382" s="117">
        <v>4</v>
      </c>
      <c r="D382" s="117" t="s">
        <v>354</v>
      </c>
      <c r="E382" s="117" t="s">
        <v>154</v>
      </c>
      <c r="F382" s="225">
        <v>3</v>
      </c>
      <c r="G382" s="225">
        <v>3</v>
      </c>
      <c r="H382" s="225">
        <v>0</v>
      </c>
      <c r="I382" s="232">
        <v>41</v>
      </c>
      <c r="J382" s="117" t="s">
        <v>621</v>
      </c>
    </row>
    <row r="383" spans="1:10" x14ac:dyDescent="0.2">
      <c r="A383" s="117">
        <f t="shared" si="17"/>
        <v>382</v>
      </c>
      <c r="B383" s="117">
        <f t="shared" si="20"/>
        <v>24</v>
      </c>
      <c r="C383" s="117">
        <v>5</v>
      </c>
      <c r="D383" s="117" t="s">
        <v>354</v>
      </c>
      <c r="E383" s="117" t="s">
        <v>154</v>
      </c>
      <c r="F383" s="225">
        <v>3</v>
      </c>
      <c r="G383" s="225">
        <v>3</v>
      </c>
      <c r="H383" s="225">
        <v>0</v>
      </c>
      <c r="I383" s="232">
        <v>41</v>
      </c>
      <c r="J383" s="117" t="s">
        <v>621</v>
      </c>
    </row>
    <row r="384" spans="1:10" x14ac:dyDescent="0.2">
      <c r="A384" s="117">
        <f t="shared" si="17"/>
        <v>383</v>
      </c>
      <c r="B384" s="117">
        <f t="shared" si="20"/>
        <v>25</v>
      </c>
      <c r="C384" s="117">
        <v>6</v>
      </c>
      <c r="D384" s="117" t="s">
        <v>354</v>
      </c>
      <c r="E384" s="117" t="s">
        <v>154</v>
      </c>
      <c r="F384" s="225">
        <v>3</v>
      </c>
      <c r="G384" s="225">
        <v>3</v>
      </c>
      <c r="H384" s="225">
        <v>0</v>
      </c>
      <c r="I384" s="232">
        <v>41</v>
      </c>
      <c r="J384" s="117" t="s">
        <v>621</v>
      </c>
    </row>
    <row r="385" spans="1:11" x14ac:dyDescent="0.2">
      <c r="A385" s="117">
        <f t="shared" si="17"/>
        <v>384</v>
      </c>
      <c r="B385" s="117">
        <f t="shared" si="20"/>
        <v>26</v>
      </c>
      <c r="C385" s="117">
        <v>4</v>
      </c>
      <c r="D385" s="117" t="s">
        <v>349</v>
      </c>
      <c r="E385" s="117" t="s">
        <v>149</v>
      </c>
      <c r="F385" s="225">
        <v>3</v>
      </c>
      <c r="G385" s="225">
        <v>3</v>
      </c>
      <c r="H385" s="225">
        <v>0</v>
      </c>
      <c r="I385" s="232">
        <v>41</v>
      </c>
      <c r="J385" s="117" t="s">
        <v>621</v>
      </c>
    </row>
    <row r="386" spans="1:11" x14ac:dyDescent="0.2">
      <c r="A386" s="117">
        <f t="shared" si="17"/>
        <v>385</v>
      </c>
      <c r="B386" s="117">
        <f t="shared" si="20"/>
        <v>27</v>
      </c>
      <c r="C386" s="117">
        <v>5</v>
      </c>
      <c r="D386" s="117" t="s">
        <v>349</v>
      </c>
      <c r="E386" s="117" t="s">
        <v>149</v>
      </c>
      <c r="F386" s="225">
        <v>3</v>
      </c>
      <c r="G386" s="225">
        <v>3</v>
      </c>
      <c r="H386" s="225">
        <v>0</v>
      </c>
      <c r="I386" s="232">
        <v>41</v>
      </c>
      <c r="J386" s="117" t="s">
        <v>621</v>
      </c>
    </row>
    <row r="387" spans="1:11" x14ac:dyDescent="0.2">
      <c r="A387" s="117">
        <f t="shared" si="17"/>
        <v>386</v>
      </c>
      <c r="B387" s="117">
        <f t="shared" si="20"/>
        <v>28</v>
      </c>
      <c r="C387" s="117">
        <v>6</v>
      </c>
      <c r="D387" s="117" t="s">
        <v>349</v>
      </c>
      <c r="E387" s="117" t="s">
        <v>149</v>
      </c>
      <c r="F387" s="225">
        <v>3</v>
      </c>
      <c r="G387" s="225">
        <v>3</v>
      </c>
      <c r="H387" s="225">
        <v>0</v>
      </c>
      <c r="I387" s="232">
        <v>41</v>
      </c>
      <c r="J387" s="117" t="s">
        <v>621</v>
      </c>
    </row>
    <row r="388" spans="1:11" x14ac:dyDescent="0.2">
      <c r="A388" s="117">
        <f t="shared" ref="A388:A429" si="21">1+A387</f>
        <v>387</v>
      </c>
      <c r="B388" s="117">
        <f t="shared" si="20"/>
        <v>29</v>
      </c>
      <c r="C388" s="117">
        <v>4</v>
      </c>
      <c r="D388" s="117" t="s">
        <v>426</v>
      </c>
      <c r="E388" s="117" t="s">
        <v>246</v>
      </c>
      <c r="F388" s="225">
        <v>5</v>
      </c>
      <c r="G388" s="225">
        <v>5</v>
      </c>
      <c r="H388" s="225">
        <v>0</v>
      </c>
      <c r="I388" s="229">
        <v>42</v>
      </c>
      <c r="J388" s="117" t="s">
        <v>643</v>
      </c>
    </row>
    <row r="389" spans="1:11" x14ac:dyDescent="0.2">
      <c r="A389" s="117">
        <f t="shared" si="21"/>
        <v>388</v>
      </c>
      <c r="B389" s="117">
        <f t="shared" si="20"/>
        <v>30</v>
      </c>
      <c r="C389" s="117">
        <v>2</v>
      </c>
      <c r="D389" s="117" t="s">
        <v>559</v>
      </c>
      <c r="E389" s="117" t="s">
        <v>95</v>
      </c>
      <c r="F389" s="225">
        <v>4</v>
      </c>
      <c r="G389" s="225">
        <v>3</v>
      </c>
      <c r="H389" s="225">
        <v>3</v>
      </c>
      <c r="I389" s="229">
        <v>42</v>
      </c>
      <c r="J389" s="117" t="s">
        <v>640</v>
      </c>
      <c r="K389" s="117" t="s">
        <v>673</v>
      </c>
    </row>
    <row r="390" spans="1:11" x14ac:dyDescent="0.2">
      <c r="A390" s="117">
        <f t="shared" si="21"/>
        <v>389</v>
      </c>
      <c r="B390" s="117">
        <f t="shared" si="20"/>
        <v>31</v>
      </c>
      <c r="C390" s="117">
        <v>2</v>
      </c>
      <c r="D390" s="117" t="s">
        <v>560</v>
      </c>
      <c r="E390" s="117" t="s">
        <v>49</v>
      </c>
      <c r="F390" s="225">
        <v>3</v>
      </c>
      <c r="G390" s="225">
        <v>3</v>
      </c>
      <c r="H390" s="225">
        <v>0</v>
      </c>
      <c r="I390" s="229">
        <v>42</v>
      </c>
      <c r="J390" s="117" t="s">
        <v>640</v>
      </c>
    </row>
    <row r="391" spans="1:11" x14ac:dyDescent="0.2">
      <c r="A391" s="117">
        <f t="shared" si="21"/>
        <v>390</v>
      </c>
      <c r="B391" s="117">
        <f t="shared" si="20"/>
        <v>32</v>
      </c>
      <c r="C391" s="117">
        <v>2</v>
      </c>
      <c r="D391" s="117" t="s">
        <v>563</v>
      </c>
      <c r="E391" s="117" t="s">
        <v>62</v>
      </c>
      <c r="F391" s="225">
        <v>3</v>
      </c>
      <c r="G391" s="225">
        <v>3</v>
      </c>
      <c r="H391" s="225">
        <v>0</v>
      </c>
      <c r="I391" s="229">
        <v>42</v>
      </c>
      <c r="J391" s="117" t="s">
        <v>645</v>
      </c>
    </row>
    <row r="392" spans="1:11" x14ac:dyDescent="0.2">
      <c r="A392" s="117">
        <f t="shared" si="21"/>
        <v>391</v>
      </c>
      <c r="B392" s="117">
        <f t="shared" si="20"/>
        <v>33</v>
      </c>
      <c r="C392" s="117">
        <v>1</v>
      </c>
      <c r="D392" s="117" t="s">
        <v>515</v>
      </c>
      <c r="E392" s="117" t="s">
        <v>35</v>
      </c>
      <c r="F392" s="225">
        <v>2</v>
      </c>
      <c r="G392" s="225">
        <v>2</v>
      </c>
      <c r="H392" s="225">
        <v>0</v>
      </c>
      <c r="I392" s="229">
        <v>42</v>
      </c>
      <c r="J392" s="117" t="s">
        <v>654</v>
      </c>
    </row>
    <row r="393" spans="1:11" x14ac:dyDescent="0.2">
      <c r="A393" s="117">
        <f t="shared" si="21"/>
        <v>392</v>
      </c>
      <c r="B393" s="117">
        <f t="shared" si="20"/>
        <v>34</v>
      </c>
      <c r="C393" s="117">
        <v>1</v>
      </c>
      <c r="D393" s="117" t="s">
        <v>531</v>
      </c>
      <c r="E393" s="117" t="s">
        <v>77</v>
      </c>
      <c r="F393" s="225">
        <v>3</v>
      </c>
      <c r="G393" s="225">
        <v>3</v>
      </c>
      <c r="H393" s="225">
        <v>0</v>
      </c>
      <c r="I393" s="229">
        <v>42</v>
      </c>
      <c r="J393" s="117" t="s">
        <v>643</v>
      </c>
    </row>
    <row r="394" spans="1:11" x14ac:dyDescent="0.2">
      <c r="A394" s="117">
        <f t="shared" si="21"/>
        <v>393</v>
      </c>
      <c r="B394" s="117">
        <f t="shared" si="20"/>
        <v>35</v>
      </c>
      <c r="C394" s="117">
        <v>4</v>
      </c>
      <c r="D394" s="117" t="s">
        <v>436</v>
      </c>
      <c r="E394" s="117" t="s">
        <v>224</v>
      </c>
      <c r="F394" s="225">
        <v>3</v>
      </c>
      <c r="G394" s="225">
        <v>3</v>
      </c>
      <c r="H394" s="225">
        <v>0</v>
      </c>
      <c r="I394" s="229">
        <v>42</v>
      </c>
      <c r="J394" s="117" t="s">
        <v>643</v>
      </c>
    </row>
    <row r="395" spans="1:11" x14ac:dyDescent="0.2">
      <c r="A395" s="117">
        <f t="shared" si="21"/>
        <v>394</v>
      </c>
      <c r="B395" s="117">
        <f t="shared" si="20"/>
        <v>36</v>
      </c>
      <c r="C395" s="117">
        <v>1</v>
      </c>
      <c r="D395" s="117" t="s">
        <v>523</v>
      </c>
      <c r="E395" s="117" t="s">
        <v>674</v>
      </c>
      <c r="F395" s="225">
        <v>3</v>
      </c>
      <c r="G395" s="225">
        <v>2</v>
      </c>
      <c r="H395" s="225">
        <v>3</v>
      </c>
      <c r="I395" s="229">
        <v>42</v>
      </c>
      <c r="J395" s="117" t="s">
        <v>624</v>
      </c>
      <c r="K395" s="117" t="s">
        <v>672</v>
      </c>
    </row>
    <row r="396" spans="1:11" x14ac:dyDescent="0.2">
      <c r="A396" s="117">
        <f t="shared" si="21"/>
        <v>395</v>
      </c>
      <c r="B396" s="117">
        <f t="shared" si="20"/>
        <v>37</v>
      </c>
      <c r="C396" s="117">
        <v>4</v>
      </c>
      <c r="D396" s="117" t="s">
        <v>432</v>
      </c>
      <c r="E396" s="117" t="s">
        <v>248</v>
      </c>
      <c r="F396" s="225">
        <v>3</v>
      </c>
      <c r="G396" s="225">
        <v>3</v>
      </c>
      <c r="H396" s="225">
        <v>0</v>
      </c>
      <c r="I396" s="229">
        <v>42</v>
      </c>
      <c r="J396" s="117" t="s">
        <v>658</v>
      </c>
    </row>
    <row r="397" spans="1:11" x14ac:dyDescent="0.2">
      <c r="A397" s="117">
        <f t="shared" si="21"/>
        <v>396</v>
      </c>
      <c r="B397" s="117">
        <f t="shared" si="20"/>
        <v>38</v>
      </c>
      <c r="C397" s="117">
        <v>4</v>
      </c>
      <c r="D397" s="117" t="s">
        <v>431</v>
      </c>
      <c r="E397" s="117" t="s">
        <v>247</v>
      </c>
      <c r="F397" s="225">
        <v>3</v>
      </c>
      <c r="G397" s="225">
        <v>3</v>
      </c>
      <c r="H397" s="225">
        <v>0</v>
      </c>
      <c r="I397" s="229">
        <v>42</v>
      </c>
      <c r="J397" s="117" t="s">
        <v>658</v>
      </c>
    </row>
    <row r="398" spans="1:11" x14ac:dyDescent="0.2">
      <c r="A398" s="117">
        <f t="shared" si="21"/>
        <v>397</v>
      </c>
      <c r="B398" s="117">
        <f t="shared" si="20"/>
        <v>39</v>
      </c>
      <c r="C398" s="117">
        <v>2</v>
      </c>
      <c r="D398" s="117" t="s">
        <v>561</v>
      </c>
      <c r="E398" s="117" t="s">
        <v>96</v>
      </c>
      <c r="F398" s="225">
        <v>4</v>
      </c>
      <c r="G398" s="225">
        <v>3</v>
      </c>
      <c r="H398" s="225">
        <v>3</v>
      </c>
      <c r="I398" s="229">
        <v>42</v>
      </c>
      <c r="J398" s="117" t="s">
        <v>645</v>
      </c>
      <c r="K398" s="117" t="s">
        <v>673</v>
      </c>
    </row>
    <row r="399" spans="1:11" x14ac:dyDescent="0.2">
      <c r="A399" s="117">
        <f t="shared" si="21"/>
        <v>398</v>
      </c>
      <c r="B399" s="117">
        <f t="shared" si="20"/>
        <v>40</v>
      </c>
      <c r="C399" s="117">
        <v>2</v>
      </c>
      <c r="D399" s="117" t="s">
        <v>562</v>
      </c>
      <c r="E399" s="117" t="s">
        <v>97</v>
      </c>
      <c r="F399" s="225">
        <v>3</v>
      </c>
      <c r="G399" s="225">
        <v>2</v>
      </c>
      <c r="H399" s="225">
        <v>3</v>
      </c>
      <c r="I399" s="229">
        <v>42</v>
      </c>
      <c r="J399" s="117" t="s">
        <v>640</v>
      </c>
      <c r="K399" s="117" t="s">
        <v>665</v>
      </c>
    </row>
    <row r="400" spans="1:11" x14ac:dyDescent="0.2">
      <c r="A400" s="117">
        <f t="shared" si="21"/>
        <v>399</v>
      </c>
      <c r="B400" s="117">
        <v>1</v>
      </c>
      <c r="C400" s="117">
        <v>2</v>
      </c>
      <c r="D400" s="117" t="s">
        <v>558</v>
      </c>
      <c r="E400" s="117" t="s">
        <v>99</v>
      </c>
      <c r="F400" s="225">
        <v>4</v>
      </c>
      <c r="G400" s="225">
        <v>3</v>
      </c>
      <c r="H400" s="225">
        <v>3</v>
      </c>
      <c r="I400" s="229">
        <v>42</v>
      </c>
      <c r="J400" s="117" t="s">
        <v>645</v>
      </c>
      <c r="K400" s="117" t="s">
        <v>665</v>
      </c>
    </row>
    <row r="401" spans="1:11" x14ac:dyDescent="0.2">
      <c r="A401" s="117">
        <f t="shared" si="21"/>
        <v>400</v>
      </c>
      <c r="B401" s="117">
        <f t="shared" ref="B401:B429" si="22">B400+1</f>
        <v>2</v>
      </c>
      <c r="C401" s="117">
        <v>1</v>
      </c>
      <c r="D401" s="117" t="s">
        <v>521</v>
      </c>
      <c r="E401" s="117" t="s">
        <v>32</v>
      </c>
      <c r="F401" s="225">
        <v>3</v>
      </c>
      <c r="G401" s="225">
        <v>3</v>
      </c>
      <c r="H401" s="225">
        <v>0</v>
      </c>
      <c r="I401" s="229">
        <v>42</v>
      </c>
      <c r="J401" s="117" t="s">
        <v>624</v>
      </c>
    </row>
    <row r="402" spans="1:11" x14ac:dyDescent="0.2">
      <c r="A402" s="117">
        <f t="shared" si="21"/>
        <v>401</v>
      </c>
      <c r="B402" s="117">
        <f t="shared" si="22"/>
        <v>3</v>
      </c>
      <c r="C402" s="117">
        <v>5</v>
      </c>
      <c r="D402" s="117" t="s">
        <v>360</v>
      </c>
      <c r="E402" s="117" t="s">
        <v>160</v>
      </c>
      <c r="F402" s="225">
        <v>6</v>
      </c>
      <c r="G402" s="225">
        <v>24</v>
      </c>
      <c r="H402" s="225">
        <v>0</v>
      </c>
      <c r="I402" s="229">
        <v>42</v>
      </c>
      <c r="J402" s="117" t="s">
        <v>621</v>
      </c>
    </row>
    <row r="403" spans="1:11" x14ac:dyDescent="0.2">
      <c r="A403" s="117">
        <f t="shared" si="21"/>
        <v>402</v>
      </c>
      <c r="B403" s="117">
        <f t="shared" si="22"/>
        <v>4</v>
      </c>
      <c r="C403" s="117">
        <v>6</v>
      </c>
      <c r="D403" s="117" t="s">
        <v>360</v>
      </c>
      <c r="E403" s="117" t="s">
        <v>160</v>
      </c>
      <c r="F403" s="225">
        <v>6</v>
      </c>
      <c r="G403" s="225">
        <v>24</v>
      </c>
      <c r="H403" s="225">
        <v>0</v>
      </c>
      <c r="I403" s="229">
        <v>42</v>
      </c>
      <c r="J403" s="117" t="s">
        <v>621</v>
      </c>
    </row>
    <row r="404" spans="1:11" x14ac:dyDescent="0.2">
      <c r="A404" s="117">
        <f t="shared" si="21"/>
        <v>403</v>
      </c>
      <c r="B404" s="117">
        <f t="shared" si="22"/>
        <v>5</v>
      </c>
      <c r="C404" s="117">
        <v>7</v>
      </c>
      <c r="D404" s="117" t="s">
        <v>360</v>
      </c>
      <c r="E404" s="117" t="s">
        <v>160</v>
      </c>
      <c r="F404" s="225">
        <v>6</v>
      </c>
      <c r="G404" s="225">
        <v>24</v>
      </c>
      <c r="H404" s="225">
        <v>0</v>
      </c>
      <c r="I404" s="229">
        <v>42</v>
      </c>
      <c r="J404" s="117" t="s">
        <v>621</v>
      </c>
    </row>
    <row r="405" spans="1:11" x14ac:dyDescent="0.2">
      <c r="A405" s="117">
        <f t="shared" si="21"/>
        <v>404</v>
      </c>
      <c r="B405" s="117">
        <f t="shared" si="22"/>
        <v>6</v>
      </c>
      <c r="C405" s="117">
        <v>1</v>
      </c>
      <c r="D405" s="117" t="s">
        <v>524</v>
      </c>
      <c r="E405" s="117" t="s">
        <v>33</v>
      </c>
      <c r="F405" s="225">
        <v>3</v>
      </c>
      <c r="G405" s="225">
        <v>3</v>
      </c>
      <c r="H405" s="225">
        <v>0</v>
      </c>
      <c r="I405" s="229">
        <v>42</v>
      </c>
      <c r="J405" s="117" t="s">
        <v>624</v>
      </c>
    </row>
    <row r="406" spans="1:11" x14ac:dyDescent="0.2">
      <c r="A406" s="117">
        <f t="shared" si="21"/>
        <v>405</v>
      </c>
      <c r="B406" s="117">
        <f t="shared" si="22"/>
        <v>7</v>
      </c>
      <c r="C406" s="117">
        <v>1</v>
      </c>
      <c r="D406" s="117" t="s">
        <v>527</v>
      </c>
      <c r="E406" s="117" t="s">
        <v>37</v>
      </c>
      <c r="F406" s="225">
        <v>3</v>
      </c>
      <c r="G406" s="225">
        <v>3</v>
      </c>
      <c r="H406" s="225">
        <v>0</v>
      </c>
      <c r="I406" s="229">
        <v>42</v>
      </c>
      <c r="J406" s="117" t="s">
        <v>624</v>
      </c>
    </row>
    <row r="407" spans="1:11" x14ac:dyDescent="0.2">
      <c r="A407" s="117">
        <f t="shared" si="21"/>
        <v>406</v>
      </c>
      <c r="B407" s="117">
        <f t="shared" si="22"/>
        <v>8</v>
      </c>
      <c r="C407" s="117">
        <v>2</v>
      </c>
      <c r="D407" s="37" t="s">
        <v>564</v>
      </c>
      <c r="E407" s="38" t="s">
        <v>133</v>
      </c>
      <c r="F407" s="38">
        <v>2</v>
      </c>
      <c r="G407" s="38">
        <v>2</v>
      </c>
      <c r="H407" s="38">
        <v>0</v>
      </c>
      <c r="I407" s="228">
        <v>42.5</v>
      </c>
      <c r="J407" s="117" t="s">
        <v>659</v>
      </c>
    </row>
    <row r="408" spans="1:11" x14ac:dyDescent="0.2">
      <c r="A408" s="117">
        <f t="shared" si="21"/>
        <v>407</v>
      </c>
      <c r="B408" s="117">
        <f t="shared" si="22"/>
        <v>9</v>
      </c>
      <c r="C408" s="117">
        <v>1</v>
      </c>
      <c r="D408" s="37" t="s">
        <v>534</v>
      </c>
      <c r="E408" s="38" t="s">
        <v>295</v>
      </c>
      <c r="F408" s="38">
        <v>2</v>
      </c>
      <c r="G408" s="38">
        <v>2</v>
      </c>
      <c r="H408" s="38">
        <v>0</v>
      </c>
      <c r="I408" s="228">
        <v>42.5</v>
      </c>
      <c r="J408" s="117" t="s">
        <v>659</v>
      </c>
    </row>
    <row r="409" spans="1:11" x14ac:dyDescent="0.2">
      <c r="A409" s="117">
        <f t="shared" si="21"/>
        <v>408</v>
      </c>
      <c r="B409" s="117">
        <f t="shared" si="22"/>
        <v>10</v>
      </c>
      <c r="C409" s="117">
        <v>2</v>
      </c>
      <c r="D409" s="117" t="s">
        <v>565</v>
      </c>
      <c r="E409" s="117" t="s">
        <v>538</v>
      </c>
      <c r="F409" s="225">
        <v>4</v>
      </c>
      <c r="G409" s="225">
        <v>3</v>
      </c>
      <c r="H409" s="225">
        <v>1</v>
      </c>
      <c r="I409" s="232">
        <v>51</v>
      </c>
      <c r="J409" s="117" t="s">
        <v>640</v>
      </c>
      <c r="K409" s="117" t="s">
        <v>673</v>
      </c>
    </row>
    <row r="410" spans="1:11" x14ac:dyDescent="0.2">
      <c r="A410" s="117">
        <f t="shared" si="21"/>
        <v>409</v>
      </c>
      <c r="B410" s="117">
        <f t="shared" si="22"/>
        <v>11</v>
      </c>
      <c r="C410" s="117">
        <v>2</v>
      </c>
      <c r="D410" s="117" t="s">
        <v>566</v>
      </c>
      <c r="E410" s="117" t="s">
        <v>50</v>
      </c>
      <c r="F410" s="225">
        <v>2</v>
      </c>
      <c r="G410" s="225">
        <v>2</v>
      </c>
      <c r="H410" s="225">
        <v>0</v>
      </c>
      <c r="I410" s="232">
        <v>51</v>
      </c>
      <c r="J410" s="117" t="s">
        <v>645</v>
      </c>
    </row>
    <row r="411" spans="1:11" x14ac:dyDescent="0.2">
      <c r="A411" s="117">
        <f t="shared" si="21"/>
        <v>410</v>
      </c>
      <c r="B411" s="117">
        <f t="shared" si="22"/>
        <v>12</v>
      </c>
      <c r="C411" s="117">
        <v>1</v>
      </c>
      <c r="D411" s="117" t="s">
        <v>525</v>
      </c>
      <c r="E411" s="117" t="s">
        <v>80</v>
      </c>
      <c r="F411" s="225">
        <v>3</v>
      </c>
      <c r="G411" s="225">
        <v>3</v>
      </c>
      <c r="H411" s="225">
        <v>0</v>
      </c>
      <c r="I411" s="232">
        <v>51</v>
      </c>
      <c r="J411" s="117" t="s">
        <v>624</v>
      </c>
    </row>
    <row r="412" spans="1:11" x14ac:dyDescent="0.2">
      <c r="A412" s="117">
        <f t="shared" si="21"/>
        <v>411</v>
      </c>
      <c r="B412" s="117">
        <f t="shared" si="22"/>
        <v>13</v>
      </c>
      <c r="C412" s="117">
        <v>1</v>
      </c>
      <c r="D412" s="117" t="s">
        <v>526</v>
      </c>
      <c r="E412" s="117" t="s">
        <v>70</v>
      </c>
      <c r="F412" s="225">
        <v>3</v>
      </c>
      <c r="G412" s="225">
        <v>3</v>
      </c>
      <c r="H412" s="225">
        <v>0</v>
      </c>
      <c r="I412" s="232">
        <v>51</v>
      </c>
      <c r="J412" s="117" t="s">
        <v>640</v>
      </c>
    </row>
    <row r="413" spans="1:11" x14ac:dyDescent="0.2">
      <c r="A413" s="117">
        <f t="shared" si="21"/>
        <v>412</v>
      </c>
      <c r="B413" s="117">
        <f t="shared" si="22"/>
        <v>14</v>
      </c>
      <c r="C413" s="117">
        <v>2</v>
      </c>
      <c r="D413" s="117" t="s">
        <v>568</v>
      </c>
      <c r="E413" s="117" t="s">
        <v>58</v>
      </c>
      <c r="F413" s="225">
        <v>3</v>
      </c>
      <c r="G413" s="225">
        <v>3</v>
      </c>
      <c r="H413" s="225">
        <v>0</v>
      </c>
      <c r="I413" s="232">
        <v>51</v>
      </c>
      <c r="J413" s="117" t="s">
        <v>645</v>
      </c>
    </row>
    <row r="414" spans="1:11" x14ac:dyDescent="0.2">
      <c r="A414" s="117">
        <f t="shared" si="21"/>
        <v>413</v>
      </c>
      <c r="B414" s="117">
        <f t="shared" si="22"/>
        <v>15</v>
      </c>
      <c r="C414" s="117">
        <v>1</v>
      </c>
      <c r="D414" s="117" t="s">
        <v>344</v>
      </c>
      <c r="E414" s="117" t="s">
        <v>8</v>
      </c>
      <c r="F414" s="225">
        <v>3</v>
      </c>
      <c r="G414" s="225">
        <v>3</v>
      </c>
      <c r="H414" s="225">
        <v>0</v>
      </c>
      <c r="I414" s="232">
        <v>51</v>
      </c>
      <c r="J414" s="117" t="s">
        <v>649</v>
      </c>
    </row>
    <row r="415" spans="1:11" x14ac:dyDescent="0.2">
      <c r="A415" s="117">
        <f t="shared" si="21"/>
        <v>414</v>
      </c>
      <c r="B415" s="117">
        <f t="shared" si="22"/>
        <v>16</v>
      </c>
      <c r="C415" s="117">
        <v>2</v>
      </c>
      <c r="D415" s="117" t="s">
        <v>344</v>
      </c>
      <c r="E415" s="117" t="s">
        <v>8</v>
      </c>
      <c r="F415" s="225">
        <v>3</v>
      </c>
      <c r="G415" s="225">
        <v>3</v>
      </c>
      <c r="H415" s="225">
        <v>0</v>
      </c>
      <c r="I415" s="232">
        <v>51</v>
      </c>
      <c r="J415" s="117" t="s">
        <v>649</v>
      </c>
    </row>
    <row r="416" spans="1:11" x14ac:dyDescent="0.2">
      <c r="A416" s="117">
        <f t="shared" si="21"/>
        <v>415</v>
      </c>
      <c r="B416" s="117">
        <f t="shared" si="22"/>
        <v>17</v>
      </c>
      <c r="C416" s="117">
        <v>1</v>
      </c>
      <c r="D416" s="117" t="s">
        <v>522</v>
      </c>
      <c r="E416" s="117" t="s">
        <v>71</v>
      </c>
      <c r="F416" s="225">
        <v>3</v>
      </c>
      <c r="G416" s="225">
        <v>2</v>
      </c>
      <c r="H416" s="225">
        <v>3</v>
      </c>
      <c r="I416" s="232">
        <v>51</v>
      </c>
      <c r="J416" s="117" t="s">
        <v>624</v>
      </c>
      <c r="K416" s="117" t="s">
        <v>672</v>
      </c>
    </row>
    <row r="417" spans="1:11" x14ac:dyDescent="0.2">
      <c r="A417" s="117">
        <f t="shared" si="21"/>
        <v>416</v>
      </c>
      <c r="B417" s="117">
        <f t="shared" si="22"/>
        <v>18</v>
      </c>
      <c r="C417" s="117">
        <v>2</v>
      </c>
      <c r="D417" s="117" t="s">
        <v>567</v>
      </c>
      <c r="E417" s="117" t="s">
        <v>52</v>
      </c>
      <c r="F417" s="225">
        <v>3</v>
      </c>
      <c r="G417" s="225">
        <v>3</v>
      </c>
      <c r="H417" s="225">
        <v>0</v>
      </c>
      <c r="I417" s="232">
        <v>51</v>
      </c>
      <c r="J417" s="117" t="s">
        <v>640</v>
      </c>
    </row>
    <row r="418" spans="1:11" x14ac:dyDescent="0.2">
      <c r="A418" s="117">
        <f t="shared" si="21"/>
        <v>417</v>
      </c>
      <c r="B418" s="117">
        <f t="shared" si="22"/>
        <v>19</v>
      </c>
      <c r="C418" s="117">
        <v>1</v>
      </c>
      <c r="D418" s="117" t="s">
        <v>532</v>
      </c>
      <c r="E418" s="117" t="s">
        <v>78</v>
      </c>
      <c r="F418" s="225">
        <v>3</v>
      </c>
      <c r="G418" s="225">
        <v>3</v>
      </c>
      <c r="H418" s="225">
        <v>0</v>
      </c>
      <c r="I418" s="232">
        <v>51</v>
      </c>
      <c r="J418" s="117" t="s">
        <v>624</v>
      </c>
    </row>
    <row r="419" spans="1:11" x14ac:dyDescent="0.2">
      <c r="A419" s="117">
        <f t="shared" si="21"/>
        <v>418</v>
      </c>
      <c r="B419" s="117">
        <f t="shared" si="22"/>
        <v>20</v>
      </c>
      <c r="C419" s="117">
        <v>2</v>
      </c>
      <c r="D419" s="117" t="s">
        <v>569</v>
      </c>
      <c r="E419" s="117" t="s">
        <v>537</v>
      </c>
      <c r="F419" s="225">
        <v>3</v>
      </c>
      <c r="G419" s="225">
        <v>2</v>
      </c>
      <c r="H419" s="225">
        <v>3</v>
      </c>
      <c r="I419" s="232">
        <v>51</v>
      </c>
      <c r="J419" s="117" t="s">
        <v>640</v>
      </c>
      <c r="K419" s="117" t="s">
        <v>665</v>
      </c>
    </row>
    <row r="420" spans="1:11" x14ac:dyDescent="0.2">
      <c r="A420" s="117">
        <f t="shared" si="21"/>
        <v>419</v>
      </c>
      <c r="B420" s="117">
        <f t="shared" si="22"/>
        <v>21</v>
      </c>
      <c r="C420" s="117">
        <v>1</v>
      </c>
      <c r="D420" s="117" t="s">
        <v>533</v>
      </c>
      <c r="E420" s="117" t="s">
        <v>79</v>
      </c>
      <c r="F420" s="225">
        <v>3</v>
      </c>
      <c r="G420" s="225">
        <v>3</v>
      </c>
      <c r="H420" s="225">
        <v>0</v>
      </c>
      <c r="I420" s="229">
        <v>52</v>
      </c>
      <c r="J420" s="117" t="s">
        <v>624</v>
      </c>
    </row>
    <row r="421" spans="1:11" x14ac:dyDescent="0.2">
      <c r="A421" s="117">
        <f t="shared" si="21"/>
        <v>420</v>
      </c>
      <c r="B421" s="117">
        <f t="shared" si="22"/>
        <v>22</v>
      </c>
      <c r="C421" s="117">
        <v>2</v>
      </c>
      <c r="D421" s="236" t="s">
        <v>571</v>
      </c>
      <c r="E421" s="236" t="s">
        <v>53</v>
      </c>
      <c r="F421" s="165">
        <v>2</v>
      </c>
      <c r="G421" s="165">
        <v>0</v>
      </c>
      <c r="H421" s="165">
        <v>6</v>
      </c>
      <c r="I421" s="229">
        <v>52</v>
      </c>
      <c r="J421" s="117" t="s">
        <v>645</v>
      </c>
      <c r="K421" s="117" t="s">
        <v>673</v>
      </c>
    </row>
    <row r="422" spans="1:11" x14ac:dyDescent="0.2">
      <c r="A422" s="117">
        <f t="shared" si="21"/>
        <v>421</v>
      </c>
      <c r="B422" s="117">
        <f t="shared" si="22"/>
        <v>23</v>
      </c>
      <c r="C422" s="117">
        <v>2</v>
      </c>
      <c r="D422" s="37" t="s">
        <v>573</v>
      </c>
      <c r="E422" s="38" t="s">
        <v>51</v>
      </c>
      <c r="F422" s="38">
        <v>2</v>
      </c>
      <c r="G422" s="38">
        <v>2</v>
      </c>
      <c r="H422" s="38">
        <v>0</v>
      </c>
      <c r="I422" s="229">
        <v>52</v>
      </c>
      <c r="J422" s="117" t="s">
        <v>645</v>
      </c>
    </row>
    <row r="423" spans="1:11" x14ac:dyDescent="0.2">
      <c r="A423" s="117">
        <f t="shared" si="21"/>
        <v>422</v>
      </c>
      <c r="B423" s="117">
        <f t="shared" si="22"/>
        <v>24</v>
      </c>
      <c r="C423" s="117">
        <v>2</v>
      </c>
      <c r="D423" s="37" t="s">
        <v>572</v>
      </c>
      <c r="E423" s="38" t="s">
        <v>54</v>
      </c>
      <c r="F423" s="38">
        <v>3</v>
      </c>
      <c r="G423" s="38">
        <v>3</v>
      </c>
      <c r="H423" s="38">
        <v>0</v>
      </c>
      <c r="I423" s="229">
        <v>52</v>
      </c>
      <c r="J423" s="117" t="s">
        <v>643</v>
      </c>
    </row>
    <row r="424" spans="1:11" x14ac:dyDescent="0.2">
      <c r="A424" s="117">
        <f t="shared" si="21"/>
        <v>423</v>
      </c>
      <c r="B424" s="117">
        <f t="shared" si="22"/>
        <v>25</v>
      </c>
      <c r="C424" s="117">
        <v>2</v>
      </c>
      <c r="D424" s="37" t="s">
        <v>574</v>
      </c>
      <c r="E424" s="38" t="s">
        <v>59</v>
      </c>
      <c r="F424" s="38">
        <v>3</v>
      </c>
      <c r="G424" s="38">
        <v>3</v>
      </c>
      <c r="H424" s="38">
        <v>0</v>
      </c>
      <c r="I424" s="229">
        <v>52</v>
      </c>
      <c r="J424" s="117" t="s">
        <v>645</v>
      </c>
    </row>
    <row r="425" spans="1:11" x14ac:dyDescent="0.2">
      <c r="A425" s="117">
        <f t="shared" si="21"/>
        <v>424</v>
      </c>
      <c r="B425" s="117">
        <f t="shared" si="22"/>
        <v>26</v>
      </c>
      <c r="C425" s="117">
        <v>2</v>
      </c>
      <c r="D425" s="37" t="s">
        <v>345</v>
      </c>
      <c r="E425" s="38" t="s">
        <v>56</v>
      </c>
      <c r="F425" s="38">
        <v>3</v>
      </c>
      <c r="G425" s="38">
        <v>3</v>
      </c>
      <c r="H425" s="38">
        <v>0</v>
      </c>
      <c r="I425" s="229">
        <v>52</v>
      </c>
      <c r="J425" s="117" t="s">
        <v>651</v>
      </c>
    </row>
    <row r="426" spans="1:11" x14ac:dyDescent="0.2">
      <c r="A426" s="117">
        <f t="shared" si="21"/>
        <v>425</v>
      </c>
      <c r="B426" s="117">
        <f t="shared" si="22"/>
        <v>27</v>
      </c>
      <c r="C426" s="117">
        <v>1</v>
      </c>
      <c r="D426" s="117" t="s">
        <v>345</v>
      </c>
      <c r="E426" s="117" t="s">
        <v>36</v>
      </c>
      <c r="F426" s="225">
        <v>3</v>
      </c>
      <c r="G426" s="225">
        <v>3</v>
      </c>
      <c r="H426" s="225">
        <v>0</v>
      </c>
      <c r="I426" s="229">
        <v>52</v>
      </c>
      <c r="J426" s="117" t="s">
        <v>651</v>
      </c>
    </row>
    <row r="427" spans="1:11" x14ac:dyDescent="0.2">
      <c r="A427" s="117">
        <f t="shared" si="21"/>
        <v>426</v>
      </c>
      <c r="B427" s="117">
        <f t="shared" si="22"/>
        <v>28</v>
      </c>
      <c r="C427" s="117">
        <v>2</v>
      </c>
      <c r="D427" s="37" t="s">
        <v>529</v>
      </c>
      <c r="E427" s="38" t="s">
        <v>63</v>
      </c>
      <c r="F427" s="38">
        <v>1</v>
      </c>
      <c r="G427" s="38">
        <v>0</v>
      </c>
      <c r="H427" s="38">
        <v>3</v>
      </c>
      <c r="I427" s="229">
        <v>52</v>
      </c>
      <c r="J427" s="117" t="s">
        <v>637</v>
      </c>
      <c r="K427" s="117" t="s">
        <v>675</v>
      </c>
    </row>
    <row r="428" spans="1:11" x14ac:dyDescent="0.2">
      <c r="A428" s="117">
        <f t="shared" si="21"/>
        <v>427</v>
      </c>
      <c r="B428" s="117">
        <f t="shared" si="22"/>
        <v>29</v>
      </c>
      <c r="C428" s="117">
        <v>1</v>
      </c>
      <c r="D428" s="117" t="s">
        <v>529</v>
      </c>
      <c r="E428" s="117" t="s">
        <v>63</v>
      </c>
      <c r="F428" s="225">
        <v>1</v>
      </c>
      <c r="G428" s="225">
        <v>0</v>
      </c>
      <c r="H428" s="225">
        <v>3</v>
      </c>
      <c r="I428" s="229">
        <v>52</v>
      </c>
      <c r="J428" s="117" t="s">
        <v>637</v>
      </c>
      <c r="K428" s="117" t="s">
        <v>675</v>
      </c>
    </row>
    <row r="429" spans="1:11" x14ac:dyDescent="0.2">
      <c r="A429" s="117">
        <f t="shared" si="21"/>
        <v>428</v>
      </c>
      <c r="B429" s="117">
        <f t="shared" si="22"/>
        <v>30</v>
      </c>
      <c r="C429" s="117">
        <v>1</v>
      </c>
      <c r="D429" s="117" t="s">
        <v>528</v>
      </c>
      <c r="E429" s="117" t="s">
        <v>135</v>
      </c>
      <c r="F429" s="225">
        <v>3</v>
      </c>
      <c r="G429" s="225">
        <v>1</v>
      </c>
      <c r="H429" s="225">
        <v>6</v>
      </c>
      <c r="I429" s="229">
        <v>52</v>
      </c>
      <c r="J429" s="117" t="s">
        <v>624</v>
      </c>
      <c r="K429" s="117" t="s">
        <v>672</v>
      </c>
    </row>
    <row r="451" spans="9:9" x14ac:dyDescent="0.2">
      <c r="I451" s="229"/>
    </row>
    <row r="452" spans="9:9" x14ac:dyDescent="0.2">
      <c r="I452" s="229"/>
    </row>
    <row r="453" spans="9:9" x14ac:dyDescent="0.2">
      <c r="I453" s="229"/>
    </row>
    <row r="454" spans="9:9" x14ac:dyDescent="0.2">
      <c r="I454" s="229"/>
    </row>
    <row r="455" spans="9:9" x14ac:dyDescent="0.2">
      <c r="I455" s="229"/>
    </row>
    <row r="456" spans="9:9" x14ac:dyDescent="0.2">
      <c r="I456" s="229"/>
    </row>
    <row r="457" spans="9:9" x14ac:dyDescent="0.2">
      <c r="I457" s="229"/>
    </row>
    <row r="458" spans="9:9" x14ac:dyDescent="0.2">
      <c r="I458" s="229"/>
    </row>
    <row r="459" spans="9:9" x14ac:dyDescent="0.2">
      <c r="I459" s="229"/>
    </row>
    <row r="460" spans="9:9" x14ac:dyDescent="0.2">
      <c r="I460" s="229"/>
    </row>
    <row r="461" spans="9:9" x14ac:dyDescent="0.2">
      <c r="I461" s="229"/>
    </row>
    <row r="462" spans="9:9" x14ac:dyDescent="0.2">
      <c r="I462" s="229"/>
    </row>
    <row r="463" spans="9:9" x14ac:dyDescent="0.2">
      <c r="I463" s="229"/>
    </row>
    <row r="464" spans="9:9" x14ac:dyDescent="0.2">
      <c r="I464" s="229"/>
    </row>
    <row r="465" spans="9:9" x14ac:dyDescent="0.2">
      <c r="I465" s="229"/>
    </row>
    <row r="466" spans="9:9" x14ac:dyDescent="0.2">
      <c r="I466" s="229"/>
    </row>
    <row r="467" spans="9:9" x14ac:dyDescent="0.2">
      <c r="I467" s="229"/>
    </row>
    <row r="468" spans="9:9" x14ac:dyDescent="0.2">
      <c r="I468" s="229"/>
    </row>
    <row r="469" spans="9:9" x14ac:dyDescent="0.2">
      <c r="I469" s="229"/>
    </row>
    <row r="470" spans="9:9" x14ac:dyDescent="0.2">
      <c r="I470" s="229"/>
    </row>
    <row r="471" spans="9:9" x14ac:dyDescent="0.2">
      <c r="I471" s="229"/>
    </row>
    <row r="472" spans="9:9" x14ac:dyDescent="0.2">
      <c r="I472" s="229"/>
    </row>
    <row r="473" spans="9:9" x14ac:dyDescent="0.2">
      <c r="I473" s="229"/>
    </row>
    <row r="474" spans="9:9" x14ac:dyDescent="0.2">
      <c r="I474" s="229"/>
    </row>
    <row r="475" spans="9:9" x14ac:dyDescent="0.2">
      <c r="I475" s="229"/>
    </row>
    <row r="476" spans="9:9" x14ac:dyDescent="0.2">
      <c r="I476" s="229"/>
    </row>
    <row r="477" spans="9:9" x14ac:dyDescent="0.2">
      <c r="I477" s="229"/>
    </row>
    <row r="478" spans="9:9" x14ac:dyDescent="0.2">
      <c r="I478" s="229"/>
    </row>
    <row r="479" spans="9:9" x14ac:dyDescent="0.2">
      <c r="I479" s="229"/>
    </row>
    <row r="480" spans="9:9" x14ac:dyDescent="0.2">
      <c r="I480" s="229"/>
    </row>
    <row r="481" spans="9:9" x14ac:dyDescent="0.2">
      <c r="I481" s="229"/>
    </row>
    <row r="482" spans="9:9" x14ac:dyDescent="0.2">
      <c r="I482" s="229"/>
    </row>
    <row r="483" spans="9:9" x14ac:dyDescent="0.2">
      <c r="I483" s="229"/>
    </row>
    <row r="484" spans="9:9" x14ac:dyDescent="0.2">
      <c r="I484" s="229"/>
    </row>
  </sheetData>
  <sortState ref="C2:K435">
    <sortCondition ref="I2:I435"/>
    <sortCondition ref="E2:E43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4"/>
  <sheetViews>
    <sheetView workbookViewId="0">
      <selection activeCell="G9" sqref="G9"/>
    </sheetView>
  </sheetViews>
  <sheetFormatPr defaultRowHeight="14.25" x14ac:dyDescent="0.2"/>
  <cols>
    <col min="1" max="1" width="15.140625" style="117" customWidth="1"/>
    <col min="2" max="2" width="15.140625" style="225" customWidth="1"/>
    <col min="3" max="3" width="4.28515625" style="117" customWidth="1"/>
    <col min="4" max="4" width="9.140625" style="117"/>
    <col min="5" max="5" width="60.7109375" style="117" customWidth="1"/>
    <col min="6" max="8" width="4.7109375" style="225" customWidth="1"/>
    <col min="9" max="9" width="6.85546875" style="232" customWidth="1"/>
    <col min="10" max="10" width="15.5703125" style="117" customWidth="1"/>
    <col min="11" max="11" width="16.42578125" style="117" customWidth="1"/>
    <col min="12" max="12" width="40.140625" style="117" customWidth="1"/>
    <col min="13" max="15" width="5.5703125" style="123" customWidth="1"/>
    <col min="16" max="16" width="9.140625" style="229"/>
    <col min="17" max="16384" width="9.140625" style="117"/>
  </cols>
  <sheetData>
    <row r="1" spans="1:16" x14ac:dyDescent="0.2">
      <c r="F1" s="225" t="s">
        <v>636</v>
      </c>
      <c r="G1" s="225" t="s">
        <v>60</v>
      </c>
      <c r="H1" s="225" t="s">
        <v>57</v>
      </c>
      <c r="I1" s="232" t="s">
        <v>635</v>
      </c>
      <c r="J1" s="117" t="s">
        <v>634</v>
      </c>
      <c r="K1" s="117" t="s">
        <v>664</v>
      </c>
    </row>
    <row r="2" spans="1:16" x14ac:dyDescent="0.2">
      <c r="A2" s="117">
        <v>1</v>
      </c>
      <c r="C2" s="117">
        <v>4</v>
      </c>
      <c r="D2" s="117" t="s">
        <v>417</v>
      </c>
      <c r="E2" s="117" t="s">
        <v>228</v>
      </c>
      <c r="F2" s="225">
        <v>3</v>
      </c>
      <c r="G2" s="225">
        <v>3</v>
      </c>
      <c r="H2" s="225">
        <v>0</v>
      </c>
      <c r="I2" s="232">
        <v>31</v>
      </c>
      <c r="J2" s="117" t="s">
        <v>656</v>
      </c>
      <c r="M2" s="117"/>
      <c r="N2" s="117"/>
      <c r="O2" s="117"/>
      <c r="P2" s="117"/>
    </row>
    <row r="3" spans="1:16" x14ac:dyDescent="0.2">
      <c r="A3" s="117">
        <f>A2+1</f>
        <v>2</v>
      </c>
      <c r="B3" s="225" t="s">
        <v>681</v>
      </c>
      <c r="C3" s="117">
        <v>3</v>
      </c>
      <c r="D3" s="117" t="s">
        <v>402</v>
      </c>
      <c r="E3" s="117" t="s">
        <v>221</v>
      </c>
      <c r="F3" s="225">
        <v>3</v>
      </c>
      <c r="G3" s="225">
        <v>3</v>
      </c>
      <c r="H3" s="225">
        <v>0</v>
      </c>
      <c r="I3" s="232">
        <v>31</v>
      </c>
      <c r="J3" s="117" t="s">
        <v>656</v>
      </c>
      <c r="M3" s="117"/>
      <c r="N3" s="117"/>
      <c r="O3" s="117"/>
      <c r="P3" s="117"/>
    </row>
    <row r="4" spans="1:16" x14ac:dyDescent="0.2">
      <c r="A4" s="117">
        <f t="shared" ref="A4:A67" si="0">A3+1</f>
        <v>3</v>
      </c>
      <c r="C4" s="117">
        <v>4</v>
      </c>
      <c r="D4" s="117" t="s">
        <v>410</v>
      </c>
      <c r="E4" s="117" t="s">
        <v>233</v>
      </c>
      <c r="F4" s="225">
        <v>3</v>
      </c>
      <c r="G4" s="225">
        <v>3</v>
      </c>
      <c r="H4" s="225">
        <v>0</v>
      </c>
      <c r="I4" s="232">
        <v>21</v>
      </c>
      <c r="J4" s="117" t="s">
        <v>647</v>
      </c>
      <c r="M4" s="117"/>
      <c r="N4" s="117"/>
      <c r="O4" s="117"/>
      <c r="P4" s="117"/>
    </row>
    <row r="5" spans="1:16" x14ac:dyDescent="0.2">
      <c r="A5" s="117">
        <f t="shared" si="0"/>
        <v>4</v>
      </c>
      <c r="B5" s="225" t="s">
        <v>689</v>
      </c>
      <c r="C5" s="117">
        <v>4</v>
      </c>
      <c r="D5" s="117" t="s">
        <v>412</v>
      </c>
      <c r="E5" s="117" t="s">
        <v>448</v>
      </c>
      <c r="F5" s="225">
        <v>3</v>
      </c>
      <c r="G5" s="225">
        <v>3</v>
      </c>
      <c r="H5" s="225">
        <v>0</v>
      </c>
      <c r="I5" s="229">
        <v>22</v>
      </c>
      <c r="J5" s="117" t="s">
        <v>647</v>
      </c>
      <c r="M5" s="117"/>
      <c r="N5" s="117"/>
      <c r="O5" s="117"/>
      <c r="P5" s="117"/>
    </row>
    <row r="6" spans="1:16" x14ac:dyDescent="0.2">
      <c r="A6" s="117">
        <f t="shared" si="0"/>
        <v>5</v>
      </c>
      <c r="C6" s="117">
        <v>4</v>
      </c>
      <c r="D6" s="117" t="s">
        <v>416</v>
      </c>
      <c r="E6" s="117" t="s">
        <v>223</v>
      </c>
      <c r="F6" s="225">
        <v>3</v>
      </c>
      <c r="G6" s="225">
        <v>3</v>
      </c>
      <c r="H6" s="225">
        <v>0</v>
      </c>
      <c r="I6" s="232">
        <v>31</v>
      </c>
      <c r="J6" s="117" t="s">
        <v>647</v>
      </c>
      <c r="M6" s="117"/>
      <c r="N6" s="117"/>
      <c r="O6" s="117"/>
      <c r="P6" s="117"/>
    </row>
    <row r="7" spans="1:16" x14ac:dyDescent="0.2">
      <c r="A7" s="117">
        <f t="shared" si="0"/>
        <v>6</v>
      </c>
      <c r="B7" s="225" t="s">
        <v>686</v>
      </c>
      <c r="C7" s="117">
        <v>1</v>
      </c>
      <c r="D7" s="117" t="s">
        <v>399</v>
      </c>
      <c r="E7" s="117" t="s">
        <v>20</v>
      </c>
      <c r="F7" s="225">
        <v>3</v>
      </c>
      <c r="G7" s="225">
        <v>3</v>
      </c>
      <c r="H7" s="225">
        <v>0</v>
      </c>
      <c r="I7" s="232">
        <v>21</v>
      </c>
      <c r="J7" s="117" t="s">
        <v>655</v>
      </c>
      <c r="M7" s="117"/>
      <c r="N7" s="117"/>
      <c r="O7" s="117"/>
      <c r="P7" s="117"/>
    </row>
    <row r="8" spans="1:16" x14ac:dyDescent="0.2">
      <c r="A8" s="117">
        <f t="shared" si="0"/>
        <v>7</v>
      </c>
      <c r="C8" s="117">
        <v>3</v>
      </c>
      <c r="D8" s="117" t="s">
        <v>461</v>
      </c>
      <c r="E8" s="117" t="s">
        <v>260</v>
      </c>
      <c r="F8" s="225">
        <v>3</v>
      </c>
      <c r="G8" s="225">
        <v>3</v>
      </c>
      <c r="H8" s="225">
        <v>0</v>
      </c>
      <c r="I8" s="232">
        <v>31</v>
      </c>
      <c r="J8" s="117" t="s">
        <v>661</v>
      </c>
      <c r="M8" s="117"/>
      <c r="N8" s="117"/>
      <c r="O8" s="117"/>
      <c r="P8" s="117"/>
    </row>
    <row r="9" spans="1:16" x14ac:dyDescent="0.2">
      <c r="A9" s="117">
        <f t="shared" si="0"/>
        <v>8</v>
      </c>
      <c r="C9" s="117">
        <v>4</v>
      </c>
      <c r="D9" s="117" t="s">
        <v>411</v>
      </c>
      <c r="E9" s="117" t="s">
        <v>434</v>
      </c>
      <c r="F9" s="225">
        <v>3</v>
      </c>
      <c r="G9" s="225">
        <v>3</v>
      </c>
      <c r="H9" s="225">
        <v>0</v>
      </c>
      <c r="I9" s="232">
        <v>31</v>
      </c>
      <c r="J9" s="117" t="s">
        <v>661</v>
      </c>
    </row>
    <row r="10" spans="1:16" x14ac:dyDescent="0.2">
      <c r="A10" s="117">
        <f t="shared" si="0"/>
        <v>9</v>
      </c>
      <c r="C10" s="117">
        <v>1</v>
      </c>
      <c r="D10" s="117" t="s">
        <v>510</v>
      </c>
      <c r="E10" s="117" t="s">
        <v>67</v>
      </c>
      <c r="F10" s="225">
        <v>3</v>
      </c>
      <c r="G10" s="225">
        <v>3</v>
      </c>
      <c r="H10" s="225">
        <v>0</v>
      </c>
      <c r="I10" s="229">
        <v>32</v>
      </c>
      <c r="J10" s="117" t="s">
        <v>661</v>
      </c>
      <c r="K10" s="37"/>
      <c r="M10" s="117"/>
      <c r="N10" s="117"/>
      <c r="O10" s="117"/>
      <c r="P10" s="117"/>
    </row>
    <row r="11" spans="1:16" x14ac:dyDescent="0.2">
      <c r="A11" s="117">
        <f t="shared" si="0"/>
        <v>10</v>
      </c>
      <c r="B11" s="225" t="s">
        <v>679</v>
      </c>
      <c r="C11" s="117">
        <v>1</v>
      </c>
      <c r="D11" s="117" t="s">
        <v>504</v>
      </c>
      <c r="E11" s="117" t="s">
        <v>27</v>
      </c>
      <c r="F11" s="225">
        <v>3</v>
      </c>
      <c r="G11" s="225">
        <v>3</v>
      </c>
      <c r="H11" s="225">
        <v>0</v>
      </c>
      <c r="I11" s="229">
        <v>32</v>
      </c>
      <c r="J11" s="117" t="s">
        <v>661</v>
      </c>
      <c r="K11" s="37"/>
      <c r="M11" s="117"/>
      <c r="N11" s="117"/>
      <c r="O11" s="117"/>
      <c r="P11" s="117"/>
    </row>
    <row r="12" spans="1:16" x14ac:dyDescent="0.2">
      <c r="A12" s="117">
        <f t="shared" si="0"/>
        <v>11</v>
      </c>
      <c r="C12" s="117">
        <v>3</v>
      </c>
      <c r="D12" s="117" t="s">
        <v>450</v>
      </c>
      <c r="E12" s="117" t="s">
        <v>249</v>
      </c>
      <c r="F12" s="225">
        <v>3</v>
      </c>
      <c r="G12" s="225">
        <v>2</v>
      </c>
      <c r="H12" s="225">
        <v>3</v>
      </c>
      <c r="I12" s="232">
        <v>11</v>
      </c>
      <c r="J12" s="117" t="s">
        <v>625</v>
      </c>
      <c r="K12" s="117" t="s">
        <v>667</v>
      </c>
      <c r="M12" s="117"/>
      <c r="N12" s="117"/>
      <c r="O12" s="117"/>
      <c r="P12" s="117"/>
    </row>
    <row r="13" spans="1:16" x14ac:dyDescent="0.2">
      <c r="A13" s="117">
        <f t="shared" si="0"/>
        <v>12</v>
      </c>
      <c r="C13" s="117">
        <v>3</v>
      </c>
      <c r="D13" s="117" t="s">
        <v>451</v>
      </c>
      <c r="E13" s="117" t="s">
        <v>603</v>
      </c>
      <c r="F13" s="225">
        <v>3</v>
      </c>
      <c r="G13" s="225">
        <v>2</v>
      </c>
      <c r="H13" s="225">
        <v>3</v>
      </c>
      <c r="I13" s="229">
        <v>12</v>
      </c>
      <c r="J13" s="117" t="s">
        <v>625</v>
      </c>
      <c r="K13" s="117" t="s">
        <v>667</v>
      </c>
      <c r="M13" s="117"/>
      <c r="N13" s="117"/>
      <c r="O13" s="117"/>
      <c r="P13" s="117"/>
    </row>
    <row r="14" spans="1:16" x14ac:dyDescent="0.2">
      <c r="A14" s="117">
        <f t="shared" si="0"/>
        <v>13</v>
      </c>
      <c r="C14" s="117">
        <v>3</v>
      </c>
      <c r="D14" s="117" t="s">
        <v>452</v>
      </c>
      <c r="E14" s="117" t="s">
        <v>250</v>
      </c>
      <c r="F14" s="225">
        <v>3</v>
      </c>
      <c r="G14" s="225">
        <v>2</v>
      </c>
      <c r="H14" s="225">
        <v>3</v>
      </c>
      <c r="I14" s="229">
        <v>12</v>
      </c>
      <c r="J14" s="117" t="s">
        <v>625</v>
      </c>
      <c r="K14" s="117" t="s">
        <v>667</v>
      </c>
      <c r="M14" s="117"/>
      <c r="N14" s="117"/>
      <c r="O14" s="117"/>
      <c r="P14" s="117"/>
    </row>
    <row r="15" spans="1:16" x14ac:dyDescent="0.2">
      <c r="A15" s="117">
        <f t="shared" si="0"/>
        <v>14</v>
      </c>
      <c r="C15" s="117">
        <v>3</v>
      </c>
      <c r="D15" s="117" t="s">
        <v>453</v>
      </c>
      <c r="E15" s="117" t="s">
        <v>253</v>
      </c>
      <c r="F15" s="225">
        <v>3</v>
      </c>
      <c r="G15" s="225">
        <v>2</v>
      </c>
      <c r="H15" s="225">
        <v>3</v>
      </c>
      <c r="I15" s="232">
        <v>21</v>
      </c>
      <c r="J15" s="117" t="s">
        <v>625</v>
      </c>
      <c r="K15" s="117" t="s">
        <v>667</v>
      </c>
      <c r="M15" s="117"/>
      <c r="N15" s="117"/>
      <c r="O15" s="117"/>
      <c r="P15" s="117"/>
    </row>
    <row r="16" spans="1:16" x14ac:dyDescent="0.2">
      <c r="A16" s="117">
        <f t="shared" si="0"/>
        <v>15</v>
      </c>
      <c r="C16" s="117">
        <v>3</v>
      </c>
      <c r="D16" s="117" t="s">
        <v>454</v>
      </c>
      <c r="E16" s="117" t="s">
        <v>254</v>
      </c>
      <c r="F16" s="225">
        <v>3</v>
      </c>
      <c r="G16" s="225">
        <v>2</v>
      </c>
      <c r="H16" s="225">
        <v>3</v>
      </c>
      <c r="I16" s="232">
        <v>21</v>
      </c>
      <c r="J16" s="117" t="s">
        <v>625</v>
      </c>
      <c r="K16" s="117" t="s">
        <v>667</v>
      </c>
      <c r="M16" s="117"/>
      <c r="N16" s="117"/>
      <c r="O16" s="117"/>
      <c r="P16" s="117"/>
    </row>
    <row r="17" spans="1:16" x14ac:dyDescent="0.2">
      <c r="A17" s="117">
        <f t="shared" si="0"/>
        <v>16</v>
      </c>
      <c r="C17" s="117">
        <v>3</v>
      </c>
      <c r="D17" s="117" t="s">
        <v>455</v>
      </c>
      <c r="E17" s="117" t="s">
        <v>252</v>
      </c>
      <c r="F17" s="225">
        <v>3</v>
      </c>
      <c r="G17" s="225">
        <v>2</v>
      </c>
      <c r="H17" s="225">
        <v>3</v>
      </c>
      <c r="I17" s="229">
        <v>22</v>
      </c>
      <c r="J17" s="117" t="s">
        <v>625</v>
      </c>
      <c r="K17" s="117" t="s">
        <v>667</v>
      </c>
      <c r="M17" s="117"/>
      <c r="N17" s="117"/>
      <c r="O17" s="117"/>
      <c r="P17" s="117"/>
    </row>
    <row r="18" spans="1:16" x14ac:dyDescent="0.2">
      <c r="A18" s="117">
        <f t="shared" si="0"/>
        <v>17</v>
      </c>
      <c r="C18" s="117">
        <v>3</v>
      </c>
      <c r="D18" s="117" t="s">
        <v>456</v>
      </c>
      <c r="E18" s="117" t="s">
        <v>255</v>
      </c>
      <c r="F18" s="225">
        <v>3</v>
      </c>
      <c r="G18" s="225">
        <v>2</v>
      </c>
      <c r="H18" s="225">
        <v>3</v>
      </c>
      <c r="I18" s="229">
        <v>22</v>
      </c>
      <c r="J18" s="117" t="s">
        <v>625</v>
      </c>
      <c r="K18" s="117" t="s">
        <v>667</v>
      </c>
      <c r="M18" s="117"/>
      <c r="N18" s="117"/>
      <c r="O18" s="117"/>
      <c r="P18" s="117"/>
    </row>
    <row r="19" spans="1:16" x14ac:dyDescent="0.2">
      <c r="A19" s="117">
        <f t="shared" si="0"/>
        <v>18</v>
      </c>
      <c r="C19" s="117">
        <v>3</v>
      </c>
      <c r="D19" s="117" t="s">
        <v>457</v>
      </c>
      <c r="E19" s="117" t="s">
        <v>258</v>
      </c>
      <c r="F19" s="225">
        <v>3</v>
      </c>
      <c r="G19" s="225">
        <v>3</v>
      </c>
      <c r="H19" s="225">
        <v>0</v>
      </c>
      <c r="I19" s="229">
        <v>22</v>
      </c>
      <c r="J19" s="117" t="s">
        <v>625</v>
      </c>
      <c r="M19" s="117"/>
      <c r="N19" s="117"/>
      <c r="O19" s="117"/>
      <c r="P19" s="117"/>
    </row>
    <row r="20" spans="1:16" x14ac:dyDescent="0.2">
      <c r="A20" s="117">
        <f t="shared" si="0"/>
        <v>19</v>
      </c>
      <c r="C20" s="117">
        <v>3</v>
      </c>
      <c r="D20" s="117" t="s">
        <v>460</v>
      </c>
      <c r="E20" s="117" t="s">
        <v>259</v>
      </c>
      <c r="F20" s="225">
        <v>3</v>
      </c>
      <c r="G20" s="225">
        <v>3</v>
      </c>
      <c r="H20" s="225">
        <v>0</v>
      </c>
      <c r="I20" s="232">
        <v>31</v>
      </c>
      <c r="J20" s="117" t="s">
        <v>657</v>
      </c>
      <c r="M20" s="117"/>
      <c r="N20" s="117"/>
      <c r="O20" s="117"/>
      <c r="P20" s="117"/>
    </row>
    <row r="21" spans="1:16" ht="17.25" customHeight="1" x14ac:dyDescent="0.2">
      <c r="A21" s="117">
        <f t="shared" si="0"/>
        <v>20</v>
      </c>
      <c r="C21" s="117">
        <v>3</v>
      </c>
      <c r="D21" s="126" t="s">
        <v>468</v>
      </c>
      <c r="E21" s="131" t="s">
        <v>467</v>
      </c>
      <c r="F21" s="127">
        <v>3</v>
      </c>
      <c r="G21" s="127">
        <v>3</v>
      </c>
      <c r="H21" s="127">
        <v>0</v>
      </c>
      <c r="I21" s="229">
        <v>32</v>
      </c>
      <c r="J21" s="117" t="s">
        <v>657</v>
      </c>
      <c r="M21" s="117"/>
      <c r="N21" s="117"/>
      <c r="O21" s="117"/>
      <c r="P21" s="117"/>
    </row>
    <row r="22" spans="1:16" x14ac:dyDescent="0.2">
      <c r="A22" s="117">
        <f t="shared" si="0"/>
        <v>21</v>
      </c>
      <c r="C22" s="117">
        <v>3</v>
      </c>
      <c r="D22" s="126" t="s">
        <v>469</v>
      </c>
      <c r="E22" s="127" t="s">
        <v>262</v>
      </c>
      <c r="F22" s="127">
        <v>3</v>
      </c>
      <c r="G22" s="127">
        <v>3</v>
      </c>
      <c r="H22" s="127">
        <v>0</v>
      </c>
      <c r="I22" s="229">
        <v>32</v>
      </c>
      <c r="J22" s="117" t="s">
        <v>660</v>
      </c>
      <c r="M22" s="117"/>
      <c r="N22" s="117"/>
      <c r="O22" s="117"/>
      <c r="P22" s="117"/>
    </row>
    <row r="23" spans="1:16" x14ac:dyDescent="0.2">
      <c r="A23" s="117">
        <f t="shared" si="0"/>
        <v>22</v>
      </c>
      <c r="C23" s="117">
        <v>3</v>
      </c>
      <c r="D23" s="126" t="s">
        <v>458</v>
      </c>
      <c r="E23" s="127" t="s">
        <v>261</v>
      </c>
      <c r="F23" s="127">
        <v>3</v>
      </c>
      <c r="G23" s="127">
        <v>2</v>
      </c>
      <c r="H23" s="127">
        <v>3</v>
      </c>
      <c r="I23" s="229">
        <v>32</v>
      </c>
      <c r="J23" s="117" t="s">
        <v>657</v>
      </c>
      <c r="K23" s="117" t="s">
        <v>667</v>
      </c>
      <c r="M23" s="117"/>
      <c r="N23" s="117"/>
      <c r="O23" s="117"/>
      <c r="P23" s="117"/>
    </row>
    <row r="24" spans="1:16" x14ac:dyDescent="0.2">
      <c r="A24" s="117">
        <f t="shared" si="0"/>
        <v>23</v>
      </c>
      <c r="C24" s="117">
        <v>7</v>
      </c>
      <c r="D24" s="117" t="s">
        <v>363</v>
      </c>
      <c r="E24" s="117" t="s">
        <v>163</v>
      </c>
      <c r="F24" s="225">
        <v>4</v>
      </c>
      <c r="G24" s="225">
        <v>2</v>
      </c>
      <c r="H24" s="225">
        <v>6</v>
      </c>
      <c r="I24" s="232">
        <v>11</v>
      </c>
      <c r="J24" s="117" t="s">
        <v>629</v>
      </c>
      <c r="K24" s="117" t="s">
        <v>668</v>
      </c>
      <c r="M24" s="117"/>
      <c r="N24" s="117"/>
      <c r="O24" s="117"/>
      <c r="P24" s="117"/>
    </row>
    <row r="25" spans="1:16" x14ac:dyDescent="0.2">
      <c r="A25" s="117">
        <f t="shared" si="0"/>
        <v>24</v>
      </c>
      <c r="C25" s="117">
        <v>7</v>
      </c>
      <c r="D25" s="117" t="s">
        <v>364</v>
      </c>
      <c r="E25" s="117" t="s">
        <v>164</v>
      </c>
      <c r="F25" s="225">
        <v>3</v>
      </c>
      <c r="G25" s="225">
        <v>2</v>
      </c>
      <c r="H25" s="225">
        <v>3</v>
      </c>
      <c r="I25" s="232">
        <v>11</v>
      </c>
      <c r="J25" s="117" t="s">
        <v>629</v>
      </c>
      <c r="K25" s="117" t="s">
        <v>668</v>
      </c>
      <c r="M25" s="117"/>
      <c r="N25" s="117"/>
      <c r="O25" s="117"/>
      <c r="P25" s="117"/>
    </row>
    <row r="26" spans="1:16" x14ac:dyDescent="0.2">
      <c r="A26" s="117">
        <f t="shared" si="0"/>
        <v>25</v>
      </c>
      <c r="C26" s="117">
        <v>7</v>
      </c>
      <c r="D26" s="117" t="s">
        <v>365</v>
      </c>
      <c r="E26" s="117" t="s">
        <v>165</v>
      </c>
      <c r="F26" s="225">
        <v>5</v>
      </c>
      <c r="G26" s="225">
        <v>3</v>
      </c>
      <c r="H26" s="225">
        <v>6</v>
      </c>
      <c r="I26" s="229">
        <v>12</v>
      </c>
      <c r="J26" s="117" t="s">
        <v>629</v>
      </c>
      <c r="K26" s="117" t="s">
        <v>668</v>
      </c>
      <c r="M26" s="117"/>
      <c r="N26" s="117"/>
      <c r="O26" s="117"/>
      <c r="P26" s="117"/>
    </row>
    <row r="27" spans="1:16" x14ac:dyDescent="0.2">
      <c r="A27" s="117">
        <f t="shared" si="0"/>
        <v>26</v>
      </c>
      <c r="C27" s="117">
        <v>7</v>
      </c>
      <c r="D27" s="117" t="s">
        <v>366</v>
      </c>
      <c r="E27" s="117" t="s">
        <v>166</v>
      </c>
      <c r="F27" s="225">
        <v>4</v>
      </c>
      <c r="G27" s="225">
        <v>2</v>
      </c>
      <c r="H27" s="225">
        <v>6</v>
      </c>
      <c r="I27" s="229">
        <v>12</v>
      </c>
      <c r="J27" s="117" t="s">
        <v>629</v>
      </c>
      <c r="K27" s="117" t="s">
        <v>668</v>
      </c>
      <c r="M27" s="117"/>
      <c r="N27" s="117"/>
      <c r="O27" s="117"/>
      <c r="P27" s="117"/>
    </row>
    <row r="28" spans="1:16" x14ac:dyDescent="0.2">
      <c r="A28" s="117">
        <f t="shared" si="0"/>
        <v>27</v>
      </c>
      <c r="C28" s="117">
        <v>7</v>
      </c>
      <c r="D28" s="117" t="s">
        <v>367</v>
      </c>
      <c r="E28" s="117" t="s">
        <v>167</v>
      </c>
      <c r="F28" s="225">
        <v>1</v>
      </c>
      <c r="G28" s="225">
        <v>1</v>
      </c>
      <c r="H28" s="225">
        <v>0</v>
      </c>
      <c r="I28" s="229">
        <v>12</v>
      </c>
      <c r="J28" s="117" t="s">
        <v>629</v>
      </c>
    </row>
    <row r="29" spans="1:16" x14ac:dyDescent="0.2">
      <c r="A29" s="117">
        <f t="shared" si="0"/>
        <v>28</v>
      </c>
      <c r="C29" s="117">
        <v>7</v>
      </c>
      <c r="D29" s="117" t="s">
        <v>368</v>
      </c>
      <c r="E29" s="117" t="s">
        <v>314</v>
      </c>
      <c r="F29" s="225">
        <v>2</v>
      </c>
      <c r="G29" s="225">
        <v>1</v>
      </c>
      <c r="H29" s="225">
        <v>3</v>
      </c>
      <c r="I29" s="232">
        <v>21</v>
      </c>
      <c r="J29" s="117" t="s">
        <v>629</v>
      </c>
      <c r="K29" s="117" t="s">
        <v>668</v>
      </c>
      <c r="M29" s="117"/>
      <c r="N29" s="117"/>
      <c r="O29" s="117"/>
      <c r="P29" s="117"/>
    </row>
    <row r="30" spans="1:16" x14ac:dyDescent="0.2">
      <c r="A30" s="117">
        <f t="shared" si="0"/>
        <v>29</v>
      </c>
      <c r="C30" s="117">
        <v>7</v>
      </c>
      <c r="D30" s="117" t="s">
        <v>369</v>
      </c>
      <c r="E30" s="117" t="s">
        <v>168</v>
      </c>
      <c r="F30" s="225">
        <v>2</v>
      </c>
      <c r="G30" s="225">
        <v>1</v>
      </c>
      <c r="H30" s="225">
        <v>3</v>
      </c>
      <c r="I30" s="232">
        <v>21</v>
      </c>
      <c r="J30" s="117" t="s">
        <v>629</v>
      </c>
      <c r="K30" s="117" t="s">
        <v>668</v>
      </c>
      <c r="M30" s="117"/>
      <c r="N30" s="117"/>
      <c r="O30" s="117"/>
      <c r="P30" s="117"/>
    </row>
    <row r="31" spans="1:16" x14ac:dyDescent="0.2">
      <c r="A31" s="117">
        <f t="shared" si="0"/>
        <v>30</v>
      </c>
      <c r="C31" s="117">
        <v>7</v>
      </c>
      <c r="D31" s="117" t="s">
        <v>370</v>
      </c>
      <c r="E31" s="117" t="s">
        <v>169</v>
      </c>
      <c r="F31" s="225">
        <v>4</v>
      </c>
      <c r="G31" s="225">
        <v>2</v>
      </c>
      <c r="H31" s="225">
        <v>6</v>
      </c>
      <c r="I31" s="232">
        <v>21</v>
      </c>
      <c r="J31" s="117" t="s">
        <v>629</v>
      </c>
      <c r="K31" s="117" t="s">
        <v>668</v>
      </c>
      <c r="M31" s="117"/>
      <c r="N31" s="117"/>
      <c r="O31" s="117"/>
      <c r="P31" s="117"/>
    </row>
    <row r="32" spans="1:16" x14ac:dyDescent="0.2">
      <c r="A32" s="117">
        <f t="shared" si="0"/>
        <v>31</v>
      </c>
      <c r="C32" s="117">
        <v>7</v>
      </c>
      <c r="D32" s="117" t="s">
        <v>371</v>
      </c>
      <c r="E32" s="117" t="s">
        <v>170</v>
      </c>
      <c r="F32" s="225">
        <v>5</v>
      </c>
      <c r="G32" s="225">
        <v>3</v>
      </c>
      <c r="H32" s="225">
        <v>6</v>
      </c>
      <c r="I32" s="229">
        <v>22</v>
      </c>
      <c r="J32" s="117" t="s">
        <v>629</v>
      </c>
      <c r="K32" s="117" t="s">
        <v>668</v>
      </c>
      <c r="M32" s="117"/>
      <c r="N32" s="117"/>
      <c r="O32" s="117"/>
      <c r="P32" s="117"/>
    </row>
    <row r="33" spans="1:16" x14ac:dyDescent="0.2">
      <c r="A33" s="117">
        <f t="shared" si="0"/>
        <v>32</v>
      </c>
      <c r="C33" s="117">
        <v>7</v>
      </c>
      <c r="D33" s="117" t="s">
        <v>372</v>
      </c>
      <c r="E33" s="117" t="s">
        <v>171</v>
      </c>
      <c r="F33" s="225">
        <v>3</v>
      </c>
      <c r="G33" s="225">
        <v>2</v>
      </c>
      <c r="H33" s="225">
        <v>3</v>
      </c>
      <c r="I33" s="229">
        <v>22</v>
      </c>
      <c r="J33" s="117" t="s">
        <v>629</v>
      </c>
      <c r="K33" s="117" t="s">
        <v>668</v>
      </c>
      <c r="M33" s="117"/>
      <c r="N33" s="117"/>
      <c r="O33" s="117"/>
      <c r="P33" s="117"/>
    </row>
    <row r="34" spans="1:16" x14ac:dyDescent="0.2">
      <c r="A34" s="117">
        <f t="shared" si="0"/>
        <v>33</v>
      </c>
      <c r="C34" s="117">
        <v>7</v>
      </c>
      <c r="D34" s="117" t="s">
        <v>373</v>
      </c>
      <c r="E34" s="117" t="s">
        <v>172</v>
      </c>
      <c r="F34" s="225">
        <v>2</v>
      </c>
      <c r="G34" s="225">
        <v>1</v>
      </c>
      <c r="H34" s="225">
        <v>3</v>
      </c>
      <c r="I34" s="229">
        <v>22</v>
      </c>
      <c r="J34" s="117" t="s">
        <v>629</v>
      </c>
      <c r="K34" s="117" t="s">
        <v>668</v>
      </c>
      <c r="M34" s="117"/>
      <c r="N34" s="117"/>
      <c r="O34" s="117"/>
      <c r="P34" s="117"/>
    </row>
    <row r="35" spans="1:16" x14ac:dyDescent="0.2">
      <c r="A35" s="117">
        <f t="shared" si="0"/>
        <v>34</v>
      </c>
      <c r="C35" s="117">
        <v>7</v>
      </c>
      <c r="D35" s="117" t="s">
        <v>374</v>
      </c>
      <c r="E35" s="117" t="s">
        <v>173</v>
      </c>
      <c r="F35" s="225">
        <v>3</v>
      </c>
      <c r="G35" s="225">
        <v>2</v>
      </c>
      <c r="H35" s="225">
        <v>3</v>
      </c>
      <c r="I35" s="232">
        <v>31</v>
      </c>
      <c r="J35" s="117" t="s">
        <v>629</v>
      </c>
      <c r="K35" s="117" t="s">
        <v>668</v>
      </c>
      <c r="M35" s="117"/>
      <c r="N35" s="117"/>
      <c r="O35" s="117"/>
      <c r="P35" s="117"/>
    </row>
    <row r="36" spans="1:16" x14ac:dyDescent="0.2">
      <c r="A36" s="117">
        <f t="shared" si="0"/>
        <v>35</v>
      </c>
      <c r="C36" s="117">
        <v>7</v>
      </c>
      <c r="D36" s="117" t="s">
        <v>375</v>
      </c>
      <c r="E36" s="117" t="s">
        <v>174</v>
      </c>
      <c r="F36" s="225">
        <v>3</v>
      </c>
      <c r="G36" s="225">
        <v>2</v>
      </c>
      <c r="H36" s="225">
        <v>3</v>
      </c>
      <c r="I36" s="232">
        <v>31</v>
      </c>
      <c r="J36" s="117" t="s">
        <v>629</v>
      </c>
      <c r="K36" s="117" t="s">
        <v>668</v>
      </c>
      <c r="M36" s="117"/>
      <c r="N36" s="117"/>
      <c r="O36" s="117"/>
      <c r="P36" s="117"/>
    </row>
    <row r="37" spans="1:16" x14ac:dyDescent="0.2">
      <c r="A37" s="117">
        <f t="shared" si="0"/>
        <v>36</v>
      </c>
      <c r="B37" s="225" t="s">
        <v>679</v>
      </c>
      <c r="C37" s="117">
        <v>1</v>
      </c>
      <c r="D37" s="117" t="s">
        <v>446</v>
      </c>
      <c r="E37" s="117" t="s">
        <v>40</v>
      </c>
      <c r="F37" s="225">
        <v>1</v>
      </c>
      <c r="G37" s="225">
        <v>0</v>
      </c>
      <c r="H37" s="225">
        <v>3</v>
      </c>
      <c r="I37" s="232">
        <v>11</v>
      </c>
      <c r="J37" s="117" t="s">
        <v>637</v>
      </c>
      <c r="K37" s="117" t="s">
        <v>666</v>
      </c>
      <c r="M37" s="117"/>
      <c r="N37" s="117"/>
      <c r="O37" s="117"/>
      <c r="P37" s="117"/>
    </row>
    <row r="38" spans="1:16" x14ac:dyDescent="0.2">
      <c r="A38" s="117">
        <f t="shared" si="0"/>
        <v>37</v>
      </c>
      <c r="B38" s="225" t="s">
        <v>679</v>
      </c>
      <c r="C38" s="117">
        <v>1</v>
      </c>
      <c r="D38" s="117" t="s">
        <v>498</v>
      </c>
      <c r="E38" s="117" t="s">
        <v>19</v>
      </c>
      <c r="F38" s="225">
        <v>1</v>
      </c>
      <c r="G38" s="225">
        <v>0</v>
      </c>
      <c r="H38" s="225">
        <v>3</v>
      </c>
      <c r="I38" s="229">
        <v>22</v>
      </c>
      <c r="J38" s="117" t="s">
        <v>637</v>
      </c>
      <c r="K38" s="117" t="s">
        <v>665</v>
      </c>
      <c r="M38" s="117"/>
      <c r="N38" s="117"/>
      <c r="O38" s="117"/>
      <c r="P38" s="117"/>
    </row>
    <row r="39" spans="1:16" x14ac:dyDescent="0.2">
      <c r="A39" s="117">
        <f t="shared" si="0"/>
        <v>38</v>
      </c>
      <c r="B39" s="225" t="s">
        <v>679</v>
      </c>
      <c r="C39" s="117">
        <v>1</v>
      </c>
      <c r="D39" s="117" t="s">
        <v>500</v>
      </c>
      <c r="E39" s="117" t="s">
        <v>22</v>
      </c>
      <c r="F39" s="225">
        <v>3</v>
      </c>
      <c r="G39" s="225">
        <v>3</v>
      </c>
      <c r="H39" s="225">
        <v>0</v>
      </c>
      <c r="I39" s="232">
        <v>31</v>
      </c>
      <c r="J39" s="117" t="s">
        <v>637</v>
      </c>
      <c r="M39" s="117"/>
      <c r="N39" s="117"/>
      <c r="O39" s="117"/>
      <c r="P39" s="117"/>
    </row>
    <row r="40" spans="1:16" x14ac:dyDescent="0.2">
      <c r="A40" s="117">
        <f t="shared" si="0"/>
        <v>39</v>
      </c>
      <c r="B40" s="225" t="s">
        <v>679</v>
      </c>
      <c r="C40" s="117">
        <v>1</v>
      </c>
      <c r="D40" s="117" t="s">
        <v>501</v>
      </c>
      <c r="E40" s="117" t="s">
        <v>28</v>
      </c>
      <c r="F40" s="225">
        <v>1</v>
      </c>
      <c r="G40" s="225">
        <v>1</v>
      </c>
      <c r="H40" s="225">
        <v>0</v>
      </c>
      <c r="I40" s="232">
        <v>31</v>
      </c>
      <c r="J40" s="117" t="s">
        <v>637</v>
      </c>
      <c r="M40" s="117"/>
      <c r="N40" s="117"/>
      <c r="O40" s="117"/>
      <c r="P40" s="117"/>
    </row>
    <row r="41" spans="1:16" x14ac:dyDescent="0.2">
      <c r="A41" s="117">
        <f t="shared" si="0"/>
        <v>40</v>
      </c>
      <c r="B41" s="225" t="s">
        <v>679</v>
      </c>
      <c r="C41" s="117">
        <v>1</v>
      </c>
      <c r="D41" s="117" t="s">
        <v>502</v>
      </c>
      <c r="E41" s="117" t="s">
        <v>25</v>
      </c>
      <c r="F41" s="225">
        <v>2</v>
      </c>
      <c r="G41" s="225">
        <v>2</v>
      </c>
      <c r="H41" s="225">
        <v>0</v>
      </c>
      <c r="I41" s="229">
        <v>32</v>
      </c>
      <c r="J41" s="117" t="s">
        <v>637</v>
      </c>
      <c r="M41" s="117"/>
      <c r="N41" s="117"/>
      <c r="O41" s="117"/>
      <c r="P41" s="117"/>
    </row>
    <row r="42" spans="1:16" x14ac:dyDescent="0.2">
      <c r="A42" s="117">
        <f t="shared" si="0"/>
        <v>41</v>
      </c>
      <c r="B42" s="225" t="s">
        <v>679</v>
      </c>
      <c r="C42" s="117">
        <v>1</v>
      </c>
      <c r="D42" s="117" t="s">
        <v>503</v>
      </c>
      <c r="E42" s="117" t="s">
        <v>26</v>
      </c>
      <c r="F42" s="225">
        <v>3</v>
      </c>
      <c r="G42" s="225">
        <v>3</v>
      </c>
      <c r="H42" s="225">
        <v>0</v>
      </c>
      <c r="I42" s="229">
        <v>32</v>
      </c>
      <c r="J42" s="117" t="s">
        <v>637</v>
      </c>
      <c r="M42" s="117"/>
      <c r="N42" s="117"/>
      <c r="O42" s="117"/>
      <c r="P42" s="117"/>
    </row>
    <row r="43" spans="1:16" x14ac:dyDescent="0.2">
      <c r="A43" s="117">
        <f t="shared" si="0"/>
        <v>42</v>
      </c>
      <c r="B43" s="225" t="s">
        <v>679</v>
      </c>
      <c r="C43" s="117">
        <v>1</v>
      </c>
      <c r="D43" s="117" t="s">
        <v>505</v>
      </c>
      <c r="E43" s="117" t="s">
        <v>46</v>
      </c>
      <c r="F43" s="225">
        <v>3</v>
      </c>
      <c r="G43" s="225">
        <v>3</v>
      </c>
      <c r="H43" s="225">
        <v>0</v>
      </c>
      <c r="I43" s="229">
        <v>32</v>
      </c>
      <c r="J43" s="117" t="s">
        <v>637</v>
      </c>
      <c r="M43" s="117"/>
      <c r="N43" s="117"/>
      <c r="O43" s="117"/>
      <c r="P43" s="117"/>
    </row>
    <row r="44" spans="1:16" x14ac:dyDescent="0.2">
      <c r="A44" s="117">
        <f t="shared" si="0"/>
        <v>43</v>
      </c>
      <c r="B44" s="225" t="s">
        <v>679</v>
      </c>
      <c r="C44" s="117">
        <v>1</v>
      </c>
      <c r="D44" s="117" t="s">
        <v>506</v>
      </c>
      <c r="E44" s="117" t="s">
        <v>24</v>
      </c>
      <c r="F44" s="225">
        <v>2</v>
      </c>
      <c r="G44" s="225">
        <v>2</v>
      </c>
      <c r="H44" s="225">
        <v>0</v>
      </c>
      <c r="I44" s="232">
        <v>41</v>
      </c>
      <c r="J44" s="117" t="s">
        <v>637</v>
      </c>
      <c r="M44" s="117"/>
      <c r="N44" s="117"/>
      <c r="O44" s="117"/>
      <c r="P44" s="117"/>
    </row>
    <row r="45" spans="1:16" x14ac:dyDescent="0.2">
      <c r="A45" s="117">
        <f t="shared" si="0"/>
        <v>44</v>
      </c>
      <c r="B45" s="225" t="s">
        <v>679</v>
      </c>
      <c r="C45" s="117">
        <v>1</v>
      </c>
      <c r="D45" s="117" t="s">
        <v>529</v>
      </c>
      <c r="E45" s="117" t="s">
        <v>63</v>
      </c>
      <c r="F45" s="225">
        <v>1</v>
      </c>
      <c r="G45" s="225">
        <v>0</v>
      </c>
      <c r="H45" s="225">
        <v>3</v>
      </c>
      <c r="I45" s="229">
        <v>52</v>
      </c>
      <c r="J45" s="117" t="s">
        <v>637</v>
      </c>
      <c r="K45" s="117" t="s">
        <v>675</v>
      </c>
      <c r="M45" s="117"/>
      <c r="N45" s="117"/>
      <c r="O45" s="117"/>
      <c r="P45" s="117"/>
    </row>
    <row r="46" spans="1:16" x14ac:dyDescent="0.2">
      <c r="A46" s="117">
        <f t="shared" si="0"/>
        <v>45</v>
      </c>
      <c r="B46" s="225" t="s">
        <v>682</v>
      </c>
      <c r="C46" s="117">
        <v>3</v>
      </c>
      <c r="D46" s="117" t="s">
        <v>334</v>
      </c>
      <c r="E46" s="117" t="s">
        <v>141</v>
      </c>
      <c r="F46" s="225">
        <v>3</v>
      </c>
      <c r="G46" s="225">
        <v>3</v>
      </c>
      <c r="H46" s="225">
        <v>0</v>
      </c>
      <c r="I46" s="232">
        <v>11</v>
      </c>
      <c r="J46" s="117" t="s">
        <v>630</v>
      </c>
      <c r="M46" s="117"/>
      <c r="N46" s="117"/>
      <c r="O46" s="117"/>
      <c r="P46" s="117"/>
    </row>
    <row r="47" spans="1:16" x14ac:dyDescent="0.2">
      <c r="A47" s="117">
        <f t="shared" si="0"/>
        <v>46</v>
      </c>
      <c r="B47" s="225" t="s">
        <v>681</v>
      </c>
      <c r="C47" s="117">
        <v>3</v>
      </c>
      <c r="D47" s="125" t="s">
        <v>420</v>
      </c>
      <c r="E47" s="38" t="s">
        <v>227</v>
      </c>
      <c r="F47" s="38">
        <v>3</v>
      </c>
      <c r="G47" s="38">
        <v>3</v>
      </c>
      <c r="H47" s="38">
        <v>0</v>
      </c>
      <c r="I47" s="229">
        <v>32</v>
      </c>
      <c r="J47" s="117" t="s">
        <v>632</v>
      </c>
      <c r="M47" s="117"/>
      <c r="N47" s="117"/>
      <c r="O47" s="117"/>
      <c r="P47" s="117"/>
    </row>
    <row r="48" spans="1:16" x14ac:dyDescent="0.2">
      <c r="A48" s="117">
        <f t="shared" si="0"/>
        <v>47</v>
      </c>
      <c r="C48" s="117">
        <v>2</v>
      </c>
      <c r="D48" s="117" t="s">
        <v>546</v>
      </c>
      <c r="E48" s="117" t="s">
        <v>535</v>
      </c>
      <c r="F48" s="225">
        <v>4</v>
      </c>
      <c r="G48" s="225">
        <v>3</v>
      </c>
      <c r="H48" s="225">
        <v>3</v>
      </c>
      <c r="I48" s="232">
        <v>31</v>
      </c>
      <c r="J48" s="117" t="s">
        <v>645</v>
      </c>
      <c r="K48" s="117" t="s">
        <v>670</v>
      </c>
      <c r="M48" s="117"/>
      <c r="N48" s="117"/>
      <c r="O48" s="117"/>
      <c r="P48" s="117"/>
    </row>
    <row r="49" spans="1:16" x14ac:dyDescent="0.2">
      <c r="A49" s="117">
        <f t="shared" si="0"/>
        <v>48</v>
      </c>
      <c r="C49" s="117">
        <v>2</v>
      </c>
      <c r="D49" s="117" t="s">
        <v>552</v>
      </c>
      <c r="E49" s="117" t="s">
        <v>540</v>
      </c>
      <c r="F49" s="225">
        <v>3</v>
      </c>
      <c r="G49" s="225">
        <v>3</v>
      </c>
      <c r="H49" s="225">
        <v>0</v>
      </c>
      <c r="I49" s="229">
        <v>32</v>
      </c>
      <c r="J49" s="117" t="s">
        <v>645</v>
      </c>
      <c r="M49" s="117"/>
      <c r="N49" s="117"/>
      <c r="O49" s="117"/>
      <c r="P49" s="117"/>
    </row>
    <row r="50" spans="1:16" x14ac:dyDescent="0.2">
      <c r="A50" s="117">
        <f t="shared" si="0"/>
        <v>49</v>
      </c>
      <c r="C50" s="117">
        <v>2</v>
      </c>
      <c r="D50" s="117" t="s">
        <v>556</v>
      </c>
      <c r="E50" s="117" t="s">
        <v>105</v>
      </c>
      <c r="F50" s="225">
        <v>4</v>
      </c>
      <c r="G50" s="225">
        <v>3</v>
      </c>
      <c r="H50" s="225">
        <v>3</v>
      </c>
      <c r="I50" s="232">
        <v>41</v>
      </c>
      <c r="J50" s="117" t="s">
        <v>645</v>
      </c>
      <c r="K50" s="117" t="s">
        <v>673</v>
      </c>
      <c r="M50" s="117"/>
      <c r="N50" s="117"/>
      <c r="O50" s="117"/>
      <c r="P50" s="117"/>
    </row>
    <row r="51" spans="1:16" x14ac:dyDescent="0.2">
      <c r="A51" s="117">
        <f t="shared" si="0"/>
        <v>50</v>
      </c>
      <c r="C51" s="117">
        <v>2</v>
      </c>
      <c r="D51" s="117" t="s">
        <v>554</v>
      </c>
      <c r="E51" s="117" t="s">
        <v>539</v>
      </c>
      <c r="F51" s="225">
        <v>4</v>
      </c>
      <c r="G51" s="225">
        <v>3</v>
      </c>
      <c r="H51" s="225">
        <v>3</v>
      </c>
      <c r="I51" s="232">
        <v>41</v>
      </c>
      <c r="J51" s="117" t="s">
        <v>645</v>
      </c>
      <c r="K51" s="117" t="s">
        <v>673</v>
      </c>
      <c r="M51" s="117"/>
      <c r="N51" s="117"/>
      <c r="O51" s="117"/>
      <c r="P51" s="117"/>
    </row>
    <row r="52" spans="1:16" x14ac:dyDescent="0.2">
      <c r="A52" s="117">
        <f t="shared" si="0"/>
        <v>51</v>
      </c>
      <c r="C52" s="117">
        <v>2</v>
      </c>
      <c r="D52" s="117" t="s">
        <v>555</v>
      </c>
      <c r="E52" s="117" t="s">
        <v>48</v>
      </c>
      <c r="F52" s="225">
        <v>3</v>
      </c>
      <c r="G52" s="225">
        <v>3</v>
      </c>
      <c r="H52" s="225">
        <v>0</v>
      </c>
      <c r="I52" s="232">
        <v>41</v>
      </c>
      <c r="J52" s="117" t="s">
        <v>645</v>
      </c>
      <c r="M52" s="117"/>
      <c r="N52" s="117"/>
      <c r="O52" s="117"/>
      <c r="P52" s="117"/>
    </row>
    <row r="53" spans="1:16" x14ac:dyDescent="0.2">
      <c r="A53" s="117">
        <f t="shared" si="0"/>
        <v>52</v>
      </c>
      <c r="C53" s="117">
        <v>2</v>
      </c>
      <c r="D53" s="117" t="s">
        <v>563</v>
      </c>
      <c r="E53" s="117" t="s">
        <v>62</v>
      </c>
      <c r="F53" s="225">
        <v>3</v>
      </c>
      <c r="G53" s="225">
        <v>3</v>
      </c>
      <c r="H53" s="225">
        <v>0</v>
      </c>
      <c r="I53" s="229">
        <v>42</v>
      </c>
      <c r="J53" s="117" t="s">
        <v>645</v>
      </c>
      <c r="M53" s="117"/>
      <c r="N53" s="117"/>
      <c r="O53" s="117"/>
      <c r="P53" s="117"/>
    </row>
    <row r="54" spans="1:16" x14ac:dyDescent="0.2">
      <c r="A54" s="117">
        <f t="shared" si="0"/>
        <v>53</v>
      </c>
      <c r="C54" s="117">
        <v>2</v>
      </c>
      <c r="D54" s="117" t="s">
        <v>558</v>
      </c>
      <c r="E54" s="117" t="s">
        <v>99</v>
      </c>
      <c r="F54" s="225">
        <v>4</v>
      </c>
      <c r="G54" s="225">
        <v>3</v>
      </c>
      <c r="H54" s="225">
        <v>3</v>
      </c>
      <c r="I54" s="229">
        <v>42</v>
      </c>
      <c r="J54" s="117" t="s">
        <v>645</v>
      </c>
      <c r="K54" s="117" t="s">
        <v>665</v>
      </c>
      <c r="M54" s="117"/>
      <c r="N54" s="117"/>
      <c r="O54" s="117"/>
      <c r="P54" s="117"/>
    </row>
    <row r="55" spans="1:16" x14ac:dyDescent="0.2">
      <c r="A55" s="117">
        <f t="shared" si="0"/>
        <v>54</v>
      </c>
      <c r="C55" s="117">
        <v>2</v>
      </c>
      <c r="D55" s="117" t="s">
        <v>561</v>
      </c>
      <c r="E55" s="117" t="s">
        <v>96</v>
      </c>
      <c r="F55" s="225">
        <v>4</v>
      </c>
      <c r="G55" s="225">
        <v>3</v>
      </c>
      <c r="H55" s="225">
        <v>3</v>
      </c>
      <c r="I55" s="229">
        <v>42</v>
      </c>
      <c r="J55" s="117" t="s">
        <v>645</v>
      </c>
      <c r="K55" s="117" t="s">
        <v>673</v>
      </c>
      <c r="M55" s="117"/>
      <c r="N55" s="117"/>
      <c r="O55" s="117"/>
      <c r="P55" s="117"/>
    </row>
    <row r="56" spans="1:16" x14ac:dyDescent="0.2">
      <c r="A56" s="117">
        <f t="shared" si="0"/>
        <v>55</v>
      </c>
      <c r="C56" s="117">
        <v>2</v>
      </c>
      <c r="D56" s="117" t="s">
        <v>568</v>
      </c>
      <c r="E56" s="117" t="s">
        <v>58</v>
      </c>
      <c r="F56" s="225">
        <v>3</v>
      </c>
      <c r="G56" s="225">
        <v>3</v>
      </c>
      <c r="H56" s="225">
        <v>0</v>
      </c>
      <c r="I56" s="232">
        <v>51</v>
      </c>
      <c r="J56" s="117" t="s">
        <v>645</v>
      </c>
      <c r="M56" s="117"/>
      <c r="N56" s="117"/>
      <c r="O56" s="117"/>
      <c r="P56" s="117"/>
    </row>
    <row r="57" spans="1:16" x14ac:dyDescent="0.2">
      <c r="A57" s="117">
        <f t="shared" si="0"/>
        <v>56</v>
      </c>
      <c r="C57" s="117">
        <v>2</v>
      </c>
      <c r="D57" s="117" t="s">
        <v>566</v>
      </c>
      <c r="E57" s="117" t="s">
        <v>50</v>
      </c>
      <c r="F57" s="225">
        <v>2</v>
      </c>
      <c r="G57" s="225">
        <v>2</v>
      </c>
      <c r="H57" s="225">
        <v>0</v>
      </c>
      <c r="I57" s="232">
        <v>51</v>
      </c>
      <c r="J57" s="117" t="s">
        <v>645</v>
      </c>
    </row>
    <row r="58" spans="1:16" x14ac:dyDescent="0.2">
      <c r="A58" s="117">
        <f t="shared" si="0"/>
        <v>57</v>
      </c>
      <c r="C58" s="117">
        <v>2</v>
      </c>
      <c r="D58" s="37" t="s">
        <v>574</v>
      </c>
      <c r="E58" s="38" t="s">
        <v>59</v>
      </c>
      <c r="F58" s="38">
        <v>3</v>
      </c>
      <c r="G58" s="38">
        <v>3</v>
      </c>
      <c r="H58" s="38">
        <v>0</v>
      </c>
      <c r="I58" s="229">
        <v>52</v>
      </c>
      <c r="J58" s="117" t="s">
        <v>645</v>
      </c>
      <c r="M58" s="117"/>
      <c r="N58" s="117"/>
      <c r="O58" s="117"/>
      <c r="P58" s="117"/>
    </row>
    <row r="59" spans="1:16" x14ac:dyDescent="0.2">
      <c r="A59" s="117">
        <f t="shared" si="0"/>
        <v>58</v>
      </c>
      <c r="C59" s="117">
        <v>2</v>
      </c>
      <c r="D59" s="238" t="s">
        <v>571</v>
      </c>
      <c r="E59" s="238" t="s">
        <v>53</v>
      </c>
      <c r="F59" s="165">
        <v>2</v>
      </c>
      <c r="G59" s="165">
        <v>0</v>
      </c>
      <c r="H59" s="165">
        <v>6</v>
      </c>
      <c r="I59" s="229">
        <v>52</v>
      </c>
      <c r="J59" s="117" t="s">
        <v>645</v>
      </c>
      <c r="K59" s="117" t="s">
        <v>673</v>
      </c>
      <c r="M59" s="117"/>
      <c r="N59" s="117"/>
      <c r="O59" s="117"/>
      <c r="P59" s="117"/>
    </row>
    <row r="60" spans="1:16" x14ac:dyDescent="0.2">
      <c r="A60" s="117">
        <f t="shared" si="0"/>
        <v>59</v>
      </c>
      <c r="C60" s="117">
        <v>2</v>
      </c>
      <c r="D60" s="37" t="s">
        <v>573</v>
      </c>
      <c r="E60" s="38" t="s">
        <v>51</v>
      </c>
      <c r="F60" s="38">
        <v>2</v>
      </c>
      <c r="G60" s="38">
        <v>2</v>
      </c>
      <c r="H60" s="38">
        <v>0</v>
      </c>
      <c r="I60" s="229">
        <v>52</v>
      </c>
      <c r="J60" s="117" t="s">
        <v>645</v>
      </c>
      <c r="M60" s="117"/>
      <c r="N60" s="117"/>
      <c r="O60" s="117"/>
      <c r="P60" s="117"/>
    </row>
    <row r="61" spans="1:16" x14ac:dyDescent="0.2">
      <c r="A61" s="117">
        <f t="shared" si="0"/>
        <v>60</v>
      </c>
      <c r="B61" s="225" t="s">
        <v>688</v>
      </c>
      <c r="C61" s="117">
        <v>1</v>
      </c>
      <c r="D61" s="117" t="s">
        <v>443</v>
      </c>
      <c r="E61" s="117" t="s">
        <v>89</v>
      </c>
      <c r="F61" s="225">
        <v>4</v>
      </c>
      <c r="G61" s="225">
        <v>3</v>
      </c>
      <c r="H61" s="225">
        <v>3</v>
      </c>
      <c r="I61" s="232">
        <v>11</v>
      </c>
      <c r="J61" s="117" t="s">
        <v>638</v>
      </c>
      <c r="K61" s="117" t="s">
        <v>669</v>
      </c>
      <c r="M61" s="117"/>
      <c r="N61" s="117"/>
      <c r="O61" s="117"/>
      <c r="P61" s="117"/>
    </row>
    <row r="62" spans="1:16" x14ac:dyDescent="0.2">
      <c r="A62" s="117">
        <f t="shared" si="0"/>
        <v>61</v>
      </c>
      <c r="C62" s="117">
        <v>2</v>
      </c>
      <c r="D62" s="238" t="s">
        <v>541</v>
      </c>
      <c r="E62" s="238" t="s">
        <v>41</v>
      </c>
      <c r="F62" s="165">
        <v>1</v>
      </c>
      <c r="G62" s="165">
        <v>0</v>
      </c>
      <c r="H62" s="165">
        <v>3</v>
      </c>
      <c r="I62" s="229">
        <v>12</v>
      </c>
      <c r="J62" s="117" t="s">
        <v>640</v>
      </c>
      <c r="K62" s="117" t="s">
        <v>665</v>
      </c>
      <c r="M62" s="117"/>
      <c r="N62" s="117"/>
      <c r="O62" s="117"/>
      <c r="P62" s="117"/>
    </row>
    <row r="63" spans="1:16" x14ac:dyDescent="0.2">
      <c r="A63" s="117">
        <f t="shared" si="0"/>
        <v>62</v>
      </c>
      <c r="C63" s="117">
        <v>4</v>
      </c>
      <c r="D63" s="117" t="s">
        <v>387</v>
      </c>
      <c r="E63" s="117" t="s">
        <v>232</v>
      </c>
      <c r="F63" s="225">
        <v>3</v>
      </c>
      <c r="G63" s="225">
        <v>2</v>
      </c>
      <c r="H63" s="225">
        <v>1</v>
      </c>
      <c r="I63" s="229">
        <v>12</v>
      </c>
      <c r="J63" s="117" t="s">
        <v>640</v>
      </c>
      <c r="K63" s="117" t="s">
        <v>665</v>
      </c>
      <c r="M63" s="117"/>
      <c r="N63" s="117"/>
      <c r="O63" s="117"/>
      <c r="P63" s="117"/>
    </row>
    <row r="64" spans="1:16" x14ac:dyDescent="0.2">
      <c r="A64" s="117">
        <f t="shared" si="0"/>
        <v>63</v>
      </c>
      <c r="B64" s="225" t="s">
        <v>679</v>
      </c>
      <c r="C64" s="117">
        <v>1</v>
      </c>
      <c r="D64" s="117" t="s">
        <v>499</v>
      </c>
      <c r="E64" s="117" t="s">
        <v>17</v>
      </c>
      <c r="F64" s="225">
        <v>2</v>
      </c>
      <c r="G64" s="225">
        <v>0</v>
      </c>
      <c r="H64" s="225">
        <v>6</v>
      </c>
      <c r="I64" s="232">
        <v>21</v>
      </c>
      <c r="J64" s="117" t="s">
        <v>640</v>
      </c>
      <c r="K64" s="117" t="s">
        <v>665</v>
      </c>
      <c r="M64" s="117"/>
      <c r="N64" s="117"/>
      <c r="O64" s="117"/>
      <c r="P64" s="117"/>
    </row>
    <row r="65" spans="1:16" x14ac:dyDescent="0.2">
      <c r="A65" s="117">
        <f t="shared" si="0"/>
        <v>64</v>
      </c>
      <c r="B65" s="225" t="s">
        <v>682</v>
      </c>
      <c r="C65" s="117">
        <v>3</v>
      </c>
      <c r="D65" s="117" t="s">
        <v>341</v>
      </c>
      <c r="E65" s="117" t="s">
        <v>144</v>
      </c>
      <c r="F65" s="225">
        <v>3</v>
      </c>
      <c r="G65" s="225">
        <v>2</v>
      </c>
      <c r="H65" s="225">
        <v>3</v>
      </c>
      <c r="I65" s="232">
        <v>21</v>
      </c>
      <c r="J65" s="117" t="s">
        <v>640</v>
      </c>
      <c r="K65" s="117" t="s">
        <v>665</v>
      </c>
      <c r="M65" s="117"/>
      <c r="N65" s="117"/>
      <c r="O65" s="117"/>
      <c r="P65" s="117"/>
    </row>
    <row r="66" spans="1:16" x14ac:dyDescent="0.2">
      <c r="A66" s="117">
        <f t="shared" si="0"/>
        <v>65</v>
      </c>
      <c r="C66" s="117">
        <v>2</v>
      </c>
      <c r="D66" s="117" t="s">
        <v>545</v>
      </c>
      <c r="E66" s="117" t="s">
        <v>104</v>
      </c>
      <c r="F66" s="225">
        <v>4</v>
      </c>
      <c r="G66" s="225">
        <v>3</v>
      </c>
      <c r="H66" s="225">
        <v>3</v>
      </c>
      <c r="I66" s="229">
        <v>22</v>
      </c>
      <c r="J66" s="117" t="s">
        <v>640</v>
      </c>
      <c r="K66" s="117" t="s">
        <v>665</v>
      </c>
      <c r="M66" s="117"/>
      <c r="N66" s="117"/>
      <c r="O66" s="117"/>
      <c r="P66" s="117"/>
    </row>
    <row r="67" spans="1:16" x14ac:dyDescent="0.2">
      <c r="A67" s="117">
        <f t="shared" si="0"/>
        <v>66</v>
      </c>
      <c r="C67" s="117">
        <v>2</v>
      </c>
      <c r="D67" s="117" t="s">
        <v>548</v>
      </c>
      <c r="E67" s="117" t="s">
        <v>72</v>
      </c>
      <c r="F67" s="225">
        <v>4</v>
      </c>
      <c r="G67" s="225">
        <v>3</v>
      </c>
      <c r="H67" s="225">
        <v>3</v>
      </c>
      <c r="I67" s="232">
        <v>31</v>
      </c>
      <c r="J67" s="117" t="s">
        <v>653</v>
      </c>
      <c r="K67" s="117" t="s">
        <v>665</v>
      </c>
      <c r="M67" s="117"/>
      <c r="N67" s="117"/>
      <c r="O67" s="117"/>
      <c r="P67" s="117"/>
    </row>
    <row r="68" spans="1:16" x14ac:dyDescent="0.2">
      <c r="A68" s="117">
        <f t="shared" ref="A68:A131" si="1">A67+1</f>
        <v>67</v>
      </c>
      <c r="C68" s="117">
        <v>2</v>
      </c>
      <c r="D68" s="117" t="s">
        <v>557</v>
      </c>
      <c r="E68" s="117" t="s">
        <v>45</v>
      </c>
      <c r="F68" s="225">
        <v>1</v>
      </c>
      <c r="G68" s="225">
        <v>0</v>
      </c>
      <c r="H68" s="225">
        <v>3</v>
      </c>
      <c r="I68" s="232">
        <v>41</v>
      </c>
      <c r="J68" s="117" t="s">
        <v>640</v>
      </c>
      <c r="K68" s="117" t="s">
        <v>665</v>
      </c>
      <c r="M68" s="117"/>
      <c r="N68" s="117"/>
      <c r="O68" s="117"/>
      <c r="P68" s="117"/>
    </row>
    <row r="69" spans="1:16" x14ac:dyDescent="0.2">
      <c r="A69" s="117">
        <f t="shared" si="1"/>
        <v>68</v>
      </c>
      <c r="C69" s="117">
        <v>2</v>
      </c>
      <c r="D69" s="117" t="s">
        <v>560</v>
      </c>
      <c r="E69" s="117" t="s">
        <v>49</v>
      </c>
      <c r="F69" s="225">
        <v>3</v>
      </c>
      <c r="G69" s="225">
        <v>3</v>
      </c>
      <c r="H69" s="225">
        <v>0</v>
      </c>
      <c r="I69" s="229">
        <v>42</v>
      </c>
      <c r="J69" s="117" t="s">
        <v>640</v>
      </c>
      <c r="M69" s="117"/>
      <c r="N69" s="117"/>
      <c r="O69" s="117"/>
      <c r="P69" s="117"/>
    </row>
    <row r="70" spans="1:16" x14ac:dyDescent="0.2">
      <c r="A70" s="117">
        <f t="shared" si="1"/>
        <v>69</v>
      </c>
      <c r="C70" s="117">
        <v>2</v>
      </c>
      <c r="D70" s="117" t="s">
        <v>559</v>
      </c>
      <c r="E70" s="117" t="s">
        <v>95</v>
      </c>
      <c r="F70" s="225">
        <v>4</v>
      </c>
      <c r="G70" s="225">
        <v>3</v>
      </c>
      <c r="H70" s="225">
        <v>3</v>
      </c>
      <c r="I70" s="229">
        <v>42</v>
      </c>
      <c r="J70" s="117" t="s">
        <v>640</v>
      </c>
      <c r="K70" s="117" t="s">
        <v>673</v>
      </c>
      <c r="M70" s="117"/>
      <c r="N70" s="117"/>
      <c r="O70" s="117"/>
      <c r="P70" s="117"/>
    </row>
    <row r="71" spans="1:16" x14ac:dyDescent="0.2">
      <c r="A71" s="117">
        <f t="shared" si="1"/>
        <v>70</v>
      </c>
      <c r="C71" s="117">
        <v>2</v>
      </c>
      <c r="D71" s="117" t="s">
        <v>562</v>
      </c>
      <c r="E71" s="117" t="s">
        <v>97</v>
      </c>
      <c r="F71" s="225">
        <v>3</v>
      </c>
      <c r="G71" s="225">
        <v>2</v>
      </c>
      <c r="H71" s="225">
        <v>3</v>
      </c>
      <c r="I71" s="229">
        <v>42</v>
      </c>
      <c r="J71" s="117" t="s">
        <v>640</v>
      </c>
      <c r="K71" s="117" t="s">
        <v>665</v>
      </c>
      <c r="M71" s="117"/>
      <c r="N71" s="117"/>
      <c r="O71" s="117"/>
      <c r="P71" s="117"/>
    </row>
    <row r="72" spans="1:16" x14ac:dyDescent="0.2">
      <c r="A72" s="117">
        <f t="shared" si="1"/>
        <v>71</v>
      </c>
      <c r="C72" s="117">
        <v>2</v>
      </c>
      <c r="D72" s="117" t="s">
        <v>569</v>
      </c>
      <c r="E72" s="117" t="s">
        <v>537</v>
      </c>
      <c r="F72" s="225">
        <v>3</v>
      </c>
      <c r="G72" s="225">
        <v>2</v>
      </c>
      <c r="H72" s="225">
        <v>3</v>
      </c>
      <c r="I72" s="232">
        <v>51</v>
      </c>
      <c r="J72" s="117" t="s">
        <v>640</v>
      </c>
      <c r="K72" s="117" t="s">
        <v>665</v>
      </c>
      <c r="M72" s="117"/>
      <c r="N72" s="117"/>
      <c r="O72" s="117"/>
      <c r="P72" s="117"/>
    </row>
    <row r="73" spans="1:16" x14ac:dyDescent="0.2">
      <c r="A73" s="117">
        <f t="shared" si="1"/>
        <v>72</v>
      </c>
      <c r="C73" s="117">
        <v>2</v>
      </c>
      <c r="D73" s="117" t="s">
        <v>565</v>
      </c>
      <c r="E73" s="117" t="s">
        <v>538</v>
      </c>
      <c r="F73" s="225">
        <v>4</v>
      </c>
      <c r="G73" s="225">
        <v>3</v>
      </c>
      <c r="H73" s="225">
        <v>1</v>
      </c>
      <c r="I73" s="232">
        <v>51</v>
      </c>
      <c r="J73" s="117" t="s">
        <v>640</v>
      </c>
      <c r="K73" s="117" t="s">
        <v>673</v>
      </c>
      <c r="M73" s="117"/>
      <c r="N73" s="117"/>
      <c r="O73" s="117"/>
      <c r="P73" s="117"/>
    </row>
    <row r="74" spans="1:16" x14ac:dyDescent="0.2">
      <c r="A74" s="117">
        <f t="shared" si="1"/>
        <v>73</v>
      </c>
      <c r="C74" s="117">
        <v>2</v>
      </c>
      <c r="D74" s="117" t="s">
        <v>567</v>
      </c>
      <c r="E74" s="117" t="s">
        <v>52</v>
      </c>
      <c r="F74" s="225">
        <v>3</v>
      </c>
      <c r="G74" s="225">
        <v>3</v>
      </c>
      <c r="H74" s="225">
        <v>0</v>
      </c>
      <c r="I74" s="232">
        <v>51</v>
      </c>
      <c r="J74" s="117" t="s">
        <v>640</v>
      </c>
      <c r="M74" s="117"/>
      <c r="N74" s="117"/>
      <c r="O74" s="117"/>
      <c r="P74" s="117"/>
    </row>
    <row r="75" spans="1:16" x14ac:dyDescent="0.2">
      <c r="A75" s="117">
        <f t="shared" si="1"/>
        <v>74</v>
      </c>
      <c r="C75" s="117">
        <v>1</v>
      </c>
      <c r="D75" s="117" t="s">
        <v>526</v>
      </c>
      <c r="E75" s="117" t="s">
        <v>70</v>
      </c>
      <c r="F75" s="225">
        <v>3</v>
      </c>
      <c r="G75" s="225">
        <v>3</v>
      </c>
      <c r="H75" s="225">
        <v>0</v>
      </c>
      <c r="I75" s="232">
        <v>51</v>
      </c>
      <c r="J75" s="117" t="s">
        <v>640</v>
      </c>
      <c r="M75" s="117"/>
      <c r="N75" s="117"/>
      <c r="O75" s="117"/>
      <c r="P75" s="117"/>
    </row>
    <row r="76" spans="1:16" x14ac:dyDescent="0.2">
      <c r="A76" s="117">
        <f t="shared" si="1"/>
        <v>75</v>
      </c>
      <c r="C76" s="117">
        <v>2</v>
      </c>
      <c r="D76" s="117" t="s">
        <v>553</v>
      </c>
      <c r="E76" s="117" t="s">
        <v>93</v>
      </c>
      <c r="F76" s="225">
        <v>4</v>
      </c>
      <c r="G76" s="225">
        <v>3</v>
      </c>
      <c r="H76" s="225">
        <v>3</v>
      </c>
      <c r="I76" s="232">
        <v>41</v>
      </c>
      <c r="J76" s="117" t="s">
        <v>623</v>
      </c>
      <c r="K76" s="117" t="s">
        <v>670</v>
      </c>
      <c r="M76" s="117"/>
      <c r="N76" s="117"/>
      <c r="O76" s="117"/>
      <c r="P76" s="117"/>
    </row>
    <row r="77" spans="1:16" x14ac:dyDescent="0.2">
      <c r="A77" s="117">
        <f t="shared" si="1"/>
        <v>76</v>
      </c>
      <c r="B77" s="225" t="s">
        <v>678</v>
      </c>
      <c r="C77" s="117">
        <v>5</v>
      </c>
      <c r="D77" s="117" t="s">
        <v>358</v>
      </c>
      <c r="E77" s="117" t="s">
        <v>158</v>
      </c>
      <c r="F77" s="225">
        <v>3</v>
      </c>
      <c r="G77" s="225">
        <v>3</v>
      </c>
      <c r="H77" s="225">
        <v>0</v>
      </c>
      <c r="I77" s="232">
        <v>31</v>
      </c>
      <c r="J77" s="117" t="s">
        <v>621</v>
      </c>
      <c r="M77" s="117"/>
      <c r="N77" s="117"/>
      <c r="O77" s="117"/>
      <c r="P77" s="117"/>
    </row>
    <row r="78" spans="1:16" x14ac:dyDescent="0.2">
      <c r="A78" s="117">
        <f t="shared" si="1"/>
        <v>77</v>
      </c>
      <c r="B78" s="225" t="s">
        <v>678</v>
      </c>
      <c r="C78" s="117">
        <v>5</v>
      </c>
      <c r="D78" s="117" t="s">
        <v>352</v>
      </c>
      <c r="E78" s="117" t="s">
        <v>152</v>
      </c>
      <c r="F78" s="225">
        <v>3</v>
      </c>
      <c r="G78" s="225">
        <v>3</v>
      </c>
      <c r="H78" s="225">
        <v>0</v>
      </c>
      <c r="I78" s="232">
        <v>31</v>
      </c>
      <c r="J78" s="117" t="s">
        <v>621</v>
      </c>
      <c r="M78" s="117"/>
      <c r="N78" s="117"/>
      <c r="O78" s="117"/>
      <c r="P78" s="117"/>
    </row>
    <row r="79" spans="1:16" x14ac:dyDescent="0.2">
      <c r="A79" s="117">
        <f t="shared" si="1"/>
        <v>78</v>
      </c>
      <c r="B79" s="225" t="s">
        <v>678</v>
      </c>
      <c r="C79" s="117">
        <v>5</v>
      </c>
      <c r="D79" s="117" t="s">
        <v>353</v>
      </c>
      <c r="E79" s="117" t="s">
        <v>153</v>
      </c>
      <c r="F79" s="225">
        <v>3</v>
      </c>
      <c r="G79" s="225">
        <v>3</v>
      </c>
      <c r="H79" s="225">
        <v>0</v>
      </c>
      <c r="I79" s="232">
        <v>31</v>
      </c>
      <c r="J79" s="117" t="s">
        <v>621</v>
      </c>
      <c r="M79" s="117"/>
      <c r="N79" s="117"/>
      <c r="O79" s="117"/>
      <c r="P79" s="117"/>
    </row>
    <row r="80" spans="1:16" x14ac:dyDescent="0.2">
      <c r="A80" s="117">
        <f t="shared" si="1"/>
        <v>79</v>
      </c>
      <c r="B80" s="239" t="s">
        <v>678</v>
      </c>
      <c r="C80" s="117">
        <v>5</v>
      </c>
      <c r="D80" s="117" t="s">
        <v>346</v>
      </c>
      <c r="E80" s="117" t="s">
        <v>146</v>
      </c>
      <c r="F80" s="225">
        <v>3</v>
      </c>
      <c r="G80" s="225">
        <v>3</v>
      </c>
      <c r="H80" s="225">
        <v>0</v>
      </c>
      <c r="I80" s="232">
        <v>31</v>
      </c>
      <c r="J80" s="117" t="s">
        <v>621</v>
      </c>
      <c r="M80" s="117"/>
      <c r="N80" s="117"/>
      <c r="O80" s="117"/>
      <c r="P80" s="117"/>
    </row>
    <row r="81" spans="1:16" x14ac:dyDescent="0.2">
      <c r="A81" s="117">
        <f t="shared" si="1"/>
        <v>80</v>
      </c>
      <c r="B81" s="225" t="s">
        <v>678</v>
      </c>
      <c r="C81" s="117">
        <v>5</v>
      </c>
      <c r="D81" s="117" t="s">
        <v>347</v>
      </c>
      <c r="E81" s="117" t="s">
        <v>147</v>
      </c>
      <c r="F81" s="225">
        <v>3</v>
      </c>
      <c r="G81" s="225">
        <v>3</v>
      </c>
      <c r="H81" s="225">
        <v>0</v>
      </c>
      <c r="I81" s="232">
        <v>31</v>
      </c>
      <c r="J81" s="117" t="s">
        <v>621</v>
      </c>
      <c r="M81" s="117"/>
      <c r="N81" s="117"/>
      <c r="O81" s="117"/>
      <c r="P81" s="117"/>
    </row>
    <row r="82" spans="1:16" x14ac:dyDescent="0.2">
      <c r="A82" s="117">
        <f t="shared" si="1"/>
        <v>81</v>
      </c>
      <c r="C82" s="117">
        <v>6</v>
      </c>
      <c r="D82" s="117" t="s">
        <v>347</v>
      </c>
      <c r="E82" s="117" t="s">
        <v>147</v>
      </c>
      <c r="F82" s="225">
        <v>3</v>
      </c>
      <c r="G82" s="225">
        <v>3</v>
      </c>
      <c r="H82" s="225">
        <v>0</v>
      </c>
      <c r="I82" s="232">
        <v>31</v>
      </c>
      <c r="J82" s="117" t="s">
        <v>621</v>
      </c>
    </row>
    <row r="83" spans="1:16" x14ac:dyDescent="0.2">
      <c r="A83" s="117">
        <f t="shared" si="1"/>
        <v>82</v>
      </c>
      <c r="C83" s="117">
        <v>7</v>
      </c>
      <c r="D83" s="117" t="s">
        <v>347</v>
      </c>
      <c r="E83" s="117" t="s">
        <v>147</v>
      </c>
      <c r="F83" s="225">
        <v>3</v>
      </c>
      <c r="G83" s="225">
        <v>3</v>
      </c>
      <c r="H83" s="225">
        <v>0</v>
      </c>
      <c r="I83" s="232">
        <v>31</v>
      </c>
      <c r="J83" s="117" t="s">
        <v>621</v>
      </c>
      <c r="M83" s="117"/>
      <c r="N83" s="117"/>
      <c r="O83" s="117"/>
      <c r="P83" s="117"/>
    </row>
    <row r="84" spans="1:16" x14ac:dyDescent="0.2">
      <c r="A84" s="117">
        <f t="shared" si="1"/>
        <v>83</v>
      </c>
      <c r="B84" s="225" t="s">
        <v>678</v>
      </c>
      <c r="C84" s="117">
        <v>5</v>
      </c>
      <c r="D84" s="117" t="s">
        <v>348</v>
      </c>
      <c r="E84" s="117" t="s">
        <v>148</v>
      </c>
      <c r="F84" s="225">
        <v>3</v>
      </c>
      <c r="G84" s="225">
        <v>3</v>
      </c>
      <c r="H84" s="225">
        <v>0</v>
      </c>
      <c r="I84" s="232">
        <v>31</v>
      </c>
      <c r="J84" s="117" t="s">
        <v>621</v>
      </c>
      <c r="M84" s="117"/>
      <c r="N84" s="117"/>
      <c r="O84" s="117"/>
      <c r="P84" s="117"/>
    </row>
    <row r="85" spans="1:16" x14ac:dyDescent="0.2">
      <c r="A85" s="117">
        <f t="shared" si="1"/>
        <v>84</v>
      </c>
      <c r="C85" s="117">
        <v>4</v>
      </c>
      <c r="D85" s="117" t="s">
        <v>428</v>
      </c>
      <c r="E85" s="117" t="s">
        <v>241</v>
      </c>
      <c r="F85" s="225">
        <v>3</v>
      </c>
      <c r="G85" s="225">
        <v>3</v>
      </c>
      <c r="H85" s="225">
        <v>0</v>
      </c>
      <c r="I85" s="229">
        <v>32</v>
      </c>
      <c r="J85" s="117" t="s">
        <v>621</v>
      </c>
      <c r="M85" s="117"/>
      <c r="N85" s="117"/>
      <c r="O85" s="117"/>
      <c r="P85" s="117"/>
    </row>
    <row r="86" spans="1:16" x14ac:dyDescent="0.2">
      <c r="A86" s="117">
        <f t="shared" si="1"/>
        <v>85</v>
      </c>
      <c r="B86" s="225" t="s">
        <v>678</v>
      </c>
      <c r="C86" s="117">
        <v>4</v>
      </c>
      <c r="D86" s="117" t="s">
        <v>359</v>
      </c>
      <c r="E86" s="117" t="s">
        <v>159</v>
      </c>
      <c r="F86" s="225">
        <v>3</v>
      </c>
      <c r="G86" s="225">
        <v>3</v>
      </c>
      <c r="H86" s="225">
        <v>0</v>
      </c>
      <c r="I86" s="232">
        <v>41</v>
      </c>
      <c r="J86" s="117" t="s">
        <v>621</v>
      </c>
      <c r="M86" s="117"/>
      <c r="N86" s="117"/>
      <c r="O86" s="117"/>
      <c r="P86" s="117"/>
    </row>
    <row r="87" spans="1:16" x14ac:dyDescent="0.2">
      <c r="A87" s="117">
        <f t="shared" si="1"/>
        <v>86</v>
      </c>
      <c r="B87" s="225" t="s">
        <v>678</v>
      </c>
      <c r="C87" s="117">
        <v>5</v>
      </c>
      <c r="D87" s="117" t="s">
        <v>354</v>
      </c>
      <c r="E87" s="117" t="s">
        <v>154</v>
      </c>
      <c r="F87" s="225">
        <v>3</v>
      </c>
      <c r="G87" s="225">
        <v>3</v>
      </c>
      <c r="H87" s="225">
        <v>0</v>
      </c>
      <c r="I87" s="232">
        <v>41</v>
      </c>
      <c r="J87" s="117" t="s">
        <v>621</v>
      </c>
      <c r="M87" s="117"/>
      <c r="N87" s="117"/>
      <c r="O87" s="117"/>
      <c r="P87" s="117"/>
    </row>
    <row r="88" spans="1:16" x14ac:dyDescent="0.2">
      <c r="A88" s="117">
        <f t="shared" si="1"/>
        <v>87</v>
      </c>
      <c r="B88" s="225" t="s">
        <v>678</v>
      </c>
      <c r="C88" s="117">
        <v>4</v>
      </c>
      <c r="D88" s="117" t="s">
        <v>355</v>
      </c>
      <c r="E88" s="117" t="s">
        <v>155</v>
      </c>
      <c r="F88" s="225">
        <v>3</v>
      </c>
      <c r="G88" s="225">
        <v>3</v>
      </c>
      <c r="H88" s="225">
        <v>0</v>
      </c>
      <c r="I88" s="232">
        <v>41</v>
      </c>
      <c r="J88" s="117" t="s">
        <v>621</v>
      </c>
      <c r="M88" s="117"/>
      <c r="N88" s="117"/>
      <c r="O88" s="117"/>
      <c r="P88" s="117"/>
    </row>
    <row r="89" spans="1:16" x14ac:dyDescent="0.2">
      <c r="A89" s="117">
        <f t="shared" si="1"/>
        <v>88</v>
      </c>
      <c r="B89" s="225" t="s">
        <v>678</v>
      </c>
      <c r="C89" s="117">
        <v>5</v>
      </c>
      <c r="D89" s="117" t="s">
        <v>356</v>
      </c>
      <c r="E89" s="117" t="s">
        <v>156</v>
      </c>
      <c r="F89" s="225">
        <v>3</v>
      </c>
      <c r="G89" s="225">
        <v>3</v>
      </c>
      <c r="H89" s="225">
        <v>0</v>
      </c>
      <c r="I89" s="232">
        <v>41</v>
      </c>
      <c r="J89" s="117" t="s">
        <v>621</v>
      </c>
      <c r="M89" s="117"/>
      <c r="N89" s="117"/>
      <c r="O89" s="117"/>
      <c r="P89" s="117"/>
    </row>
    <row r="90" spans="1:16" x14ac:dyDescent="0.2">
      <c r="A90" s="117">
        <f t="shared" si="1"/>
        <v>89</v>
      </c>
      <c r="B90" s="225" t="s">
        <v>683</v>
      </c>
      <c r="C90" s="117">
        <v>4</v>
      </c>
      <c r="D90" s="117" t="s">
        <v>357</v>
      </c>
      <c r="E90" s="117" t="s">
        <v>157</v>
      </c>
      <c r="F90" s="225">
        <v>3</v>
      </c>
      <c r="G90" s="225">
        <v>3</v>
      </c>
      <c r="H90" s="225">
        <v>0</v>
      </c>
      <c r="I90" s="232">
        <v>41</v>
      </c>
      <c r="J90" s="117" t="s">
        <v>621</v>
      </c>
      <c r="M90" s="117"/>
      <c r="N90" s="117"/>
      <c r="O90" s="117"/>
      <c r="P90" s="117"/>
    </row>
    <row r="91" spans="1:16" x14ac:dyDescent="0.2">
      <c r="A91" s="117">
        <f t="shared" si="1"/>
        <v>90</v>
      </c>
      <c r="B91" s="225" t="s">
        <v>678</v>
      </c>
      <c r="C91" s="117">
        <v>5</v>
      </c>
      <c r="D91" s="117" t="s">
        <v>361</v>
      </c>
      <c r="E91" s="117" t="s">
        <v>161</v>
      </c>
      <c r="F91" s="225">
        <v>3</v>
      </c>
      <c r="G91" s="225">
        <v>3</v>
      </c>
      <c r="H91" s="225">
        <v>0</v>
      </c>
      <c r="I91" s="232">
        <v>41</v>
      </c>
      <c r="J91" s="117" t="s">
        <v>621</v>
      </c>
      <c r="M91" s="117"/>
      <c r="N91" s="117"/>
      <c r="O91" s="117"/>
      <c r="P91" s="117"/>
    </row>
    <row r="92" spans="1:16" x14ac:dyDescent="0.2">
      <c r="A92" s="117">
        <f t="shared" si="1"/>
        <v>91</v>
      </c>
      <c r="B92" s="225" t="s">
        <v>678</v>
      </c>
      <c r="C92" s="117">
        <v>5</v>
      </c>
      <c r="D92" s="117" t="s">
        <v>349</v>
      </c>
      <c r="E92" s="117" t="s">
        <v>149</v>
      </c>
      <c r="F92" s="225">
        <v>3</v>
      </c>
      <c r="G92" s="225">
        <v>3</v>
      </c>
      <c r="H92" s="225">
        <v>0</v>
      </c>
      <c r="I92" s="232">
        <v>41</v>
      </c>
      <c r="J92" s="117" t="s">
        <v>621</v>
      </c>
      <c r="M92" s="117"/>
      <c r="N92" s="117"/>
      <c r="O92" s="117"/>
      <c r="P92" s="117"/>
    </row>
    <row r="93" spans="1:16" x14ac:dyDescent="0.2">
      <c r="A93" s="117">
        <f t="shared" si="1"/>
        <v>92</v>
      </c>
      <c r="B93" s="225" t="s">
        <v>683</v>
      </c>
      <c r="C93" s="117">
        <v>4</v>
      </c>
      <c r="D93" s="117" t="s">
        <v>350</v>
      </c>
      <c r="E93" s="117" t="s">
        <v>150</v>
      </c>
      <c r="F93" s="225">
        <v>3</v>
      </c>
      <c r="G93" s="225">
        <v>3</v>
      </c>
      <c r="H93" s="225">
        <v>0</v>
      </c>
      <c r="I93" s="232">
        <v>41</v>
      </c>
      <c r="J93" s="117" t="s">
        <v>621</v>
      </c>
      <c r="M93" s="117"/>
      <c r="N93" s="117"/>
      <c r="O93" s="117"/>
      <c r="P93" s="117"/>
    </row>
    <row r="94" spans="1:16" x14ac:dyDescent="0.2">
      <c r="A94" s="117">
        <f t="shared" si="1"/>
        <v>93</v>
      </c>
      <c r="B94" s="225" t="s">
        <v>678</v>
      </c>
      <c r="C94" s="117">
        <v>5</v>
      </c>
      <c r="D94" s="117" t="s">
        <v>360</v>
      </c>
      <c r="E94" s="117" t="s">
        <v>160</v>
      </c>
      <c r="F94" s="225">
        <v>6</v>
      </c>
      <c r="G94" s="225">
        <v>24</v>
      </c>
      <c r="H94" s="225">
        <v>0</v>
      </c>
      <c r="I94" s="229">
        <v>42</v>
      </c>
      <c r="J94" s="117" t="s">
        <v>621</v>
      </c>
      <c r="M94" s="117"/>
      <c r="N94" s="117"/>
      <c r="O94" s="117"/>
      <c r="P94" s="117"/>
    </row>
    <row r="95" spans="1:16" x14ac:dyDescent="0.2">
      <c r="A95" s="117">
        <f t="shared" si="1"/>
        <v>94</v>
      </c>
      <c r="B95" s="225" t="s">
        <v>687</v>
      </c>
      <c r="C95" s="117">
        <v>1</v>
      </c>
      <c r="D95" s="117" t="s">
        <v>327</v>
      </c>
      <c r="E95" s="117" t="s">
        <v>107</v>
      </c>
      <c r="F95" s="225">
        <v>3</v>
      </c>
      <c r="G95" s="225">
        <v>3</v>
      </c>
      <c r="H95" s="225">
        <v>0</v>
      </c>
      <c r="I95" s="232">
        <v>11</v>
      </c>
      <c r="J95" s="117" t="s">
        <v>631</v>
      </c>
      <c r="M95" s="117"/>
      <c r="N95" s="117"/>
      <c r="O95" s="117"/>
      <c r="P95" s="117"/>
    </row>
    <row r="96" spans="1:16" x14ac:dyDescent="0.2">
      <c r="A96" s="117">
        <f t="shared" si="1"/>
        <v>95</v>
      </c>
      <c r="B96" s="225" t="s">
        <v>695</v>
      </c>
      <c r="C96" s="117">
        <v>1</v>
      </c>
      <c r="D96" s="117" t="s">
        <v>328</v>
      </c>
      <c r="E96" s="117" t="s">
        <v>109</v>
      </c>
      <c r="F96" s="225">
        <v>3</v>
      </c>
      <c r="G96" s="225">
        <v>3</v>
      </c>
      <c r="H96" s="225">
        <v>0</v>
      </c>
      <c r="I96" s="229">
        <v>12</v>
      </c>
      <c r="J96" s="117" t="s">
        <v>631</v>
      </c>
      <c r="M96" s="117"/>
      <c r="N96" s="117"/>
      <c r="O96" s="117"/>
      <c r="P96" s="117"/>
    </row>
    <row r="97" spans="1:16" x14ac:dyDescent="0.2">
      <c r="A97" s="117">
        <f t="shared" si="1"/>
        <v>96</v>
      </c>
      <c r="C97" s="117">
        <v>3</v>
      </c>
      <c r="D97" s="117" t="s">
        <v>328</v>
      </c>
      <c r="E97" s="117" t="s">
        <v>231</v>
      </c>
      <c r="F97" s="225">
        <v>3</v>
      </c>
      <c r="G97" s="225">
        <v>3</v>
      </c>
      <c r="H97" s="225">
        <v>0</v>
      </c>
      <c r="I97" s="229">
        <v>12</v>
      </c>
      <c r="J97" s="117" t="s">
        <v>631</v>
      </c>
      <c r="M97" s="117"/>
      <c r="N97" s="117"/>
      <c r="O97" s="117"/>
      <c r="P97" s="117"/>
    </row>
    <row r="98" spans="1:16" x14ac:dyDescent="0.2">
      <c r="A98" s="117">
        <f t="shared" si="1"/>
        <v>97</v>
      </c>
      <c r="B98" s="225" t="s">
        <v>678</v>
      </c>
      <c r="C98" s="117">
        <v>5</v>
      </c>
      <c r="D98" s="117" t="s">
        <v>329</v>
      </c>
      <c r="E98" s="117" t="s">
        <v>138</v>
      </c>
      <c r="F98" s="225">
        <v>3</v>
      </c>
      <c r="G98" s="225">
        <v>3</v>
      </c>
      <c r="H98" s="225">
        <v>0</v>
      </c>
      <c r="I98" s="232">
        <v>21</v>
      </c>
      <c r="J98" s="117" t="s">
        <v>631</v>
      </c>
      <c r="M98" s="117"/>
      <c r="N98" s="117"/>
      <c r="O98" s="117"/>
      <c r="P98" s="117"/>
    </row>
    <row r="99" spans="1:16" x14ac:dyDescent="0.2">
      <c r="A99" s="117">
        <f t="shared" si="1"/>
        <v>98</v>
      </c>
      <c r="B99" s="225" t="s">
        <v>679</v>
      </c>
      <c r="C99" s="117">
        <v>1</v>
      </c>
      <c r="D99" s="117" t="s">
        <v>507</v>
      </c>
      <c r="E99" s="117" t="s">
        <v>6</v>
      </c>
      <c r="F99" s="225">
        <v>3</v>
      </c>
      <c r="G99" s="225">
        <v>3</v>
      </c>
      <c r="H99" s="225">
        <v>0</v>
      </c>
      <c r="I99" s="232">
        <v>21</v>
      </c>
      <c r="J99" s="117" t="s">
        <v>631</v>
      </c>
      <c r="M99" s="117"/>
      <c r="N99" s="117"/>
      <c r="O99" s="117"/>
      <c r="P99" s="117"/>
    </row>
    <row r="100" spans="1:16" x14ac:dyDescent="0.2">
      <c r="A100" s="117">
        <f t="shared" si="1"/>
        <v>99</v>
      </c>
      <c r="C100" s="117">
        <v>4</v>
      </c>
      <c r="D100" s="117" t="s">
        <v>389</v>
      </c>
      <c r="E100" s="117" t="s">
        <v>238</v>
      </c>
      <c r="F100" s="225">
        <v>3</v>
      </c>
      <c r="G100" s="225">
        <v>3</v>
      </c>
      <c r="H100" s="225">
        <v>0</v>
      </c>
      <c r="I100" s="232">
        <v>21</v>
      </c>
      <c r="J100" s="117" t="s">
        <v>631</v>
      </c>
      <c r="M100" s="117"/>
      <c r="N100" s="117"/>
      <c r="O100" s="117"/>
      <c r="P100" s="117"/>
    </row>
    <row r="101" spans="1:16" x14ac:dyDescent="0.2">
      <c r="A101" s="117">
        <f t="shared" si="1"/>
        <v>100</v>
      </c>
      <c r="C101" s="117">
        <v>1</v>
      </c>
      <c r="D101" s="117" t="s">
        <v>513</v>
      </c>
      <c r="E101" s="117" t="s">
        <v>66</v>
      </c>
      <c r="F101" s="225">
        <v>3</v>
      </c>
      <c r="G101" s="225">
        <v>3</v>
      </c>
      <c r="H101" s="225">
        <v>0</v>
      </c>
      <c r="I101" s="232">
        <v>31</v>
      </c>
      <c r="J101" s="117" t="s">
        <v>654</v>
      </c>
      <c r="M101" s="117"/>
      <c r="N101" s="117"/>
      <c r="O101" s="117"/>
      <c r="P101" s="117"/>
    </row>
    <row r="102" spans="1:16" x14ac:dyDescent="0.2">
      <c r="A102" s="117">
        <f t="shared" si="1"/>
        <v>101</v>
      </c>
      <c r="C102" s="117">
        <v>2</v>
      </c>
      <c r="D102" s="117" t="s">
        <v>547</v>
      </c>
      <c r="E102" s="117" t="s">
        <v>92</v>
      </c>
      <c r="F102" s="225">
        <v>4</v>
      </c>
      <c r="G102" s="225">
        <v>3</v>
      </c>
      <c r="H102" s="225">
        <v>3</v>
      </c>
      <c r="I102" s="232">
        <v>31</v>
      </c>
      <c r="J102" s="117" t="s">
        <v>654</v>
      </c>
      <c r="K102" s="117" t="s">
        <v>670</v>
      </c>
      <c r="M102" s="117"/>
      <c r="N102" s="117"/>
      <c r="O102" s="117"/>
      <c r="P102" s="117"/>
    </row>
    <row r="103" spans="1:16" x14ac:dyDescent="0.2">
      <c r="A103" s="117">
        <f t="shared" si="1"/>
        <v>102</v>
      </c>
      <c r="C103" s="117">
        <v>2</v>
      </c>
      <c r="D103" s="117" t="s">
        <v>551</v>
      </c>
      <c r="E103" s="117" t="s">
        <v>43</v>
      </c>
      <c r="F103" s="225">
        <v>4</v>
      </c>
      <c r="G103" s="225">
        <v>3</v>
      </c>
      <c r="H103" s="225">
        <v>3</v>
      </c>
      <c r="I103" s="229">
        <v>32</v>
      </c>
      <c r="J103" s="117" t="s">
        <v>654</v>
      </c>
      <c r="K103" s="117" t="s">
        <v>670</v>
      </c>
      <c r="M103" s="117"/>
      <c r="N103" s="117"/>
      <c r="O103" s="117"/>
      <c r="P103" s="117"/>
    </row>
    <row r="104" spans="1:16" x14ac:dyDescent="0.2">
      <c r="A104" s="117">
        <f t="shared" si="1"/>
        <v>103</v>
      </c>
      <c r="C104" s="117">
        <v>2</v>
      </c>
      <c r="D104" s="117" t="s">
        <v>550</v>
      </c>
      <c r="E104" s="117" t="s">
        <v>536</v>
      </c>
      <c r="F104" s="225">
        <v>4</v>
      </c>
      <c r="G104" s="225">
        <v>3</v>
      </c>
      <c r="H104" s="225">
        <v>3</v>
      </c>
      <c r="I104" s="229">
        <v>32</v>
      </c>
      <c r="J104" s="117" t="s">
        <v>633</v>
      </c>
      <c r="K104" s="117" t="s">
        <v>670</v>
      </c>
      <c r="M104" s="117"/>
      <c r="N104" s="117"/>
      <c r="O104" s="117"/>
      <c r="P104" s="117"/>
    </row>
    <row r="105" spans="1:16" ht="15" customHeight="1" x14ac:dyDescent="0.2">
      <c r="A105" s="117">
        <f t="shared" si="1"/>
        <v>104</v>
      </c>
      <c r="C105" s="117">
        <v>1</v>
      </c>
      <c r="D105" s="117" t="s">
        <v>514</v>
      </c>
      <c r="E105" s="117" t="s">
        <v>34</v>
      </c>
      <c r="F105" s="225">
        <v>3</v>
      </c>
      <c r="G105" s="225">
        <v>3</v>
      </c>
      <c r="H105" s="225">
        <v>0</v>
      </c>
      <c r="I105" s="232">
        <v>41</v>
      </c>
      <c r="J105" s="117" t="s">
        <v>654</v>
      </c>
      <c r="M105" s="117"/>
      <c r="N105" s="117"/>
      <c r="O105" s="117"/>
      <c r="P105" s="117"/>
    </row>
    <row r="106" spans="1:16" x14ac:dyDescent="0.2">
      <c r="A106" s="117">
        <f t="shared" si="1"/>
        <v>105</v>
      </c>
      <c r="C106" s="117">
        <v>1</v>
      </c>
      <c r="D106" s="117" t="s">
        <v>515</v>
      </c>
      <c r="E106" s="117" t="s">
        <v>35</v>
      </c>
      <c r="F106" s="225">
        <v>2</v>
      </c>
      <c r="G106" s="225">
        <v>2</v>
      </c>
      <c r="H106" s="225">
        <v>0</v>
      </c>
      <c r="I106" s="229">
        <v>42</v>
      </c>
      <c r="J106" s="117" t="s">
        <v>654</v>
      </c>
      <c r="M106" s="117"/>
      <c r="N106" s="117"/>
      <c r="O106" s="117"/>
      <c r="P106" s="117"/>
    </row>
    <row r="107" spans="1:16" x14ac:dyDescent="0.2">
      <c r="A107" s="117">
        <f t="shared" si="1"/>
        <v>106</v>
      </c>
      <c r="B107" s="225" t="s">
        <v>678</v>
      </c>
      <c r="C107" s="117">
        <v>5</v>
      </c>
      <c r="D107" s="117" t="s">
        <v>472</v>
      </c>
      <c r="E107" s="117" t="s">
        <v>162</v>
      </c>
      <c r="F107" s="225">
        <v>1</v>
      </c>
      <c r="G107" s="225">
        <v>1</v>
      </c>
      <c r="H107" s="225">
        <v>0</v>
      </c>
      <c r="I107" s="232">
        <v>11</v>
      </c>
      <c r="J107" s="117" t="s">
        <v>626</v>
      </c>
      <c r="M107" s="117"/>
      <c r="N107" s="117"/>
      <c r="O107" s="117"/>
      <c r="P107" s="117"/>
    </row>
    <row r="108" spans="1:16" x14ac:dyDescent="0.2">
      <c r="A108" s="117">
        <f t="shared" si="1"/>
        <v>107</v>
      </c>
      <c r="C108" s="117">
        <v>5</v>
      </c>
      <c r="D108" s="117" t="s">
        <v>473</v>
      </c>
      <c r="E108" s="117" t="s">
        <v>208</v>
      </c>
      <c r="F108" s="225">
        <v>3</v>
      </c>
      <c r="G108" s="225">
        <v>1</v>
      </c>
      <c r="H108" s="225">
        <v>6</v>
      </c>
      <c r="I108" s="232">
        <v>11</v>
      </c>
      <c r="J108" s="117" t="s">
        <v>626</v>
      </c>
      <c r="K108" s="117" t="s">
        <v>671</v>
      </c>
      <c r="M108" s="117"/>
      <c r="N108" s="117"/>
      <c r="O108" s="117"/>
      <c r="P108" s="117"/>
    </row>
    <row r="109" spans="1:16" x14ac:dyDescent="0.2">
      <c r="A109" s="117">
        <f t="shared" si="1"/>
        <v>108</v>
      </c>
      <c r="C109" s="117">
        <v>5</v>
      </c>
      <c r="D109" s="117" t="s">
        <v>474</v>
      </c>
      <c r="E109" s="117" t="s">
        <v>209</v>
      </c>
      <c r="F109" s="225">
        <v>3</v>
      </c>
      <c r="G109" s="225">
        <v>1</v>
      </c>
      <c r="H109" s="225">
        <v>6</v>
      </c>
      <c r="I109" s="232">
        <v>11</v>
      </c>
      <c r="J109" s="117" t="s">
        <v>626</v>
      </c>
      <c r="K109" s="117" t="s">
        <v>671</v>
      </c>
      <c r="M109" s="117"/>
      <c r="N109" s="117"/>
      <c r="O109" s="117"/>
      <c r="P109" s="117"/>
    </row>
    <row r="110" spans="1:16" x14ac:dyDescent="0.2">
      <c r="A110" s="117">
        <f t="shared" si="1"/>
        <v>109</v>
      </c>
      <c r="C110" s="117">
        <v>5</v>
      </c>
      <c r="D110" s="117" t="s">
        <v>475</v>
      </c>
      <c r="E110" s="117" t="s">
        <v>210</v>
      </c>
      <c r="F110" s="225">
        <v>4</v>
      </c>
      <c r="G110" s="225">
        <v>2</v>
      </c>
      <c r="H110" s="225">
        <v>6</v>
      </c>
      <c r="I110" s="229">
        <v>12</v>
      </c>
      <c r="J110" s="117" t="s">
        <v>626</v>
      </c>
      <c r="K110" s="117" t="s">
        <v>671</v>
      </c>
      <c r="M110" s="117"/>
      <c r="N110" s="117"/>
      <c r="O110" s="117"/>
      <c r="P110" s="117"/>
    </row>
    <row r="111" spans="1:16" x14ac:dyDescent="0.2">
      <c r="A111" s="117">
        <f t="shared" si="1"/>
        <v>110</v>
      </c>
      <c r="C111" s="117">
        <v>5</v>
      </c>
      <c r="D111" s="117" t="s">
        <v>476</v>
      </c>
      <c r="E111" s="117" t="s">
        <v>211</v>
      </c>
      <c r="F111" s="225">
        <v>3</v>
      </c>
      <c r="G111" s="225">
        <v>2</v>
      </c>
      <c r="H111" s="225">
        <v>3</v>
      </c>
      <c r="I111" s="229">
        <v>12</v>
      </c>
      <c r="J111" s="117" t="s">
        <v>626</v>
      </c>
      <c r="K111" s="117" t="s">
        <v>671</v>
      </c>
      <c r="M111" s="117"/>
      <c r="N111" s="117"/>
      <c r="O111" s="117"/>
      <c r="P111" s="117"/>
    </row>
    <row r="112" spans="1:16" x14ac:dyDescent="0.2">
      <c r="A112" s="117">
        <f t="shared" si="1"/>
        <v>111</v>
      </c>
      <c r="C112" s="117">
        <v>5</v>
      </c>
      <c r="D112" s="117" t="s">
        <v>477</v>
      </c>
      <c r="E112" s="117" t="s">
        <v>212</v>
      </c>
      <c r="F112" s="225">
        <v>3</v>
      </c>
      <c r="G112" s="225">
        <v>2</v>
      </c>
      <c r="H112" s="225">
        <v>3</v>
      </c>
      <c r="I112" s="229">
        <v>12</v>
      </c>
      <c r="J112" s="117" t="s">
        <v>626</v>
      </c>
      <c r="K112" s="117" t="s">
        <v>671</v>
      </c>
      <c r="M112" s="117"/>
      <c r="N112" s="117"/>
      <c r="O112" s="117"/>
      <c r="P112" s="117"/>
    </row>
    <row r="113" spans="1:16" x14ac:dyDescent="0.2">
      <c r="A113" s="117">
        <f t="shared" si="1"/>
        <v>112</v>
      </c>
      <c r="C113" s="117">
        <v>5</v>
      </c>
      <c r="D113" s="117" t="s">
        <v>478</v>
      </c>
      <c r="E113" s="117" t="s">
        <v>213</v>
      </c>
      <c r="F113" s="225">
        <v>3</v>
      </c>
      <c r="G113" s="225">
        <v>2</v>
      </c>
      <c r="H113" s="225">
        <v>3</v>
      </c>
      <c r="I113" s="232">
        <v>21</v>
      </c>
      <c r="J113" s="117" t="s">
        <v>626</v>
      </c>
      <c r="K113" s="117" t="s">
        <v>671</v>
      </c>
      <c r="M113" s="117"/>
      <c r="N113" s="117"/>
      <c r="O113" s="117"/>
      <c r="P113" s="117"/>
    </row>
    <row r="114" spans="1:16" x14ac:dyDescent="0.2">
      <c r="A114" s="117">
        <f t="shared" si="1"/>
        <v>113</v>
      </c>
      <c r="C114" s="117">
        <v>5</v>
      </c>
      <c r="D114" s="117" t="s">
        <v>479</v>
      </c>
      <c r="E114" s="117" t="s">
        <v>610</v>
      </c>
      <c r="F114" s="225">
        <v>4</v>
      </c>
      <c r="G114" s="225">
        <v>2</v>
      </c>
      <c r="H114" s="225">
        <v>6</v>
      </c>
      <c r="I114" s="232">
        <v>21</v>
      </c>
      <c r="J114" s="117" t="s">
        <v>626</v>
      </c>
      <c r="K114" s="117" t="s">
        <v>671</v>
      </c>
      <c r="M114" s="117"/>
      <c r="N114" s="117"/>
      <c r="O114" s="117"/>
      <c r="P114" s="117"/>
    </row>
    <row r="115" spans="1:16" x14ac:dyDescent="0.2">
      <c r="A115" s="117">
        <f t="shared" si="1"/>
        <v>114</v>
      </c>
      <c r="C115" s="117">
        <v>5</v>
      </c>
      <c r="D115" s="117" t="s">
        <v>480</v>
      </c>
      <c r="E115" s="117" t="s">
        <v>214</v>
      </c>
      <c r="F115" s="225">
        <v>3</v>
      </c>
      <c r="G115" s="225">
        <v>2</v>
      </c>
      <c r="H115" s="225">
        <v>3</v>
      </c>
      <c r="I115" s="232">
        <v>21</v>
      </c>
      <c r="J115" s="117" t="s">
        <v>626</v>
      </c>
      <c r="K115" s="117" t="s">
        <v>671</v>
      </c>
      <c r="M115" s="117"/>
      <c r="N115" s="117"/>
      <c r="O115" s="117"/>
      <c r="P115" s="117"/>
    </row>
    <row r="116" spans="1:16" x14ac:dyDescent="0.2">
      <c r="A116" s="117">
        <f t="shared" si="1"/>
        <v>115</v>
      </c>
      <c r="C116" s="117">
        <v>5</v>
      </c>
      <c r="D116" s="117" t="s">
        <v>481</v>
      </c>
      <c r="E116" s="117" t="s">
        <v>215</v>
      </c>
      <c r="F116" s="225">
        <v>3</v>
      </c>
      <c r="G116" s="225">
        <v>2</v>
      </c>
      <c r="H116" s="225">
        <v>3</v>
      </c>
      <c r="I116" s="229">
        <v>22</v>
      </c>
      <c r="J116" s="117" t="s">
        <v>626</v>
      </c>
      <c r="K116" s="117" t="s">
        <v>671</v>
      </c>
      <c r="M116" s="117"/>
      <c r="N116" s="117"/>
      <c r="O116" s="117"/>
      <c r="P116" s="117"/>
    </row>
    <row r="117" spans="1:16" x14ac:dyDescent="0.2">
      <c r="A117" s="117">
        <f t="shared" si="1"/>
        <v>116</v>
      </c>
      <c r="C117" s="117">
        <v>5</v>
      </c>
      <c r="D117" s="117" t="s">
        <v>482</v>
      </c>
      <c r="E117" s="117" t="s">
        <v>216</v>
      </c>
      <c r="F117" s="225">
        <v>3</v>
      </c>
      <c r="G117" s="225">
        <v>2</v>
      </c>
      <c r="H117" s="225">
        <v>3</v>
      </c>
      <c r="I117" s="229">
        <v>22</v>
      </c>
      <c r="J117" s="117" t="s">
        <v>626</v>
      </c>
      <c r="K117" s="117" t="s">
        <v>671</v>
      </c>
      <c r="M117" s="117"/>
      <c r="N117" s="117"/>
      <c r="O117" s="117"/>
      <c r="P117" s="117"/>
    </row>
    <row r="118" spans="1:16" x14ac:dyDescent="0.2">
      <c r="A118" s="117">
        <f t="shared" si="1"/>
        <v>117</v>
      </c>
      <c r="C118" s="117">
        <v>5</v>
      </c>
      <c r="D118" s="117" t="s">
        <v>483</v>
      </c>
      <c r="E118" s="117" t="s">
        <v>217</v>
      </c>
      <c r="F118" s="225">
        <v>3</v>
      </c>
      <c r="G118" s="225">
        <v>1</v>
      </c>
      <c r="H118" s="225">
        <v>6</v>
      </c>
      <c r="I118" s="229">
        <v>22</v>
      </c>
      <c r="J118" s="117" t="s">
        <v>626</v>
      </c>
      <c r="K118" s="117" t="s">
        <v>671</v>
      </c>
      <c r="M118" s="117"/>
      <c r="N118" s="117"/>
      <c r="O118" s="117"/>
      <c r="P118" s="117"/>
    </row>
    <row r="119" spans="1:16" x14ac:dyDescent="0.2">
      <c r="A119" s="117">
        <f t="shared" si="1"/>
        <v>118</v>
      </c>
      <c r="C119" s="117">
        <v>5</v>
      </c>
      <c r="D119" s="117" t="s">
        <v>484</v>
      </c>
      <c r="E119" s="117" t="s">
        <v>218</v>
      </c>
      <c r="F119" s="225">
        <v>3</v>
      </c>
      <c r="G119" s="225">
        <v>2</v>
      </c>
      <c r="H119" s="225">
        <v>3</v>
      </c>
      <c r="I119" s="232">
        <v>31</v>
      </c>
      <c r="J119" s="117" t="s">
        <v>626</v>
      </c>
      <c r="K119" s="117" t="s">
        <v>671</v>
      </c>
      <c r="M119" s="117"/>
      <c r="N119" s="117"/>
      <c r="O119" s="117"/>
      <c r="P119" s="117"/>
    </row>
    <row r="120" spans="1:16" x14ac:dyDescent="0.2">
      <c r="A120" s="117">
        <f t="shared" si="1"/>
        <v>119</v>
      </c>
      <c r="C120" s="117">
        <v>5</v>
      </c>
      <c r="D120" s="117" t="s">
        <v>485</v>
      </c>
      <c r="E120" s="117" t="s">
        <v>219</v>
      </c>
      <c r="F120" s="225">
        <v>3</v>
      </c>
      <c r="G120" s="225">
        <v>2</v>
      </c>
      <c r="H120" s="225">
        <v>3</v>
      </c>
      <c r="I120" s="232">
        <v>31</v>
      </c>
      <c r="J120" s="117" t="s">
        <v>626</v>
      </c>
      <c r="K120" s="117" t="s">
        <v>671</v>
      </c>
      <c r="M120" s="117"/>
      <c r="N120" s="117"/>
      <c r="O120" s="117"/>
      <c r="P120" s="117"/>
    </row>
    <row r="121" spans="1:16" x14ac:dyDescent="0.2">
      <c r="A121" s="117">
        <f t="shared" si="1"/>
        <v>120</v>
      </c>
      <c r="C121" s="117">
        <v>6</v>
      </c>
      <c r="D121" s="117" t="s">
        <v>488</v>
      </c>
      <c r="E121" s="117" t="s">
        <v>179</v>
      </c>
      <c r="F121" s="225">
        <v>3</v>
      </c>
      <c r="G121" s="225">
        <v>2</v>
      </c>
      <c r="H121" s="225">
        <v>3</v>
      </c>
      <c r="I121" s="232">
        <v>11</v>
      </c>
      <c r="J121" s="117" t="s">
        <v>628</v>
      </c>
      <c r="K121" s="117" t="s">
        <v>670</v>
      </c>
      <c r="M121" s="117"/>
      <c r="N121" s="117"/>
      <c r="O121" s="117"/>
      <c r="P121" s="117"/>
    </row>
    <row r="122" spans="1:16" x14ac:dyDescent="0.2">
      <c r="A122" s="117">
        <f t="shared" si="1"/>
        <v>121</v>
      </c>
      <c r="C122" s="117">
        <v>6</v>
      </c>
      <c r="D122" s="117" t="s">
        <v>489</v>
      </c>
      <c r="E122" s="117" t="s">
        <v>180</v>
      </c>
      <c r="F122" s="225">
        <v>3</v>
      </c>
      <c r="G122" s="225">
        <v>2</v>
      </c>
      <c r="H122" s="225">
        <v>3</v>
      </c>
      <c r="I122" s="232">
        <v>11</v>
      </c>
      <c r="J122" s="117" t="s">
        <v>628</v>
      </c>
      <c r="K122" s="117" t="s">
        <v>670</v>
      </c>
      <c r="M122" s="117"/>
      <c r="N122" s="117"/>
      <c r="O122" s="117"/>
      <c r="P122" s="117"/>
    </row>
    <row r="123" spans="1:16" x14ac:dyDescent="0.2">
      <c r="A123" s="117">
        <f t="shared" si="1"/>
        <v>122</v>
      </c>
      <c r="C123" s="117">
        <v>6</v>
      </c>
      <c r="D123" s="117" t="s">
        <v>490</v>
      </c>
      <c r="E123" s="117" t="s">
        <v>183</v>
      </c>
      <c r="F123" s="225">
        <v>3</v>
      </c>
      <c r="G123" s="225">
        <v>2</v>
      </c>
      <c r="H123" s="225">
        <v>3</v>
      </c>
      <c r="I123" s="229">
        <v>12</v>
      </c>
      <c r="J123" s="117" t="s">
        <v>628</v>
      </c>
      <c r="K123" s="117" t="s">
        <v>670</v>
      </c>
      <c r="M123" s="117"/>
      <c r="N123" s="117"/>
      <c r="O123" s="117"/>
      <c r="P123" s="117"/>
    </row>
    <row r="124" spans="1:16" x14ac:dyDescent="0.2">
      <c r="A124" s="117">
        <f t="shared" si="1"/>
        <v>123</v>
      </c>
      <c r="C124" s="117">
        <v>6</v>
      </c>
      <c r="D124" s="117" t="s">
        <v>491</v>
      </c>
      <c r="E124" s="117" t="s">
        <v>184</v>
      </c>
      <c r="F124" s="225">
        <v>4</v>
      </c>
      <c r="G124" s="225">
        <v>2</v>
      </c>
      <c r="H124" s="225">
        <v>6</v>
      </c>
      <c r="I124" s="229">
        <v>12</v>
      </c>
      <c r="J124" s="117" t="s">
        <v>628</v>
      </c>
      <c r="K124" s="117" t="s">
        <v>670</v>
      </c>
      <c r="M124" s="117"/>
      <c r="N124" s="117"/>
      <c r="O124" s="117"/>
      <c r="P124" s="117"/>
    </row>
    <row r="125" spans="1:16" x14ac:dyDescent="0.2">
      <c r="A125" s="117">
        <f t="shared" si="1"/>
        <v>124</v>
      </c>
      <c r="C125" s="117">
        <v>6</v>
      </c>
      <c r="D125" s="117" t="s">
        <v>492</v>
      </c>
      <c r="E125" s="117" t="s">
        <v>188</v>
      </c>
      <c r="F125" s="225">
        <v>5</v>
      </c>
      <c r="G125" s="225">
        <v>3</v>
      </c>
      <c r="H125" s="225">
        <v>6</v>
      </c>
      <c r="I125" s="232">
        <v>21</v>
      </c>
      <c r="J125" s="117" t="s">
        <v>628</v>
      </c>
      <c r="K125" s="117" t="s">
        <v>670</v>
      </c>
      <c r="M125" s="117"/>
      <c r="N125" s="117"/>
      <c r="O125" s="117"/>
      <c r="P125" s="117"/>
    </row>
    <row r="126" spans="1:16" x14ac:dyDescent="0.2">
      <c r="A126" s="117">
        <f t="shared" si="1"/>
        <v>125</v>
      </c>
      <c r="C126" s="117">
        <v>6</v>
      </c>
      <c r="D126" s="117" t="s">
        <v>493</v>
      </c>
      <c r="E126" s="117" t="s">
        <v>189</v>
      </c>
      <c r="F126" s="225">
        <v>5</v>
      </c>
      <c r="G126" s="225">
        <v>3</v>
      </c>
      <c r="H126" s="225">
        <v>6</v>
      </c>
      <c r="I126" s="232">
        <v>21</v>
      </c>
      <c r="J126" s="117" t="s">
        <v>628</v>
      </c>
      <c r="K126" s="117" t="s">
        <v>670</v>
      </c>
      <c r="M126" s="117"/>
      <c r="N126" s="117"/>
      <c r="O126" s="117"/>
      <c r="P126" s="117"/>
    </row>
    <row r="127" spans="1:16" x14ac:dyDescent="0.2">
      <c r="A127" s="117">
        <f t="shared" si="1"/>
        <v>126</v>
      </c>
      <c r="C127" s="117">
        <v>6</v>
      </c>
      <c r="D127" s="117" t="s">
        <v>494</v>
      </c>
      <c r="E127" s="117" t="s">
        <v>190</v>
      </c>
      <c r="F127" s="225">
        <v>5</v>
      </c>
      <c r="G127" s="225">
        <v>3</v>
      </c>
      <c r="H127" s="225">
        <v>6</v>
      </c>
      <c r="I127" s="229">
        <v>22</v>
      </c>
      <c r="J127" s="117" t="s">
        <v>628</v>
      </c>
      <c r="K127" s="117" t="s">
        <v>670</v>
      </c>
      <c r="M127" s="117"/>
      <c r="N127" s="117"/>
      <c r="O127" s="117"/>
      <c r="P127" s="117"/>
    </row>
    <row r="128" spans="1:16" x14ac:dyDescent="0.2">
      <c r="A128" s="117">
        <f t="shared" si="1"/>
        <v>127</v>
      </c>
      <c r="C128" s="117">
        <v>6</v>
      </c>
      <c r="D128" s="117" t="s">
        <v>495</v>
      </c>
      <c r="E128" s="117" t="s">
        <v>191</v>
      </c>
      <c r="F128" s="225">
        <v>5</v>
      </c>
      <c r="G128" s="225">
        <v>3</v>
      </c>
      <c r="H128" s="225">
        <v>6</v>
      </c>
      <c r="I128" s="229">
        <v>22</v>
      </c>
      <c r="J128" s="117" t="s">
        <v>650</v>
      </c>
      <c r="K128" s="117" t="s">
        <v>670</v>
      </c>
      <c r="M128" s="117"/>
      <c r="N128" s="117"/>
      <c r="O128" s="117"/>
      <c r="P128" s="117"/>
    </row>
    <row r="129" spans="1:16" x14ac:dyDescent="0.2">
      <c r="A129" s="117">
        <f t="shared" si="1"/>
        <v>128</v>
      </c>
      <c r="C129" s="117">
        <v>6</v>
      </c>
      <c r="D129" s="117" t="s">
        <v>496</v>
      </c>
      <c r="E129" s="117" t="s">
        <v>194</v>
      </c>
      <c r="F129" s="225">
        <v>3</v>
      </c>
      <c r="G129" s="225">
        <v>2</v>
      </c>
      <c r="H129" s="225">
        <v>3</v>
      </c>
      <c r="I129" s="232">
        <v>31</v>
      </c>
      <c r="J129" s="117" t="s">
        <v>628</v>
      </c>
      <c r="K129" s="117" t="s">
        <v>670</v>
      </c>
      <c r="M129" s="117"/>
      <c r="N129" s="117"/>
      <c r="O129" s="117"/>
      <c r="P129" s="117"/>
    </row>
    <row r="130" spans="1:16" ht="15" customHeight="1" x14ac:dyDescent="0.2">
      <c r="A130" s="117">
        <f t="shared" si="1"/>
        <v>129</v>
      </c>
      <c r="C130" s="117">
        <v>6</v>
      </c>
      <c r="D130" s="117" t="s">
        <v>497</v>
      </c>
      <c r="E130" s="117" t="s">
        <v>195</v>
      </c>
      <c r="F130" s="225">
        <v>5</v>
      </c>
      <c r="G130" s="225">
        <v>3</v>
      </c>
      <c r="H130" s="225">
        <v>6</v>
      </c>
      <c r="I130" s="232">
        <v>31</v>
      </c>
      <c r="J130" s="117" t="s">
        <v>628</v>
      </c>
      <c r="K130" s="117" t="s">
        <v>670</v>
      </c>
      <c r="M130" s="117"/>
      <c r="N130" s="117"/>
      <c r="O130" s="117"/>
      <c r="P130" s="117"/>
    </row>
    <row r="131" spans="1:16" x14ac:dyDescent="0.2">
      <c r="A131" s="117">
        <f t="shared" si="1"/>
        <v>130</v>
      </c>
      <c r="B131" s="225" t="s">
        <v>687</v>
      </c>
      <c r="C131" s="117">
        <v>1</v>
      </c>
      <c r="D131" s="117" t="s">
        <v>330</v>
      </c>
      <c r="E131" s="117" t="s">
        <v>110</v>
      </c>
      <c r="F131" s="225">
        <v>3</v>
      </c>
      <c r="G131" s="225">
        <v>3</v>
      </c>
      <c r="H131" s="225">
        <v>0</v>
      </c>
      <c r="I131" s="232">
        <v>11</v>
      </c>
      <c r="J131" s="117" t="s">
        <v>644</v>
      </c>
      <c r="M131" s="117"/>
      <c r="N131" s="117"/>
      <c r="O131" s="117"/>
      <c r="P131" s="117"/>
    </row>
    <row r="132" spans="1:16" ht="15" customHeight="1" x14ac:dyDescent="0.2">
      <c r="A132" s="117">
        <f t="shared" ref="A132:A195" si="2">A131+1</f>
        <v>131</v>
      </c>
      <c r="B132" s="225" t="s">
        <v>687</v>
      </c>
      <c r="C132" s="117">
        <v>1</v>
      </c>
      <c r="D132" s="117" t="s">
        <v>331</v>
      </c>
      <c r="E132" s="117" t="s">
        <v>85</v>
      </c>
      <c r="F132" s="225">
        <v>3</v>
      </c>
      <c r="G132" s="225">
        <v>3</v>
      </c>
      <c r="H132" s="225">
        <v>0</v>
      </c>
      <c r="I132" s="229">
        <v>12</v>
      </c>
      <c r="J132" s="117" t="s">
        <v>644</v>
      </c>
      <c r="M132" s="117"/>
      <c r="N132" s="117"/>
      <c r="O132" s="117"/>
      <c r="P132" s="117"/>
    </row>
    <row r="133" spans="1:16" x14ac:dyDescent="0.2">
      <c r="A133" s="117">
        <f t="shared" si="2"/>
        <v>132</v>
      </c>
      <c r="B133" s="225" t="s">
        <v>678</v>
      </c>
      <c r="C133" s="117">
        <v>5</v>
      </c>
      <c r="D133" s="117" t="s">
        <v>332</v>
      </c>
      <c r="E133" s="117" t="s">
        <v>139</v>
      </c>
      <c r="F133" s="225">
        <v>3</v>
      </c>
      <c r="G133" s="225">
        <v>3</v>
      </c>
      <c r="H133" s="225">
        <v>0</v>
      </c>
      <c r="I133" s="232">
        <v>21</v>
      </c>
      <c r="J133" s="117" t="s">
        <v>644</v>
      </c>
      <c r="M133" s="117"/>
      <c r="N133" s="117"/>
      <c r="O133" s="117"/>
      <c r="P133" s="117"/>
    </row>
    <row r="134" spans="1:16" x14ac:dyDescent="0.2">
      <c r="A134" s="117">
        <f t="shared" si="2"/>
        <v>133</v>
      </c>
      <c r="B134" s="225" t="s">
        <v>678</v>
      </c>
      <c r="C134" s="117">
        <v>5</v>
      </c>
      <c r="D134" s="117" t="s">
        <v>343</v>
      </c>
      <c r="E134" s="117" t="s">
        <v>145</v>
      </c>
      <c r="F134" s="225">
        <v>3</v>
      </c>
      <c r="G134" s="225">
        <v>1.5</v>
      </c>
      <c r="H134" s="225">
        <v>1.5</v>
      </c>
      <c r="I134" s="232">
        <v>21</v>
      </c>
      <c r="J134" s="117" t="s">
        <v>627</v>
      </c>
      <c r="K134" s="117" t="s">
        <v>666</v>
      </c>
    </row>
    <row r="135" spans="1:16" x14ac:dyDescent="0.2">
      <c r="A135" s="117">
        <f t="shared" si="2"/>
        <v>134</v>
      </c>
      <c r="B135" s="225" t="s">
        <v>681</v>
      </c>
      <c r="C135" s="117">
        <v>3</v>
      </c>
      <c r="D135" s="117" t="s">
        <v>391</v>
      </c>
      <c r="E135" s="117" t="s">
        <v>235</v>
      </c>
      <c r="F135" s="225">
        <v>3</v>
      </c>
      <c r="G135" s="225">
        <v>3</v>
      </c>
      <c r="H135" s="225">
        <v>0</v>
      </c>
      <c r="I135" s="232">
        <v>31</v>
      </c>
      <c r="J135" s="117" t="s">
        <v>627</v>
      </c>
    </row>
    <row r="136" spans="1:16" x14ac:dyDescent="0.2">
      <c r="A136" s="117">
        <f t="shared" si="2"/>
        <v>135</v>
      </c>
      <c r="B136" s="225" t="s">
        <v>679</v>
      </c>
      <c r="C136" s="117">
        <v>1</v>
      </c>
      <c r="D136" s="117" t="s">
        <v>508</v>
      </c>
      <c r="E136" s="117" t="s">
        <v>75</v>
      </c>
      <c r="F136" s="225">
        <v>3</v>
      </c>
      <c r="G136" s="225">
        <v>3</v>
      </c>
      <c r="H136" s="225">
        <v>0</v>
      </c>
      <c r="I136" s="232">
        <v>31</v>
      </c>
      <c r="J136" s="117" t="s">
        <v>627</v>
      </c>
    </row>
    <row r="137" spans="1:16" x14ac:dyDescent="0.2">
      <c r="A137" s="117">
        <f t="shared" si="2"/>
        <v>136</v>
      </c>
      <c r="C137" s="117">
        <v>1</v>
      </c>
      <c r="D137" s="117" t="s">
        <v>517</v>
      </c>
      <c r="E137" s="117" t="s">
        <v>102</v>
      </c>
      <c r="F137" s="225">
        <v>3</v>
      </c>
      <c r="G137" s="225">
        <v>2</v>
      </c>
      <c r="H137" s="225">
        <v>3</v>
      </c>
      <c r="I137" s="232">
        <v>31</v>
      </c>
      <c r="J137" s="117" t="s">
        <v>624</v>
      </c>
      <c r="K137" s="117" t="s">
        <v>672</v>
      </c>
    </row>
    <row r="138" spans="1:16" x14ac:dyDescent="0.2">
      <c r="A138" s="117">
        <f t="shared" si="2"/>
        <v>137</v>
      </c>
      <c r="C138" s="117">
        <v>1</v>
      </c>
      <c r="D138" s="117" t="s">
        <v>516</v>
      </c>
      <c r="E138" s="117" t="s">
        <v>100</v>
      </c>
      <c r="F138" s="225">
        <v>3</v>
      </c>
      <c r="G138" s="225">
        <v>3</v>
      </c>
      <c r="H138" s="225">
        <v>0</v>
      </c>
      <c r="I138" s="229">
        <v>32</v>
      </c>
      <c r="J138" s="117" t="s">
        <v>624</v>
      </c>
    </row>
    <row r="139" spans="1:16" ht="15" customHeight="1" x14ac:dyDescent="0.2">
      <c r="A139" s="117">
        <f t="shared" si="2"/>
        <v>138</v>
      </c>
      <c r="C139" s="117">
        <v>1</v>
      </c>
      <c r="D139" s="117" t="s">
        <v>519</v>
      </c>
      <c r="E139" s="117" t="s">
        <v>101</v>
      </c>
      <c r="F139" s="225">
        <v>5</v>
      </c>
      <c r="G139" s="225">
        <v>4</v>
      </c>
      <c r="H139" s="225">
        <v>3</v>
      </c>
      <c r="I139" s="229">
        <v>32</v>
      </c>
      <c r="J139" s="117" t="s">
        <v>624</v>
      </c>
      <c r="K139" s="117" t="s">
        <v>672</v>
      </c>
      <c r="M139" s="235"/>
      <c r="N139" s="235"/>
      <c r="O139" s="235"/>
      <c r="P139" s="233"/>
    </row>
    <row r="140" spans="1:16" x14ac:dyDescent="0.2">
      <c r="A140" s="117">
        <f t="shared" si="2"/>
        <v>139</v>
      </c>
      <c r="C140" s="117">
        <v>1</v>
      </c>
      <c r="D140" s="117" t="s">
        <v>520</v>
      </c>
      <c r="E140" s="117" t="s">
        <v>29</v>
      </c>
      <c r="F140" s="225">
        <v>3</v>
      </c>
      <c r="G140" s="225">
        <v>3</v>
      </c>
      <c r="H140" s="225">
        <v>0</v>
      </c>
      <c r="I140" s="232">
        <v>41</v>
      </c>
      <c r="J140" s="117" t="s">
        <v>624</v>
      </c>
      <c r="M140" s="28"/>
      <c r="N140" s="28"/>
      <c r="O140" s="28"/>
      <c r="P140" s="234"/>
    </row>
    <row r="141" spans="1:16" x14ac:dyDescent="0.2">
      <c r="A141" s="117">
        <f t="shared" si="2"/>
        <v>140</v>
      </c>
      <c r="C141" s="117">
        <v>1</v>
      </c>
      <c r="D141" s="117" t="s">
        <v>509</v>
      </c>
      <c r="E141" s="117" t="s">
        <v>30</v>
      </c>
      <c r="F141" s="225">
        <v>3</v>
      </c>
      <c r="G141" s="225">
        <v>3</v>
      </c>
      <c r="H141" s="225">
        <v>0</v>
      </c>
      <c r="I141" s="232">
        <v>41</v>
      </c>
      <c r="J141" s="117" t="s">
        <v>624</v>
      </c>
      <c r="M141" s="28"/>
      <c r="N141" s="28"/>
      <c r="O141" s="28"/>
      <c r="P141" s="234"/>
    </row>
    <row r="142" spans="1:16" ht="15" customHeight="1" x14ac:dyDescent="0.2">
      <c r="A142" s="117">
        <f t="shared" si="2"/>
        <v>141</v>
      </c>
      <c r="C142" s="117">
        <v>1</v>
      </c>
      <c r="D142" s="117" t="s">
        <v>530</v>
      </c>
      <c r="E142" s="117" t="s">
        <v>76</v>
      </c>
      <c r="F142" s="225">
        <v>3</v>
      </c>
      <c r="G142" s="225">
        <v>3</v>
      </c>
      <c r="H142" s="225">
        <v>0</v>
      </c>
      <c r="I142" s="232">
        <v>41</v>
      </c>
      <c r="J142" s="117" t="s">
        <v>624</v>
      </c>
    </row>
    <row r="143" spans="1:16" x14ac:dyDescent="0.2">
      <c r="A143" s="117">
        <f t="shared" si="2"/>
        <v>142</v>
      </c>
      <c r="C143" s="117">
        <v>1</v>
      </c>
      <c r="D143" s="117" t="s">
        <v>524</v>
      </c>
      <c r="E143" s="117" t="s">
        <v>33</v>
      </c>
      <c r="F143" s="225">
        <v>3</v>
      </c>
      <c r="G143" s="225">
        <v>3</v>
      </c>
      <c r="H143" s="225">
        <v>0</v>
      </c>
      <c r="I143" s="229">
        <v>42</v>
      </c>
      <c r="J143" s="117" t="s">
        <v>624</v>
      </c>
    </row>
    <row r="144" spans="1:16" x14ac:dyDescent="0.2">
      <c r="A144" s="117">
        <f t="shared" si="2"/>
        <v>143</v>
      </c>
      <c r="C144" s="117">
        <v>1</v>
      </c>
      <c r="D144" s="117" t="s">
        <v>523</v>
      </c>
      <c r="E144" s="117" t="s">
        <v>674</v>
      </c>
      <c r="F144" s="225">
        <v>3</v>
      </c>
      <c r="G144" s="225">
        <v>2</v>
      </c>
      <c r="H144" s="225">
        <v>3</v>
      </c>
      <c r="I144" s="229">
        <v>42</v>
      </c>
      <c r="J144" s="117" t="s">
        <v>624</v>
      </c>
      <c r="K144" s="117" t="s">
        <v>672</v>
      </c>
    </row>
    <row r="145" spans="1:11" x14ac:dyDescent="0.2">
      <c r="A145" s="117">
        <f t="shared" si="2"/>
        <v>144</v>
      </c>
      <c r="C145" s="117">
        <v>1</v>
      </c>
      <c r="D145" s="117" t="s">
        <v>521</v>
      </c>
      <c r="E145" s="117" t="s">
        <v>32</v>
      </c>
      <c r="F145" s="225">
        <v>3</v>
      </c>
      <c r="G145" s="225">
        <v>3</v>
      </c>
      <c r="H145" s="225">
        <v>0</v>
      </c>
      <c r="I145" s="229">
        <v>42</v>
      </c>
      <c r="J145" s="117" t="s">
        <v>624</v>
      </c>
    </row>
    <row r="146" spans="1:11" x14ac:dyDescent="0.2">
      <c r="A146" s="117">
        <f t="shared" si="2"/>
        <v>145</v>
      </c>
      <c r="C146" s="117">
        <v>1</v>
      </c>
      <c r="D146" s="117" t="s">
        <v>527</v>
      </c>
      <c r="E146" s="117" t="s">
        <v>37</v>
      </c>
      <c r="F146" s="225">
        <v>3</v>
      </c>
      <c r="G146" s="225">
        <v>3</v>
      </c>
      <c r="H146" s="225">
        <v>0</v>
      </c>
      <c r="I146" s="229">
        <v>42</v>
      </c>
      <c r="J146" s="117" t="s">
        <v>624</v>
      </c>
    </row>
    <row r="147" spans="1:11" x14ac:dyDescent="0.2">
      <c r="A147" s="117">
        <f t="shared" si="2"/>
        <v>146</v>
      </c>
      <c r="C147" s="117">
        <v>1</v>
      </c>
      <c r="D147" s="117" t="s">
        <v>522</v>
      </c>
      <c r="E147" s="117" t="s">
        <v>71</v>
      </c>
      <c r="F147" s="225">
        <v>3</v>
      </c>
      <c r="G147" s="225">
        <v>2</v>
      </c>
      <c r="H147" s="225">
        <v>3</v>
      </c>
      <c r="I147" s="232">
        <v>51</v>
      </c>
      <c r="J147" s="117" t="s">
        <v>624</v>
      </c>
      <c r="K147" s="117" t="s">
        <v>672</v>
      </c>
    </row>
    <row r="148" spans="1:11" x14ac:dyDescent="0.2">
      <c r="A148" s="117">
        <f t="shared" si="2"/>
        <v>147</v>
      </c>
      <c r="C148" s="117">
        <v>1</v>
      </c>
      <c r="D148" s="117" t="s">
        <v>525</v>
      </c>
      <c r="E148" s="117" t="s">
        <v>80</v>
      </c>
      <c r="F148" s="225">
        <v>3</v>
      </c>
      <c r="G148" s="225">
        <v>3</v>
      </c>
      <c r="H148" s="225">
        <v>0</v>
      </c>
      <c r="I148" s="232">
        <v>51</v>
      </c>
      <c r="J148" s="117" t="s">
        <v>624</v>
      </c>
    </row>
    <row r="149" spans="1:11" x14ac:dyDescent="0.2">
      <c r="A149" s="117">
        <f t="shared" si="2"/>
        <v>148</v>
      </c>
      <c r="C149" s="117">
        <v>1</v>
      </c>
      <c r="D149" s="117" t="s">
        <v>532</v>
      </c>
      <c r="E149" s="117" t="s">
        <v>78</v>
      </c>
      <c r="F149" s="225">
        <v>3</v>
      </c>
      <c r="G149" s="225">
        <v>3</v>
      </c>
      <c r="H149" s="225">
        <v>0</v>
      </c>
      <c r="I149" s="232">
        <v>51</v>
      </c>
      <c r="J149" s="117" t="s">
        <v>624</v>
      </c>
    </row>
    <row r="150" spans="1:11" x14ac:dyDescent="0.2">
      <c r="A150" s="117">
        <f t="shared" si="2"/>
        <v>149</v>
      </c>
      <c r="C150" s="117">
        <v>1</v>
      </c>
      <c r="D150" s="117" t="s">
        <v>528</v>
      </c>
      <c r="E150" s="117" t="s">
        <v>135</v>
      </c>
      <c r="F150" s="225">
        <v>3</v>
      </c>
      <c r="G150" s="225">
        <v>1</v>
      </c>
      <c r="H150" s="225">
        <v>6</v>
      </c>
      <c r="I150" s="229">
        <v>52</v>
      </c>
      <c r="J150" s="117" t="s">
        <v>624</v>
      </c>
      <c r="K150" s="117" t="s">
        <v>672</v>
      </c>
    </row>
    <row r="151" spans="1:11" x14ac:dyDescent="0.2">
      <c r="A151" s="117">
        <f t="shared" si="2"/>
        <v>150</v>
      </c>
      <c r="C151" s="117">
        <v>1</v>
      </c>
      <c r="D151" s="117" t="s">
        <v>533</v>
      </c>
      <c r="E151" s="117" t="s">
        <v>79</v>
      </c>
      <c r="F151" s="225">
        <v>3</v>
      </c>
      <c r="G151" s="225">
        <v>3</v>
      </c>
      <c r="H151" s="225">
        <v>0</v>
      </c>
      <c r="I151" s="229">
        <v>52</v>
      </c>
      <c r="J151" s="117" t="s">
        <v>624</v>
      </c>
    </row>
    <row r="152" spans="1:11" x14ac:dyDescent="0.2">
      <c r="A152" s="117">
        <f t="shared" si="2"/>
        <v>151</v>
      </c>
      <c r="B152" s="225" t="s">
        <v>678</v>
      </c>
      <c r="C152" s="117">
        <v>5</v>
      </c>
      <c r="D152" s="37" t="s">
        <v>376</v>
      </c>
      <c r="E152" s="38" t="s">
        <v>193</v>
      </c>
      <c r="F152" s="38">
        <v>5</v>
      </c>
      <c r="G152" s="38">
        <v>0</v>
      </c>
      <c r="H152" s="38">
        <v>30</v>
      </c>
      <c r="I152" s="228">
        <v>22.5</v>
      </c>
      <c r="J152" s="117" t="s">
        <v>652</v>
      </c>
    </row>
    <row r="153" spans="1:11" x14ac:dyDescent="0.2">
      <c r="A153" s="117">
        <f t="shared" si="2"/>
        <v>152</v>
      </c>
      <c r="B153" s="225" t="s">
        <v>678</v>
      </c>
      <c r="C153" s="117">
        <v>5</v>
      </c>
      <c r="D153" s="117" t="s">
        <v>377</v>
      </c>
      <c r="E153" s="117" t="s">
        <v>196</v>
      </c>
      <c r="F153" s="225">
        <v>10</v>
      </c>
      <c r="G153" s="225">
        <v>0</v>
      </c>
      <c r="H153" s="225">
        <v>30</v>
      </c>
      <c r="I153" s="229">
        <v>32</v>
      </c>
      <c r="J153" s="117" t="s">
        <v>652</v>
      </c>
    </row>
    <row r="154" spans="1:11" ht="15" customHeight="1" x14ac:dyDescent="0.2">
      <c r="A154" s="117">
        <f t="shared" si="2"/>
        <v>153</v>
      </c>
      <c r="B154" s="225" t="s">
        <v>687</v>
      </c>
      <c r="C154" s="117">
        <v>1</v>
      </c>
      <c r="D154" s="117" t="s">
        <v>117</v>
      </c>
      <c r="E154" s="117" t="s">
        <v>15</v>
      </c>
      <c r="F154" s="225">
        <v>2</v>
      </c>
      <c r="G154" s="225">
        <v>2</v>
      </c>
      <c r="H154" s="225">
        <v>0</v>
      </c>
      <c r="I154" s="229">
        <v>12</v>
      </c>
      <c r="J154" s="117" t="s">
        <v>646</v>
      </c>
    </row>
    <row r="155" spans="1:11" ht="15" customHeight="1" x14ac:dyDescent="0.2">
      <c r="A155" s="117">
        <f t="shared" si="2"/>
        <v>154</v>
      </c>
      <c r="B155" s="225" t="s">
        <v>685</v>
      </c>
      <c r="C155" s="117">
        <v>4</v>
      </c>
      <c r="D155" s="117" t="s">
        <v>333</v>
      </c>
      <c r="E155" s="117" t="s">
        <v>140</v>
      </c>
      <c r="F155" s="225">
        <v>3</v>
      </c>
      <c r="G155" s="225">
        <v>3</v>
      </c>
      <c r="H155" s="225">
        <v>0</v>
      </c>
      <c r="I155" s="232">
        <v>21</v>
      </c>
      <c r="J155" s="117" t="s">
        <v>648</v>
      </c>
    </row>
    <row r="156" spans="1:11" ht="15" customHeight="1" x14ac:dyDescent="0.2">
      <c r="A156" s="117">
        <f t="shared" si="2"/>
        <v>155</v>
      </c>
      <c r="B156" s="225" t="s">
        <v>687</v>
      </c>
      <c r="C156" s="117">
        <v>1</v>
      </c>
      <c r="D156" s="117" t="s">
        <v>116</v>
      </c>
      <c r="E156" s="117" t="s">
        <v>4</v>
      </c>
      <c r="F156" s="225">
        <v>2</v>
      </c>
      <c r="G156" s="225">
        <v>2</v>
      </c>
      <c r="H156" s="225">
        <v>0</v>
      </c>
      <c r="I156" s="232">
        <v>11</v>
      </c>
      <c r="J156" s="117" t="s">
        <v>641</v>
      </c>
    </row>
    <row r="157" spans="1:11" ht="15" customHeight="1" x14ac:dyDescent="0.2">
      <c r="A157" s="117">
        <f t="shared" si="2"/>
        <v>156</v>
      </c>
      <c r="B157" s="225" t="s">
        <v>685</v>
      </c>
      <c r="C157" s="117">
        <v>4</v>
      </c>
      <c r="D157" s="117" t="s">
        <v>337</v>
      </c>
      <c r="E157" s="117" t="s">
        <v>143</v>
      </c>
      <c r="F157" s="225">
        <v>3</v>
      </c>
      <c r="G157" s="225">
        <v>3</v>
      </c>
      <c r="H157" s="225">
        <v>0</v>
      </c>
      <c r="I157" s="232">
        <v>11</v>
      </c>
      <c r="J157" s="117" t="s">
        <v>622</v>
      </c>
    </row>
    <row r="158" spans="1:11" x14ac:dyDescent="0.2">
      <c r="A158" s="117">
        <f t="shared" si="2"/>
        <v>157</v>
      </c>
      <c r="C158" s="117">
        <v>1</v>
      </c>
      <c r="D158" s="117" t="s">
        <v>385</v>
      </c>
      <c r="E158" s="117" t="s">
        <v>3</v>
      </c>
      <c r="F158" s="225">
        <v>3</v>
      </c>
      <c r="G158" s="225">
        <v>3</v>
      </c>
      <c r="H158" s="225">
        <v>0</v>
      </c>
      <c r="I158" s="232">
        <v>11</v>
      </c>
      <c r="J158" s="117" t="s">
        <v>622</v>
      </c>
    </row>
    <row r="159" spans="1:11" x14ac:dyDescent="0.2">
      <c r="A159" s="117">
        <f t="shared" si="2"/>
        <v>158</v>
      </c>
      <c r="B159" s="225" t="s">
        <v>692</v>
      </c>
      <c r="C159" s="117">
        <v>1</v>
      </c>
      <c r="D159" s="117" t="s">
        <v>338</v>
      </c>
      <c r="E159" s="117" t="s">
        <v>12</v>
      </c>
      <c r="F159" s="225">
        <v>3</v>
      </c>
      <c r="G159" s="225">
        <v>3</v>
      </c>
      <c r="H159" s="225">
        <v>0</v>
      </c>
      <c r="I159" s="232">
        <v>11</v>
      </c>
      <c r="J159" s="117" t="s">
        <v>622</v>
      </c>
    </row>
    <row r="160" spans="1:11" x14ac:dyDescent="0.2">
      <c r="A160" s="117">
        <f t="shared" si="2"/>
        <v>159</v>
      </c>
      <c r="B160" s="225" t="s">
        <v>679</v>
      </c>
      <c r="C160" s="117">
        <v>1</v>
      </c>
      <c r="D160" s="117" t="s">
        <v>437</v>
      </c>
      <c r="E160" s="117" t="s">
        <v>13</v>
      </c>
      <c r="F160" s="225">
        <v>2</v>
      </c>
      <c r="G160" s="225">
        <v>2</v>
      </c>
      <c r="H160" s="225">
        <v>0</v>
      </c>
      <c r="I160" s="229">
        <v>12</v>
      </c>
      <c r="J160" s="117" t="s">
        <v>622</v>
      </c>
    </row>
    <row r="161" spans="1:11" x14ac:dyDescent="0.2">
      <c r="A161" s="117">
        <f t="shared" si="2"/>
        <v>160</v>
      </c>
      <c r="B161" s="225" t="s">
        <v>679</v>
      </c>
      <c r="C161" s="117">
        <v>1</v>
      </c>
      <c r="D161" s="117" t="s">
        <v>438</v>
      </c>
      <c r="E161" s="117" t="s">
        <v>7</v>
      </c>
      <c r="F161" s="225">
        <v>2</v>
      </c>
      <c r="G161" s="225">
        <v>2</v>
      </c>
      <c r="H161" s="225">
        <v>0</v>
      </c>
      <c r="I161" s="229">
        <v>12</v>
      </c>
      <c r="J161" s="117" t="s">
        <v>622</v>
      </c>
    </row>
    <row r="162" spans="1:11" x14ac:dyDescent="0.2">
      <c r="A162" s="117">
        <f t="shared" si="2"/>
        <v>161</v>
      </c>
      <c r="B162" s="225" t="s">
        <v>679</v>
      </c>
      <c r="C162" s="117">
        <v>1</v>
      </c>
      <c r="D162" s="117" t="s">
        <v>439</v>
      </c>
      <c r="E162" s="117" t="s">
        <v>14</v>
      </c>
      <c r="F162" s="225">
        <v>2</v>
      </c>
      <c r="G162" s="225">
        <v>2</v>
      </c>
      <c r="H162" s="225">
        <v>0</v>
      </c>
      <c r="I162" s="229">
        <v>12</v>
      </c>
      <c r="J162" s="117" t="s">
        <v>622</v>
      </c>
    </row>
    <row r="163" spans="1:11" x14ac:dyDescent="0.2">
      <c r="A163" s="117">
        <f t="shared" si="2"/>
        <v>162</v>
      </c>
      <c r="C163" s="117">
        <v>2</v>
      </c>
      <c r="D163" s="117" t="s">
        <v>542</v>
      </c>
      <c r="E163" s="117" t="s">
        <v>61</v>
      </c>
      <c r="F163" s="225">
        <v>3</v>
      </c>
      <c r="G163" s="225">
        <v>3</v>
      </c>
      <c r="H163" s="225">
        <v>0</v>
      </c>
      <c r="I163" s="232">
        <v>21</v>
      </c>
      <c r="J163" s="117" t="s">
        <v>622</v>
      </c>
    </row>
    <row r="164" spans="1:11" x14ac:dyDescent="0.2">
      <c r="A164" s="117">
        <f t="shared" si="2"/>
        <v>163</v>
      </c>
      <c r="C164" s="117">
        <v>3</v>
      </c>
      <c r="D164" s="117" t="s">
        <v>449</v>
      </c>
      <c r="E164" s="117" t="s">
        <v>251</v>
      </c>
      <c r="F164" s="225">
        <v>3</v>
      </c>
      <c r="G164" s="225">
        <v>3</v>
      </c>
      <c r="H164" s="225">
        <v>0</v>
      </c>
      <c r="I164" s="232">
        <v>21</v>
      </c>
      <c r="J164" s="117" t="s">
        <v>622</v>
      </c>
    </row>
    <row r="165" spans="1:11" x14ac:dyDescent="0.2">
      <c r="A165" s="117">
        <f t="shared" si="2"/>
        <v>164</v>
      </c>
      <c r="B165" s="225" t="s">
        <v>679</v>
      </c>
      <c r="C165" s="117">
        <v>1</v>
      </c>
      <c r="D165" s="117" t="s">
        <v>440</v>
      </c>
      <c r="E165" s="117" t="s">
        <v>16</v>
      </c>
      <c r="F165" s="225">
        <v>4</v>
      </c>
      <c r="G165" s="225">
        <v>4</v>
      </c>
      <c r="H165" s="225">
        <v>0</v>
      </c>
      <c r="I165" s="232">
        <v>21</v>
      </c>
      <c r="J165" s="117" t="s">
        <v>622</v>
      </c>
    </row>
    <row r="166" spans="1:11" x14ac:dyDescent="0.2">
      <c r="A166" s="117">
        <f t="shared" si="2"/>
        <v>165</v>
      </c>
      <c r="B166" s="225" t="s">
        <v>679</v>
      </c>
      <c r="C166" s="117">
        <v>1</v>
      </c>
      <c r="D166" s="117" t="s">
        <v>441</v>
      </c>
      <c r="E166" s="117" t="s">
        <v>18</v>
      </c>
      <c r="F166" s="225">
        <v>4</v>
      </c>
      <c r="G166" s="225">
        <v>4</v>
      </c>
      <c r="H166" s="225">
        <v>0</v>
      </c>
      <c r="I166" s="229">
        <v>22</v>
      </c>
      <c r="J166" s="117" t="s">
        <v>622</v>
      </c>
    </row>
    <row r="167" spans="1:11" x14ac:dyDescent="0.2">
      <c r="A167" s="117">
        <f t="shared" si="2"/>
        <v>166</v>
      </c>
      <c r="B167" s="225" t="s">
        <v>694</v>
      </c>
      <c r="C167" s="117">
        <v>1</v>
      </c>
      <c r="D167" s="117" t="s">
        <v>386</v>
      </c>
      <c r="E167" s="117" t="s">
        <v>42</v>
      </c>
      <c r="F167" s="225">
        <v>3</v>
      </c>
      <c r="G167" s="225">
        <v>3</v>
      </c>
      <c r="H167" s="225">
        <v>0</v>
      </c>
      <c r="I167" s="229">
        <v>22</v>
      </c>
      <c r="J167" s="117" t="s">
        <v>622</v>
      </c>
    </row>
    <row r="168" spans="1:11" x14ac:dyDescent="0.2">
      <c r="A168" s="117">
        <f t="shared" si="2"/>
        <v>167</v>
      </c>
      <c r="C168" s="117">
        <v>1</v>
      </c>
      <c r="D168" s="117" t="s">
        <v>518</v>
      </c>
      <c r="E168" s="117" t="s">
        <v>23</v>
      </c>
      <c r="F168" s="225">
        <v>3</v>
      </c>
      <c r="G168" s="225">
        <v>3</v>
      </c>
      <c r="H168" s="225">
        <v>0</v>
      </c>
      <c r="I168" s="232">
        <v>31</v>
      </c>
      <c r="J168" s="117" t="s">
        <v>622</v>
      </c>
      <c r="K168" s="238"/>
    </row>
    <row r="169" spans="1:11" x14ac:dyDescent="0.2">
      <c r="A169" s="117">
        <f t="shared" si="2"/>
        <v>168</v>
      </c>
      <c r="B169" s="225" t="s">
        <v>679</v>
      </c>
      <c r="C169" s="117">
        <v>1</v>
      </c>
      <c r="D169" s="117" t="s">
        <v>442</v>
      </c>
      <c r="E169" s="117" t="s">
        <v>21</v>
      </c>
      <c r="F169" s="225">
        <v>3</v>
      </c>
      <c r="G169" s="225">
        <v>3</v>
      </c>
      <c r="H169" s="225">
        <v>0</v>
      </c>
      <c r="I169" s="232">
        <v>31</v>
      </c>
      <c r="J169" s="117" t="s">
        <v>622</v>
      </c>
    </row>
    <row r="170" spans="1:11" x14ac:dyDescent="0.2">
      <c r="A170" s="117">
        <f t="shared" si="2"/>
        <v>169</v>
      </c>
      <c r="C170" s="117">
        <v>2</v>
      </c>
      <c r="D170" s="117" t="s">
        <v>549</v>
      </c>
      <c r="E170" s="117" t="s">
        <v>44</v>
      </c>
      <c r="F170" s="225">
        <v>3</v>
      </c>
      <c r="G170" s="225">
        <v>3</v>
      </c>
      <c r="H170" s="225">
        <v>0</v>
      </c>
      <c r="I170" s="229">
        <v>32</v>
      </c>
      <c r="J170" s="117" t="s">
        <v>622</v>
      </c>
    </row>
    <row r="171" spans="1:11" x14ac:dyDescent="0.2">
      <c r="A171" s="117">
        <f t="shared" si="2"/>
        <v>170</v>
      </c>
      <c r="B171" s="225" t="s">
        <v>693</v>
      </c>
      <c r="C171" s="117">
        <v>4</v>
      </c>
      <c r="D171" s="117" t="s">
        <v>393</v>
      </c>
      <c r="E171" s="117" t="s">
        <v>230</v>
      </c>
      <c r="F171" s="225">
        <v>3</v>
      </c>
      <c r="G171" s="225">
        <v>3</v>
      </c>
      <c r="H171" s="225">
        <v>0</v>
      </c>
      <c r="I171" s="232">
        <v>11</v>
      </c>
      <c r="J171" s="117" t="s">
        <v>643</v>
      </c>
    </row>
    <row r="172" spans="1:11" x14ac:dyDescent="0.2">
      <c r="A172" s="117">
        <f t="shared" si="2"/>
        <v>171</v>
      </c>
      <c r="C172" s="117">
        <v>4</v>
      </c>
      <c r="D172" s="117" t="s">
        <v>407</v>
      </c>
      <c r="E172" s="117" t="s">
        <v>222</v>
      </c>
      <c r="F172" s="225">
        <v>3</v>
      </c>
      <c r="G172" s="225">
        <v>3</v>
      </c>
      <c r="H172" s="225">
        <v>0</v>
      </c>
      <c r="I172" s="229">
        <v>12</v>
      </c>
      <c r="J172" s="117" t="s">
        <v>643</v>
      </c>
    </row>
    <row r="173" spans="1:11" x14ac:dyDescent="0.2">
      <c r="A173" s="117">
        <f t="shared" si="2"/>
        <v>172</v>
      </c>
      <c r="B173" s="225" t="s">
        <v>693</v>
      </c>
      <c r="C173" s="117">
        <v>4</v>
      </c>
      <c r="D173" s="117" t="s">
        <v>397</v>
      </c>
      <c r="E173" s="117" t="s">
        <v>220</v>
      </c>
      <c r="F173" s="225">
        <v>3</v>
      </c>
      <c r="G173" s="225">
        <v>3</v>
      </c>
      <c r="H173" s="225">
        <v>0</v>
      </c>
      <c r="I173" s="232">
        <v>21</v>
      </c>
      <c r="J173" s="117" t="s">
        <v>643</v>
      </c>
    </row>
    <row r="174" spans="1:11" x14ac:dyDescent="0.2">
      <c r="A174" s="117">
        <f t="shared" si="2"/>
        <v>173</v>
      </c>
      <c r="C174" s="117">
        <v>3</v>
      </c>
      <c r="D174" s="117" t="s">
        <v>459</v>
      </c>
      <c r="E174" s="117" t="s">
        <v>257</v>
      </c>
      <c r="F174" s="225">
        <v>3</v>
      </c>
      <c r="G174" s="225">
        <v>2</v>
      </c>
      <c r="H174" s="225">
        <v>0</v>
      </c>
      <c r="I174" s="229">
        <v>22</v>
      </c>
      <c r="J174" s="117" t="s">
        <v>643</v>
      </c>
    </row>
    <row r="175" spans="1:11" x14ac:dyDescent="0.2">
      <c r="A175" s="117">
        <f t="shared" si="2"/>
        <v>174</v>
      </c>
      <c r="C175" s="117">
        <v>4</v>
      </c>
      <c r="D175" s="117" t="s">
        <v>414</v>
      </c>
      <c r="E175" s="117" t="s">
        <v>234</v>
      </c>
      <c r="F175" s="225">
        <v>3</v>
      </c>
      <c r="G175" s="225">
        <v>3</v>
      </c>
      <c r="H175" s="225">
        <v>0</v>
      </c>
      <c r="I175" s="229">
        <v>22</v>
      </c>
      <c r="J175" s="117" t="s">
        <v>643</v>
      </c>
    </row>
    <row r="176" spans="1:11" x14ac:dyDescent="0.2">
      <c r="A176" s="117">
        <f t="shared" si="2"/>
        <v>175</v>
      </c>
      <c r="C176" s="117">
        <v>4</v>
      </c>
      <c r="D176" s="117" t="s">
        <v>435</v>
      </c>
      <c r="E176" s="117" t="s">
        <v>226</v>
      </c>
      <c r="F176" s="225">
        <v>3</v>
      </c>
      <c r="G176" s="225">
        <v>3</v>
      </c>
      <c r="H176" s="225">
        <v>0</v>
      </c>
      <c r="I176" s="229">
        <v>22</v>
      </c>
      <c r="J176" s="117" t="s">
        <v>643</v>
      </c>
    </row>
    <row r="177" spans="1:12" x14ac:dyDescent="0.2">
      <c r="A177" s="117">
        <f t="shared" si="2"/>
        <v>176</v>
      </c>
      <c r="B177" s="225" t="s">
        <v>681</v>
      </c>
      <c r="C177" s="117">
        <v>3</v>
      </c>
      <c r="D177" s="117" t="s">
        <v>394</v>
      </c>
      <c r="E177" s="117" t="s">
        <v>395</v>
      </c>
      <c r="F177" s="225">
        <v>3</v>
      </c>
      <c r="G177" s="225">
        <v>3</v>
      </c>
      <c r="H177" s="225">
        <v>0</v>
      </c>
      <c r="I177" s="229">
        <v>22</v>
      </c>
      <c r="J177" s="117" t="s">
        <v>643</v>
      </c>
    </row>
    <row r="178" spans="1:12" x14ac:dyDescent="0.2">
      <c r="A178" s="117">
        <f t="shared" si="2"/>
        <v>177</v>
      </c>
      <c r="B178" s="225" t="s">
        <v>693</v>
      </c>
      <c r="C178" s="117">
        <v>4</v>
      </c>
      <c r="D178" s="117" t="s">
        <v>405</v>
      </c>
      <c r="E178" s="117" t="s">
        <v>264</v>
      </c>
      <c r="F178" s="225">
        <v>3</v>
      </c>
      <c r="G178" s="225">
        <v>3</v>
      </c>
      <c r="H178" s="225">
        <v>0</v>
      </c>
      <c r="I178" s="229">
        <v>22</v>
      </c>
      <c r="J178" s="117" t="s">
        <v>643</v>
      </c>
    </row>
    <row r="179" spans="1:12" x14ac:dyDescent="0.2">
      <c r="A179" s="117">
        <f t="shared" si="2"/>
        <v>178</v>
      </c>
      <c r="C179" s="117">
        <v>3</v>
      </c>
      <c r="D179" s="117" t="s">
        <v>463</v>
      </c>
      <c r="E179" s="117" t="s">
        <v>256</v>
      </c>
      <c r="F179" s="225">
        <v>3</v>
      </c>
      <c r="G179" s="225">
        <v>3</v>
      </c>
      <c r="H179" s="225">
        <v>0</v>
      </c>
      <c r="I179" s="229">
        <v>22</v>
      </c>
      <c r="J179" s="117" t="s">
        <v>643</v>
      </c>
    </row>
    <row r="180" spans="1:12" x14ac:dyDescent="0.2">
      <c r="A180" s="117">
        <f t="shared" si="2"/>
        <v>179</v>
      </c>
      <c r="C180" s="117">
        <v>4</v>
      </c>
      <c r="D180" s="117" t="s">
        <v>419</v>
      </c>
      <c r="E180" s="117" t="s">
        <v>239</v>
      </c>
      <c r="F180" s="225">
        <v>3</v>
      </c>
      <c r="G180" s="225">
        <v>3</v>
      </c>
      <c r="H180" s="225">
        <v>0</v>
      </c>
      <c r="I180" s="232">
        <v>31</v>
      </c>
      <c r="J180" s="117" t="s">
        <v>643</v>
      </c>
    </row>
    <row r="181" spans="1:12" x14ac:dyDescent="0.2">
      <c r="A181" s="117">
        <f t="shared" si="2"/>
        <v>180</v>
      </c>
      <c r="B181" s="225" t="s">
        <v>678</v>
      </c>
      <c r="C181" s="117">
        <v>5</v>
      </c>
      <c r="D181" s="117" t="s">
        <v>351</v>
      </c>
      <c r="E181" s="117" t="s">
        <v>151</v>
      </c>
      <c r="F181" s="225">
        <v>3</v>
      </c>
      <c r="G181" s="225">
        <v>3</v>
      </c>
      <c r="H181" s="225">
        <v>0</v>
      </c>
      <c r="I181" s="232">
        <v>31</v>
      </c>
      <c r="J181" s="117" t="s">
        <v>643</v>
      </c>
    </row>
    <row r="182" spans="1:12" x14ac:dyDescent="0.2">
      <c r="A182" s="117">
        <f t="shared" si="2"/>
        <v>181</v>
      </c>
      <c r="C182" s="117">
        <v>3</v>
      </c>
      <c r="D182" s="126" t="s">
        <v>470</v>
      </c>
      <c r="E182" s="127" t="s">
        <v>263</v>
      </c>
      <c r="F182" s="127">
        <v>3</v>
      </c>
      <c r="G182" s="127">
        <v>3</v>
      </c>
      <c r="H182" s="127">
        <v>0</v>
      </c>
      <c r="I182" s="229">
        <v>32</v>
      </c>
      <c r="J182" s="117" t="s">
        <v>643</v>
      </c>
    </row>
    <row r="183" spans="1:12" x14ac:dyDescent="0.2">
      <c r="A183" s="117">
        <f t="shared" si="2"/>
        <v>182</v>
      </c>
      <c r="B183" s="225" t="s">
        <v>681</v>
      </c>
      <c r="C183" s="117">
        <v>3</v>
      </c>
      <c r="D183" s="222" t="s">
        <v>421</v>
      </c>
      <c r="E183" s="53" t="s">
        <v>240</v>
      </c>
      <c r="F183" s="53">
        <v>3</v>
      </c>
      <c r="G183" s="53">
        <v>3</v>
      </c>
      <c r="H183" s="53">
        <v>0</v>
      </c>
      <c r="I183" s="229">
        <v>32</v>
      </c>
      <c r="J183" s="117" t="s">
        <v>643</v>
      </c>
    </row>
    <row r="184" spans="1:12" x14ac:dyDescent="0.2">
      <c r="A184" s="117">
        <f t="shared" si="2"/>
        <v>183</v>
      </c>
      <c r="C184" s="117">
        <v>4</v>
      </c>
      <c r="D184" s="117" t="s">
        <v>422</v>
      </c>
      <c r="E184" s="117" t="s">
        <v>242</v>
      </c>
      <c r="F184" s="225">
        <v>3</v>
      </c>
      <c r="G184" s="225">
        <v>3</v>
      </c>
      <c r="H184" s="225">
        <v>0</v>
      </c>
      <c r="I184" s="229">
        <v>32</v>
      </c>
      <c r="J184" s="117" t="s">
        <v>643</v>
      </c>
      <c r="L184" s="236"/>
    </row>
    <row r="185" spans="1:12" x14ac:dyDescent="0.2">
      <c r="A185" s="117">
        <f t="shared" si="2"/>
        <v>184</v>
      </c>
      <c r="C185" s="117">
        <v>4</v>
      </c>
      <c r="D185" s="117" t="s">
        <v>423</v>
      </c>
      <c r="E185" s="117" t="s">
        <v>237</v>
      </c>
      <c r="F185" s="225">
        <v>3</v>
      </c>
      <c r="G185" s="225">
        <v>3</v>
      </c>
      <c r="H185" s="225">
        <v>0</v>
      </c>
      <c r="I185" s="229">
        <v>32</v>
      </c>
      <c r="J185" s="117" t="s">
        <v>643</v>
      </c>
      <c r="L185" s="38"/>
    </row>
    <row r="186" spans="1:12" x14ac:dyDescent="0.2">
      <c r="A186" s="117">
        <f t="shared" si="2"/>
        <v>185</v>
      </c>
      <c r="C186" s="117">
        <v>3</v>
      </c>
      <c r="D186" s="117" t="s">
        <v>424</v>
      </c>
      <c r="E186" s="117" t="s">
        <v>229</v>
      </c>
      <c r="F186" s="225">
        <v>3</v>
      </c>
      <c r="G186" s="225">
        <v>3</v>
      </c>
      <c r="H186" s="225">
        <v>0</v>
      </c>
      <c r="I186" s="232">
        <v>41</v>
      </c>
      <c r="J186" s="117" t="s">
        <v>643</v>
      </c>
      <c r="L186" s="38"/>
    </row>
    <row r="187" spans="1:12" x14ac:dyDescent="0.2">
      <c r="A187" s="117">
        <f t="shared" si="2"/>
        <v>186</v>
      </c>
      <c r="C187" s="117">
        <v>3</v>
      </c>
      <c r="D187" s="117" t="s">
        <v>425</v>
      </c>
      <c r="E187" s="117" t="s">
        <v>245</v>
      </c>
      <c r="F187" s="225">
        <v>5</v>
      </c>
      <c r="G187" s="225">
        <v>5</v>
      </c>
      <c r="H187" s="225">
        <v>0</v>
      </c>
      <c r="I187" s="232">
        <v>41</v>
      </c>
      <c r="J187" s="117" t="s">
        <v>643</v>
      </c>
    </row>
    <row r="188" spans="1:12" x14ac:dyDescent="0.2">
      <c r="A188" s="117">
        <f t="shared" si="2"/>
        <v>187</v>
      </c>
      <c r="C188" s="117">
        <v>4</v>
      </c>
      <c r="D188" s="117" t="s">
        <v>426</v>
      </c>
      <c r="E188" s="117" t="s">
        <v>246</v>
      </c>
      <c r="F188" s="225">
        <v>5</v>
      </c>
      <c r="G188" s="225">
        <v>5</v>
      </c>
      <c r="H188" s="225">
        <v>0</v>
      </c>
      <c r="I188" s="229">
        <v>42</v>
      </c>
      <c r="J188" s="117" t="s">
        <v>643</v>
      </c>
    </row>
    <row r="189" spans="1:12" x14ac:dyDescent="0.2">
      <c r="A189" s="117">
        <f t="shared" si="2"/>
        <v>188</v>
      </c>
      <c r="C189" s="117">
        <v>4</v>
      </c>
      <c r="D189" s="117" t="s">
        <v>436</v>
      </c>
      <c r="E189" s="117" t="s">
        <v>224</v>
      </c>
      <c r="F189" s="225">
        <v>3</v>
      </c>
      <c r="G189" s="225">
        <v>3</v>
      </c>
      <c r="H189" s="225">
        <v>0</v>
      </c>
      <c r="I189" s="229">
        <v>42</v>
      </c>
      <c r="J189" s="117" t="s">
        <v>643</v>
      </c>
    </row>
    <row r="190" spans="1:12" x14ac:dyDescent="0.2">
      <c r="A190" s="117">
        <f t="shared" si="2"/>
        <v>189</v>
      </c>
      <c r="C190" s="117">
        <v>1</v>
      </c>
      <c r="D190" s="117" t="s">
        <v>531</v>
      </c>
      <c r="E190" s="117" t="s">
        <v>77</v>
      </c>
      <c r="F190" s="225">
        <v>3</v>
      </c>
      <c r="G190" s="225">
        <v>3</v>
      </c>
      <c r="H190" s="225">
        <v>0</v>
      </c>
      <c r="I190" s="229">
        <v>42</v>
      </c>
      <c r="J190" s="117" t="s">
        <v>643</v>
      </c>
    </row>
    <row r="191" spans="1:12" x14ac:dyDescent="0.2">
      <c r="A191" s="117">
        <f t="shared" si="2"/>
        <v>190</v>
      </c>
      <c r="C191" s="117">
        <v>2</v>
      </c>
      <c r="D191" s="37" t="s">
        <v>572</v>
      </c>
      <c r="E191" s="38" t="s">
        <v>54</v>
      </c>
      <c r="F191" s="38">
        <v>3</v>
      </c>
      <c r="G191" s="38">
        <v>3</v>
      </c>
      <c r="H191" s="38">
        <v>0</v>
      </c>
      <c r="I191" s="229">
        <v>52</v>
      </c>
      <c r="J191" s="117" t="s">
        <v>643</v>
      </c>
    </row>
    <row r="192" spans="1:12" x14ac:dyDescent="0.2">
      <c r="A192" s="117">
        <f t="shared" si="2"/>
        <v>191</v>
      </c>
      <c r="C192" s="117">
        <v>3</v>
      </c>
      <c r="D192" s="117" t="s">
        <v>429</v>
      </c>
      <c r="E192" s="117" t="s">
        <v>243</v>
      </c>
      <c r="F192" s="225">
        <v>3</v>
      </c>
      <c r="G192" s="225">
        <v>3</v>
      </c>
      <c r="H192" s="225">
        <v>0</v>
      </c>
      <c r="I192" s="232">
        <v>41</v>
      </c>
      <c r="J192" s="117" t="s">
        <v>658</v>
      </c>
    </row>
    <row r="193" spans="1:11" x14ac:dyDescent="0.2">
      <c r="A193" s="117">
        <f t="shared" si="2"/>
        <v>192</v>
      </c>
      <c r="C193" s="117">
        <v>3</v>
      </c>
      <c r="D193" s="117" t="s">
        <v>430</v>
      </c>
      <c r="E193" s="117" t="s">
        <v>244</v>
      </c>
      <c r="F193" s="225">
        <v>3</v>
      </c>
      <c r="G193" s="225">
        <v>3</v>
      </c>
      <c r="H193" s="225">
        <v>0</v>
      </c>
      <c r="I193" s="232">
        <v>41</v>
      </c>
      <c r="J193" s="117" t="s">
        <v>658</v>
      </c>
    </row>
    <row r="194" spans="1:11" x14ac:dyDescent="0.2">
      <c r="A194" s="117">
        <f t="shared" si="2"/>
        <v>193</v>
      </c>
      <c r="C194" s="117">
        <v>4</v>
      </c>
      <c r="D194" s="117" t="s">
        <v>431</v>
      </c>
      <c r="E194" s="117" t="s">
        <v>247</v>
      </c>
      <c r="F194" s="225">
        <v>3</v>
      </c>
      <c r="G194" s="225">
        <v>3</v>
      </c>
      <c r="H194" s="225">
        <v>0</v>
      </c>
      <c r="I194" s="229">
        <v>42</v>
      </c>
      <c r="J194" s="117" t="s">
        <v>658</v>
      </c>
    </row>
    <row r="195" spans="1:11" x14ac:dyDescent="0.2">
      <c r="A195" s="117">
        <f t="shared" si="2"/>
        <v>194</v>
      </c>
      <c r="C195" s="117">
        <v>4</v>
      </c>
      <c r="D195" s="117" t="s">
        <v>432</v>
      </c>
      <c r="E195" s="117" t="s">
        <v>248</v>
      </c>
      <c r="F195" s="225">
        <v>3</v>
      </c>
      <c r="G195" s="225">
        <v>3</v>
      </c>
      <c r="H195" s="225">
        <v>0</v>
      </c>
      <c r="I195" s="229">
        <v>42</v>
      </c>
      <c r="J195" s="117" t="s">
        <v>658</v>
      </c>
    </row>
    <row r="196" spans="1:11" x14ac:dyDescent="0.2">
      <c r="A196" s="117">
        <f t="shared" ref="A196:A215" si="3">A195+1</f>
        <v>195</v>
      </c>
      <c r="B196" s="225" t="s">
        <v>680</v>
      </c>
      <c r="C196" s="117">
        <v>1</v>
      </c>
      <c r="D196" s="117" t="s">
        <v>339</v>
      </c>
      <c r="E196" s="117" t="s">
        <v>182</v>
      </c>
      <c r="F196" s="225">
        <v>3</v>
      </c>
      <c r="G196" s="225">
        <v>3</v>
      </c>
      <c r="H196" s="225">
        <v>0</v>
      </c>
      <c r="I196" s="229">
        <v>12</v>
      </c>
      <c r="J196" s="117" t="s">
        <v>663</v>
      </c>
    </row>
    <row r="197" spans="1:11" x14ac:dyDescent="0.2">
      <c r="A197" s="117">
        <f t="shared" si="3"/>
        <v>196</v>
      </c>
      <c r="B197" s="225" t="s">
        <v>685</v>
      </c>
      <c r="C197" s="117">
        <v>4</v>
      </c>
      <c r="D197" s="117" t="s">
        <v>335</v>
      </c>
      <c r="E197" s="117" t="s">
        <v>142</v>
      </c>
      <c r="F197" s="225">
        <v>3</v>
      </c>
      <c r="G197" s="225">
        <v>3</v>
      </c>
      <c r="H197" s="225">
        <v>0</v>
      </c>
      <c r="I197" s="229">
        <v>12</v>
      </c>
      <c r="J197" s="117" t="s">
        <v>662</v>
      </c>
    </row>
    <row r="198" spans="1:11" x14ac:dyDescent="0.2">
      <c r="A198" s="117">
        <f t="shared" si="3"/>
        <v>197</v>
      </c>
      <c r="B198" s="225" t="s">
        <v>687</v>
      </c>
      <c r="C198" s="117">
        <v>1</v>
      </c>
      <c r="D198" s="117" t="s">
        <v>120</v>
      </c>
      <c r="E198" s="117" t="s">
        <v>122</v>
      </c>
      <c r="F198" s="225">
        <v>3</v>
      </c>
      <c r="G198" s="225">
        <v>3</v>
      </c>
      <c r="H198" s="225">
        <v>0</v>
      </c>
      <c r="I198" s="232">
        <v>11</v>
      </c>
      <c r="J198" s="117" t="s">
        <v>614</v>
      </c>
    </row>
    <row r="199" spans="1:11" x14ac:dyDescent="0.2">
      <c r="A199" s="117">
        <f t="shared" si="3"/>
        <v>198</v>
      </c>
      <c r="B199" s="225" t="s">
        <v>684</v>
      </c>
      <c r="C199" s="117">
        <v>1</v>
      </c>
      <c r="D199" s="117" t="s">
        <v>121</v>
      </c>
      <c r="E199" s="117" t="s">
        <v>123</v>
      </c>
      <c r="F199" s="225">
        <v>3</v>
      </c>
      <c r="G199" s="225">
        <v>3</v>
      </c>
      <c r="H199" s="225">
        <v>0</v>
      </c>
      <c r="I199" s="229">
        <v>12</v>
      </c>
      <c r="J199" s="117" t="s">
        <v>614</v>
      </c>
    </row>
    <row r="200" spans="1:11" x14ac:dyDescent="0.2">
      <c r="A200" s="117">
        <f t="shared" si="3"/>
        <v>199</v>
      </c>
      <c r="C200" s="117">
        <v>2</v>
      </c>
      <c r="D200" s="37" t="s">
        <v>564</v>
      </c>
      <c r="E200" s="38" t="s">
        <v>133</v>
      </c>
      <c r="F200" s="38">
        <v>2</v>
      </c>
      <c r="G200" s="38">
        <v>2</v>
      </c>
      <c r="H200" s="38">
        <v>0</v>
      </c>
      <c r="I200" s="228">
        <v>42.5</v>
      </c>
      <c r="J200" s="117" t="s">
        <v>659</v>
      </c>
    </row>
    <row r="201" spans="1:11" x14ac:dyDescent="0.2">
      <c r="A201" s="117">
        <f t="shared" si="3"/>
        <v>200</v>
      </c>
      <c r="C201" s="117">
        <v>1</v>
      </c>
      <c r="D201" s="37" t="s">
        <v>534</v>
      </c>
      <c r="E201" s="38" t="s">
        <v>295</v>
      </c>
      <c r="F201" s="38">
        <v>2</v>
      </c>
      <c r="G201" s="38">
        <v>2</v>
      </c>
      <c r="H201" s="38">
        <v>0</v>
      </c>
      <c r="I201" s="228">
        <v>42.5</v>
      </c>
      <c r="J201" s="117" t="s">
        <v>659</v>
      </c>
    </row>
    <row r="202" spans="1:11" x14ac:dyDescent="0.2">
      <c r="A202" s="117">
        <f t="shared" si="3"/>
        <v>201</v>
      </c>
      <c r="B202" s="225" t="s">
        <v>687</v>
      </c>
      <c r="C202" s="117">
        <v>1</v>
      </c>
      <c r="D202" s="117" t="s">
        <v>378</v>
      </c>
      <c r="E202" s="117" t="s">
        <v>119</v>
      </c>
      <c r="F202" s="225">
        <v>2</v>
      </c>
      <c r="G202" s="225">
        <v>2</v>
      </c>
      <c r="H202" s="225">
        <v>0</v>
      </c>
      <c r="I202" s="232">
        <v>11</v>
      </c>
      <c r="J202" s="117" t="s">
        <v>615</v>
      </c>
    </row>
    <row r="203" spans="1:11" x14ac:dyDescent="0.2">
      <c r="A203" s="117">
        <f t="shared" si="3"/>
        <v>202</v>
      </c>
      <c r="B203" s="225" t="s">
        <v>687</v>
      </c>
      <c r="C203" s="117">
        <v>1</v>
      </c>
      <c r="D203" s="117" t="s">
        <v>379</v>
      </c>
      <c r="E203" s="117" t="s">
        <v>5</v>
      </c>
      <c r="F203" s="225">
        <v>2</v>
      </c>
      <c r="G203" s="225">
        <v>2</v>
      </c>
      <c r="H203" s="225">
        <v>0</v>
      </c>
      <c r="I203" s="229">
        <v>12</v>
      </c>
      <c r="J203" s="117" t="s">
        <v>615</v>
      </c>
    </row>
    <row r="204" spans="1:11" x14ac:dyDescent="0.2">
      <c r="A204" s="117">
        <f t="shared" si="3"/>
        <v>203</v>
      </c>
      <c r="B204" s="243" t="s">
        <v>687</v>
      </c>
      <c r="C204" s="117">
        <v>1</v>
      </c>
      <c r="D204" s="117" t="s">
        <v>380</v>
      </c>
      <c r="E204" s="117" t="s">
        <v>73</v>
      </c>
      <c r="F204" s="225">
        <v>2</v>
      </c>
      <c r="G204" s="225">
        <v>2</v>
      </c>
      <c r="H204" s="225">
        <v>0</v>
      </c>
      <c r="I204" s="232">
        <v>21</v>
      </c>
      <c r="J204" s="117" t="s">
        <v>615</v>
      </c>
    </row>
    <row r="205" spans="1:11" x14ac:dyDescent="0.2">
      <c r="A205" s="117">
        <f t="shared" si="3"/>
        <v>204</v>
      </c>
      <c r="B205" s="225" t="s">
        <v>687</v>
      </c>
      <c r="C205" s="117">
        <v>1</v>
      </c>
      <c r="D205" s="117" t="s">
        <v>381</v>
      </c>
      <c r="E205" s="117" t="s">
        <v>74</v>
      </c>
      <c r="F205" s="225">
        <v>2</v>
      </c>
      <c r="G205" s="225">
        <v>2</v>
      </c>
      <c r="H205" s="225">
        <v>0</v>
      </c>
      <c r="I205" s="229">
        <v>22</v>
      </c>
      <c r="J205" s="117" t="s">
        <v>615</v>
      </c>
    </row>
    <row r="206" spans="1:11" x14ac:dyDescent="0.2">
      <c r="A206" s="117">
        <f t="shared" si="3"/>
        <v>205</v>
      </c>
      <c r="B206" s="225" t="s">
        <v>690</v>
      </c>
      <c r="C206" s="117">
        <v>5</v>
      </c>
      <c r="D206" s="117" t="s">
        <v>342</v>
      </c>
      <c r="E206" s="117" t="s">
        <v>118</v>
      </c>
      <c r="F206" s="225">
        <v>3</v>
      </c>
      <c r="G206" s="225">
        <v>3</v>
      </c>
      <c r="H206" s="225">
        <v>0</v>
      </c>
      <c r="I206" s="232">
        <v>11</v>
      </c>
      <c r="J206" s="117" t="s">
        <v>642</v>
      </c>
    </row>
    <row r="207" spans="1:11" x14ac:dyDescent="0.2">
      <c r="A207" s="117">
        <f t="shared" si="3"/>
        <v>206</v>
      </c>
      <c r="B207" s="225" t="s">
        <v>691</v>
      </c>
      <c r="C207" s="117">
        <v>1</v>
      </c>
      <c r="D207" s="117" t="s">
        <v>390</v>
      </c>
      <c r="E207" s="117" t="s">
        <v>69</v>
      </c>
      <c r="F207" s="225">
        <v>3</v>
      </c>
      <c r="G207" s="225">
        <v>3</v>
      </c>
      <c r="H207" s="225">
        <v>0</v>
      </c>
      <c r="I207" s="229">
        <v>22</v>
      </c>
      <c r="J207" s="117" t="s">
        <v>642</v>
      </c>
    </row>
    <row r="208" spans="1:11" x14ac:dyDescent="0.2">
      <c r="A208" s="117">
        <f t="shared" si="3"/>
        <v>207</v>
      </c>
      <c r="B208" s="225" t="s">
        <v>679</v>
      </c>
      <c r="C208" s="117">
        <v>1</v>
      </c>
      <c r="D208" s="117" t="s">
        <v>444</v>
      </c>
      <c r="E208" s="117" t="s">
        <v>90</v>
      </c>
      <c r="F208" s="225">
        <v>4</v>
      </c>
      <c r="G208" s="225">
        <v>3</v>
      </c>
      <c r="H208" s="225">
        <v>3</v>
      </c>
      <c r="I208" s="229">
        <v>12</v>
      </c>
      <c r="J208" s="117" t="s">
        <v>616</v>
      </c>
      <c r="K208" s="117" t="s">
        <v>616</v>
      </c>
    </row>
    <row r="209" spans="1:11" x14ac:dyDescent="0.2">
      <c r="A209" s="117">
        <f t="shared" si="3"/>
        <v>208</v>
      </c>
      <c r="B209" s="225" t="s">
        <v>679</v>
      </c>
      <c r="C209" s="117">
        <v>1</v>
      </c>
      <c r="D209" s="117" t="s">
        <v>445</v>
      </c>
      <c r="E209" s="117" t="s">
        <v>91</v>
      </c>
      <c r="F209" s="225">
        <v>4</v>
      </c>
      <c r="G209" s="225">
        <v>3</v>
      </c>
      <c r="H209" s="225">
        <v>3</v>
      </c>
      <c r="I209" s="232">
        <v>21</v>
      </c>
      <c r="J209" s="117" t="s">
        <v>616</v>
      </c>
      <c r="K209" s="117" t="s">
        <v>616</v>
      </c>
    </row>
    <row r="210" spans="1:11" x14ac:dyDescent="0.2">
      <c r="A210" s="117">
        <f t="shared" si="3"/>
        <v>209</v>
      </c>
      <c r="B210" s="225" t="s">
        <v>678</v>
      </c>
      <c r="C210" s="117">
        <v>6</v>
      </c>
      <c r="D210" s="117" t="s">
        <v>335</v>
      </c>
      <c r="E210" s="117" t="s">
        <v>187</v>
      </c>
      <c r="F210" s="225">
        <v>3</v>
      </c>
      <c r="G210" s="225">
        <v>3</v>
      </c>
      <c r="H210" s="225">
        <v>0</v>
      </c>
      <c r="I210" s="229">
        <v>22</v>
      </c>
      <c r="J210" s="117" t="s">
        <v>616</v>
      </c>
    </row>
    <row r="211" spans="1:11" x14ac:dyDescent="0.2">
      <c r="A211" s="117">
        <f t="shared" si="3"/>
        <v>210</v>
      </c>
      <c r="B211" s="225" t="s">
        <v>687</v>
      </c>
      <c r="C211" s="117">
        <v>1</v>
      </c>
      <c r="D211" s="117" t="s">
        <v>383</v>
      </c>
      <c r="E211" s="117" t="s">
        <v>114</v>
      </c>
      <c r="F211" s="225">
        <v>3</v>
      </c>
      <c r="G211" s="225">
        <v>3</v>
      </c>
      <c r="H211" s="225">
        <v>0</v>
      </c>
      <c r="I211" s="232">
        <v>11</v>
      </c>
      <c r="J211" s="117" t="s">
        <v>639</v>
      </c>
    </row>
    <row r="212" spans="1:11" x14ac:dyDescent="0.2">
      <c r="A212" s="117">
        <f t="shared" si="3"/>
        <v>211</v>
      </c>
      <c r="B212" s="225" t="s">
        <v>687</v>
      </c>
      <c r="C212" s="117">
        <v>5</v>
      </c>
      <c r="D212" s="117" t="s">
        <v>345</v>
      </c>
      <c r="E212" s="117" t="s">
        <v>203</v>
      </c>
      <c r="F212" s="225">
        <v>3</v>
      </c>
      <c r="G212" s="225">
        <v>3</v>
      </c>
      <c r="H212" s="225">
        <v>0</v>
      </c>
      <c r="I212" s="229">
        <v>22</v>
      </c>
      <c r="J212" s="117" t="s">
        <v>651</v>
      </c>
    </row>
    <row r="213" spans="1:11" x14ac:dyDescent="0.2">
      <c r="A213" s="117">
        <f t="shared" si="3"/>
        <v>212</v>
      </c>
      <c r="B213" s="225" t="s">
        <v>687</v>
      </c>
      <c r="C213" s="117">
        <v>1</v>
      </c>
      <c r="D213" s="117" t="s">
        <v>340</v>
      </c>
      <c r="E213" s="117" t="s">
        <v>98</v>
      </c>
      <c r="F213" s="225">
        <v>3</v>
      </c>
      <c r="G213" s="225">
        <v>3</v>
      </c>
      <c r="H213" s="225">
        <v>0</v>
      </c>
      <c r="I213" s="232">
        <v>21</v>
      </c>
      <c r="J213" s="117" t="s">
        <v>649</v>
      </c>
    </row>
    <row r="214" spans="1:11" x14ac:dyDescent="0.2">
      <c r="A214" s="117">
        <f t="shared" si="3"/>
        <v>213</v>
      </c>
      <c r="B214" s="225" t="s">
        <v>679</v>
      </c>
      <c r="C214" s="117">
        <v>1</v>
      </c>
      <c r="D214" s="117" t="s">
        <v>388</v>
      </c>
      <c r="E214" s="117" t="s">
        <v>115</v>
      </c>
      <c r="F214" s="225">
        <v>3</v>
      </c>
      <c r="G214" s="225">
        <v>3</v>
      </c>
      <c r="H214" s="225">
        <v>0</v>
      </c>
      <c r="I214" s="229">
        <v>22</v>
      </c>
      <c r="J214" s="117" t="s">
        <v>649</v>
      </c>
    </row>
    <row r="215" spans="1:11" x14ac:dyDescent="0.2">
      <c r="A215" s="117">
        <f t="shared" si="3"/>
        <v>214</v>
      </c>
      <c r="B215" s="225" t="s">
        <v>687</v>
      </c>
      <c r="C215" s="117">
        <v>3</v>
      </c>
      <c r="D215" s="117" t="s">
        <v>344</v>
      </c>
      <c r="E215" s="117" t="s">
        <v>8</v>
      </c>
      <c r="F215" s="225">
        <v>3</v>
      </c>
      <c r="G215" s="225">
        <v>3</v>
      </c>
      <c r="H215" s="225">
        <v>0</v>
      </c>
      <c r="I215" s="232">
        <v>31</v>
      </c>
      <c r="J215" s="117" t="s">
        <v>649</v>
      </c>
    </row>
    <row r="231" spans="9:9" x14ac:dyDescent="0.2">
      <c r="I231" s="229"/>
    </row>
    <row r="232" spans="9:9" x14ac:dyDescent="0.2">
      <c r="I232" s="229"/>
    </row>
    <row r="233" spans="9:9" x14ac:dyDescent="0.2">
      <c r="I233" s="229"/>
    </row>
    <row r="234" spans="9:9" x14ac:dyDescent="0.2">
      <c r="I234" s="229"/>
    </row>
    <row r="235" spans="9:9" x14ac:dyDescent="0.2">
      <c r="I235" s="229"/>
    </row>
    <row r="236" spans="9:9" x14ac:dyDescent="0.2">
      <c r="I236" s="229"/>
    </row>
    <row r="237" spans="9:9" x14ac:dyDescent="0.2">
      <c r="I237" s="229"/>
    </row>
    <row r="238" spans="9:9" x14ac:dyDescent="0.2">
      <c r="I238" s="229"/>
    </row>
    <row r="239" spans="9:9" x14ac:dyDescent="0.2">
      <c r="I239" s="229"/>
    </row>
    <row r="240" spans="9:9" x14ac:dyDescent="0.2">
      <c r="I240" s="229"/>
    </row>
    <row r="241" spans="9:9" x14ac:dyDescent="0.2">
      <c r="I241" s="229"/>
    </row>
    <row r="242" spans="9:9" x14ac:dyDescent="0.2">
      <c r="I242" s="229"/>
    </row>
    <row r="243" spans="9:9" x14ac:dyDescent="0.2">
      <c r="I243" s="229"/>
    </row>
    <row r="244" spans="9:9" x14ac:dyDescent="0.2">
      <c r="I244" s="229"/>
    </row>
    <row r="245" spans="9:9" x14ac:dyDescent="0.2">
      <c r="I245" s="229"/>
    </row>
    <row r="246" spans="9:9" x14ac:dyDescent="0.2">
      <c r="I246" s="229"/>
    </row>
    <row r="247" spans="9:9" x14ac:dyDescent="0.2">
      <c r="I247" s="229"/>
    </row>
    <row r="248" spans="9:9" x14ac:dyDescent="0.2">
      <c r="I248" s="229"/>
    </row>
    <row r="249" spans="9:9" x14ac:dyDescent="0.2">
      <c r="I249" s="229"/>
    </row>
    <row r="250" spans="9:9" x14ac:dyDescent="0.2">
      <c r="I250" s="229"/>
    </row>
    <row r="251" spans="9:9" x14ac:dyDescent="0.2">
      <c r="I251" s="229"/>
    </row>
    <row r="252" spans="9:9" x14ac:dyDescent="0.2">
      <c r="I252" s="229"/>
    </row>
    <row r="253" spans="9:9" x14ac:dyDescent="0.2">
      <c r="I253" s="229"/>
    </row>
    <row r="254" spans="9:9" x14ac:dyDescent="0.2">
      <c r="I254" s="229"/>
    </row>
    <row r="255" spans="9:9" x14ac:dyDescent="0.2">
      <c r="I255" s="229"/>
    </row>
    <row r="256" spans="9:9" x14ac:dyDescent="0.2">
      <c r="I256" s="229"/>
    </row>
    <row r="257" spans="9:9" x14ac:dyDescent="0.2">
      <c r="I257" s="229"/>
    </row>
    <row r="258" spans="9:9" x14ac:dyDescent="0.2">
      <c r="I258" s="229"/>
    </row>
    <row r="259" spans="9:9" x14ac:dyDescent="0.2">
      <c r="I259" s="229"/>
    </row>
    <row r="260" spans="9:9" x14ac:dyDescent="0.2">
      <c r="I260" s="229"/>
    </row>
    <row r="261" spans="9:9" x14ac:dyDescent="0.2">
      <c r="I261" s="229"/>
    </row>
    <row r="262" spans="9:9" x14ac:dyDescent="0.2">
      <c r="I262" s="229"/>
    </row>
    <row r="263" spans="9:9" x14ac:dyDescent="0.2">
      <c r="I263" s="229"/>
    </row>
    <row r="264" spans="9:9" x14ac:dyDescent="0.2">
      <c r="I264" s="229"/>
    </row>
  </sheetData>
  <sortState ref="B2:K215">
    <sortCondition ref="J2:J21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93"/>
  <sheetViews>
    <sheetView topLeftCell="A8" workbookViewId="0">
      <selection activeCell="D33" sqref="D33"/>
    </sheetView>
  </sheetViews>
  <sheetFormatPr defaultRowHeight="14.25" x14ac:dyDescent="0.2"/>
  <cols>
    <col min="1" max="1" width="9.140625" style="117"/>
    <col min="2" max="2" width="4.85546875" style="117" customWidth="1"/>
    <col min="3" max="3" width="9.140625" style="117"/>
    <col min="4" max="4" width="50" style="117" customWidth="1"/>
    <col min="5" max="8" width="4.42578125" style="117" customWidth="1"/>
    <col min="9" max="10" width="9.140625" style="117"/>
    <col min="11" max="11" width="40.140625" style="117" customWidth="1"/>
    <col min="12" max="14" width="4.7109375" style="123" customWidth="1"/>
    <col min="15" max="15" width="7" style="117" customWidth="1"/>
    <col min="16" max="20" width="9.140625" style="117"/>
    <col min="21" max="21" width="42.5703125" style="117" bestFit="1" customWidth="1"/>
    <col min="22" max="16384" width="9.140625" style="117"/>
  </cols>
  <sheetData>
    <row r="2" spans="2:25" x14ac:dyDescent="0.2">
      <c r="C2" s="117" t="s">
        <v>607</v>
      </c>
      <c r="J2" s="117" t="s">
        <v>607</v>
      </c>
    </row>
    <row r="3" spans="2:25" x14ac:dyDescent="0.2">
      <c r="C3" s="117" t="s">
        <v>606</v>
      </c>
      <c r="J3" s="117" t="s">
        <v>608</v>
      </c>
      <c r="S3" s="117">
        <v>2</v>
      </c>
      <c r="T3" s="117" t="s">
        <v>365</v>
      </c>
      <c r="U3" s="117" t="s">
        <v>165</v>
      </c>
      <c r="V3" s="123">
        <v>5</v>
      </c>
      <c r="W3" s="123">
        <v>3</v>
      </c>
      <c r="X3" s="123">
        <v>6</v>
      </c>
      <c r="Y3" s="117">
        <v>12</v>
      </c>
    </row>
    <row r="4" spans="2:25" x14ac:dyDescent="0.2">
      <c r="B4" s="117">
        <v>1</v>
      </c>
      <c r="C4" s="117" t="s">
        <v>385</v>
      </c>
      <c r="D4" s="117" t="s">
        <v>3</v>
      </c>
      <c r="E4" s="117">
        <v>3</v>
      </c>
      <c r="F4" s="117">
        <v>3</v>
      </c>
      <c r="G4" s="117">
        <v>0</v>
      </c>
      <c r="H4" s="117">
        <v>11</v>
      </c>
      <c r="I4" s="117">
        <v>1</v>
      </c>
      <c r="J4" s="117" t="s">
        <v>437</v>
      </c>
      <c r="K4" s="117" t="s">
        <v>13</v>
      </c>
      <c r="L4" s="123">
        <v>2</v>
      </c>
      <c r="M4" s="123">
        <v>2</v>
      </c>
      <c r="N4" s="123">
        <v>0</v>
      </c>
      <c r="O4" s="117">
        <v>12</v>
      </c>
      <c r="S4" s="117">
        <v>2</v>
      </c>
      <c r="T4" s="117" t="s">
        <v>366</v>
      </c>
      <c r="U4" s="117" t="s">
        <v>166</v>
      </c>
      <c r="V4" s="123">
        <v>4</v>
      </c>
      <c r="W4" s="123">
        <v>2</v>
      </c>
      <c r="X4" s="123">
        <v>6</v>
      </c>
      <c r="Y4" s="117">
        <v>12</v>
      </c>
    </row>
    <row r="5" spans="2:25" x14ac:dyDescent="0.2">
      <c r="B5" s="117">
        <v>1</v>
      </c>
      <c r="C5" s="117" t="s">
        <v>338</v>
      </c>
      <c r="D5" s="117" t="s">
        <v>12</v>
      </c>
      <c r="E5" s="117">
        <v>3</v>
      </c>
      <c r="F5" s="117">
        <v>3</v>
      </c>
      <c r="G5" s="117">
        <v>0</v>
      </c>
      <c r="H5" s="117">
        <v>11</v>
      </c>
      <c r="I5" s="117">
        <v>1</v>
      </c>
      <c r="J5" s="117" t="s">
        <v>438</v>
      </c>
      <c r="K5" s="117" t="s">
        <v>7</v>
      </c>
      <c r="L5" s="123">
        <v>2</v>
      </c>
      <c r="M5" s="123">
        <v>2</v>
      </c>
      <c r="N5" s="123">
        <v>0</v>
      </c>
      <c r="O5" s="117">
        <v>12</v>
      </c>
      <c r="S5" s="117">
        <v>2</v>
      </c>
      <c r="T5" s="117" t="s">
        <v>367</v>
      </c>
      <c r="U5" s="117" t="s">
        <v>167</v>
      </c>
      <c r="V5" s="123">
        <v>1</v>
      </c>
      <c r="W5" s="123">
        <v>1</v>
      </c>
      <c r="X5" s="123">
        <v>0</v>
      </c>
      <c r="Y5" s="117">
        <v>12</v>
      </c>
    </row>
    <row r="6" spans="2:25" x14ac:dyDescent="0.2">
      <c r="B6" s="117">
        <v>1</v>
      </c>
      <c r="C6" s="117" t="s">
        <v>446</v>
      </c>
      <c r="D6" s="117" t="s">
        <v>40</v>
      </c>
      <c r="E6" s="117">
        <v>1</v>
      </c>
      <c r="F6" s="117">
        <v>0</v>
      </c>
      <c r="G6" s="117">
        <v>3</v>
      </c>
      <c r="H6" s="117">
        <v>11</v>
      </c>
      <c r="I6" s="117">
        <v>1</v>
      </c>
      <c r="J6" s="117" t="s">
        <v>439</v>
      </c>
      <c r="K6" s="117" t="s">
        <v>14</v>
      </c>
      <c r="L6" s="123">
        <v>2</v>
      </c>
      <c r="M6" s="123">
        <v>2</v>
      </c>
      <c r="N6" s="123">
        <v>0</v>
      </c>
      <c r="O6" s="117">
        <v>12</v>
      </c>
      <c r="S6" s="117">
        <v>2</v>
      </c>
      <c r="T6" s="245" t="s">
        <v>541</v>
      </c>
      <c r="U6" s="245" t="s">
        <v>41</v>
      </c>
      <c r="V6" s="244">
        <v>1</v>
      </c>
      <c r="W6" s="244">
        <v>0</v>
      </c>
      <c r="X6" s="244">
        <v>3</v>
      </c>
      <c r="Y6" s="117">
        <v>12</v>
      </c>
    </row>
    <row r="7" spans="2:25" x14ac:dyDescent="0.2">
      <c r="B7" s="117">
        <v>1</v>
      </c>
      <c r="C7" s="117" t="s">
        <v>443</v>
      </c>
      <c r="D7" s="117" t="s">
        <v>89</v>
      </c>
      <c r="E7" s="117">
        <v>4</v>
      </c>
      <c r="F7" s="117">
        <v>3</v>
      </c>
      <c r="G7" s="117">
        <v>3</v>
      </c>
      <c r="H7" s="117">
        <v>11</v>
      </c>
      <c r="I7" s="117">
        <v>1</v>
      </c>
      <c r="J7" s="117" t="s">
        <v>328</v>
      </c>
      <c r="K7" s="117" t="s">
        <v>109</v>
      </c>
      <c r="L7" s="123">
        <v>3</v>
      </c>
      <c r="M7" s="123">
        <v>3</v>
      </c>
      <c r="N7" s="123">
        <v>0</v>
      </c>
      <c r="O7" s="117">
        <v>12</v>
      </c>
      <c r="S7" s="117">
        <v>2</v>
      </c>
      <c r="T7" s="37" t="s">
        <v>328</v>
      </c>
      <c r="U7" s="38" t="s">
        <v>109</v>
      </c>
      <c r="V7" s="28">
        <v>3</v>
      </c>
      <c r="W7" s="28">
        <v>3</v>
      </c>
      <c r="X7" s="28">
        <v>0</v>
      </c>
      <c r="Y7" s="117">
        <v>12</v>
      </c>
    </row>
    <row r="8" spans="2:25" x14ac:dyDescent="0.2">
      <c r="B8" s="117">
        <v>1</v>
      </c>
      <c r="C8" s="117" t="s">
        <v>327</v>
      </c>
      <c r="D8" s="117" t="s">
        <v>107</v>
      </c>
      <c r="E8" s="117">
        <v>3</v>
      </c>
      <c r="F8" s="117">
        <v>3</v>
      </c>
      <c r="G8" s="117">
        <v>0</v>
      </c>
      <c r="H8" s="117">
        <v>11</v>
      </c>
      <c r="I8" s="117">
        <v>1</v>
      </c>
      <c r="J8" s="117" t="s">
        <v>331</v>
      </c>
      <c r="K8" s="117" t="s">
        <v>85</v>
      </c>
      <c r="L8" s="123">
        <v>3</v>
      </c>
      <c r="M8" s="123">
        <v>3</v>
      </c>
      <c r="N8" s="123">
        <v>0</v>
      </c>
      <c r="O8" s="117">
        <v>12</v>
      </c>
      <c r="S8" s="117">
        <v>2</v>
      </c>
      <c r="T8" s="117" t="s">
        <v>328</v>
      </c>
      <c r="U8" s="117" t="s">
        <v>109</v>
      </c>
      <c r="V8" s="123">
        <v>3</v>
      </c>
      <c r="W8" s="123">
        <v>3</v>
      </c>
      <c r="X8" s="123">
        <v>0</v>
      </c>
      <c r="Y8" s="117">
        <v>12</v>
      </c>
    </row>
    <row r="9" spans="2:25" x14ac:dyDescent="0.2">
      <c r="B9" s="117">
        <v>1</v>
      </c>
      <c r="C9" s="117" t="s">
        <v>330</v>
      </c>
      <c r="D9" s="117" t="s">
        <v>110</v>
      </c>
      <c r="E9" s="117">
        <v>3</v>
      </c>
      <c r="F9" s="117">
        <v>3</v>
      </c>
      <c r="G9" s="117">
        <v>0</v>
      </c>
      <c r="H9" s="117">
        <v>11</v>
      </c>
      <c r="I9" s="117">
        <v>1</v>
      </c>
      <c r="J9" s="117" t="s">
        <v>444</v>
      </c>
      <c r="K9" s="117" t="s">
        <v>90</v>
      </c>
      <c r="L9" s="123">
        <v>4</v>
      </c>
      <c r="M9" s="123">
        <v>3</v>
      </c>
      <c r="N9" s="123">
        <v>3</v>
      </c>
      <c r="O9" s="117">
        <v>12</v>
      </c>
      <c r="S9" s="117">
        <v>2</v>
      </c>
      <c r="T9" s="117" t="s">
        <v>328</v>
      </c>
      <c r="U9" s="117" t="s">
        <v>109</v>
      </c>
      <c r="V9" s="123">
        <v>3</v>
      </c>
      <c r="W9" s="123">
        <v>3</v>
      </c>
      <c r="X9" s="123">
        <v>0</v>
      </c>
      <c r="Y9" s="117">
        <v>12</v>
      </c>
    </row>
    <row r="10" spans="2:25" ht="18" customHeight="1" x14ac:dyDescent="0.2">
      <c r="B10" s="117">
        <v>1</v>
      </c>
      <c r="C10" s="117" t="s">
        <v>383</v>
      </c>
      <c r="D10" s="117" t="s">
        <v>114</v>
      </c>
      <c r="E10" s="117">
        <v>3</v>
      </c>
      <c r="F10" s="117">
        <v>3</v>
      </c>
      <c r="G10" s="117">
        <v>0</v>
      </c>
      <c r="H10" s="117">
        <v>11</v>
      </c>
      <c r="I10" s="117">
        <v>1</v>
      </c>
      <c r="J10" s="117" t="s">
        <v>339</v>
      </c>
      <c r="K10" s="117" t="s">
        <v>68</v>
      </c>
      <c r="L10" s="123">
        <v>3</v>
      </c>
      <c r="M10" s="123">
        <v>3</v>
      </c>
      <c r="N10" s="123">
        <v>0</v>
      </c>
      <c r="O10" s="117">
        <v>12</v>
      </c>
      <c r="S10" s="117">
        <v>2</v>
      </c>
      <c r="T10" s="117" t="s">
        <v>328</v>
      </c>
      <c r="U10" s="117" t="s">
        <v>109</v>
      </c>
      <c r="V10" s="123">
        <v>3</v>
      </c>
      <c r="W10" s="123">
        <v>3</v>
      </c>
      <c r="X10" s="123">
        <v>0</v>
      </c>
      <c r="Y10" s="117">
        <v>12</v>
      </c>
    </row>
    <row r="11" spans="2:25" x14ac:dyDescent="0.2">
      <c r="B11" s="117">
        <v>1</v>
      </c>
      <c r="C11" s="117" t="s">
        <v>116</v>
      </c>
      <c r="D11" s="117" t="s">
        <v>4</v>
      </c>
      <c r="E11" s="117">
        <v>2</v>
      </c>
      <c r="F11" s="117">
        <v>2</v>
      </c>
      <c r="G11" s="117">
        <v>0</v>
      </c>
      <c r="H11" s="117">
        <v>11</v>
      </c>
      <c r="I11" s="117">
        <v>1</v>
      </c>
      <c r="J11" s="117" t="s">
        <v>117</v>
      </c>
      <c r="K11" s="117" t="s">
        <v>15</v>
      </c>
      <c r="L11" s="123">
        <v>2</v>
      </c>
      <c r="M11" s="123">
        <v>2</v>
      </c>
      <c r="N11" s="123">
        <v>0</v>
      </c>
      <c r="O11" s="117">
        <v>12</v>
      </c>
      <c r="S11" s="117">
        <v>2</v>
      </c>
      <c r="T11" s="117" t="s">
        <v>328</v>
      </c>
      <c r="U11" s="117" t="s">
        <v>109</v>
      </c>
      <c r="V11" s="123">
        <v>3</v>
      </c>
      <c r="W11" s="123">
        <v>3</v>
      </c>
      <c r="X11" s="123">
        <v>0</v>
      </c>
      <c r="Y11" s="117">
        <v>12</v>
      </c>
    </row>
    <row r="12" spans="2:25" x14ac:dyDescent="0.2">
      <c r="B12" s="117">
        <v>1</v>
      </c>
      <c r="C12" s="117" t="s">
        <v>120</v>
      </c>
      <c r="D12" s="117" t="s">
        <v>122</v>
      </c>
      <c r="E12" s="117">
        <v>3</v>
      </c>
      <c r="F12" s="117">
        <v>3</v>
      </c>
      <c r="G12" s="117">
        <v>0</v>
      </c>
      <c r="H12" s="117">
        <v>11</v>
      </c>
      <c r="I12" s="117">
        <v>1</v>
      </c>
      <c r="J12" s="117" t="s">
        <v>121</v>
      </c>
      <c r="K12" s="117" t="s">
        <v>123</v>
      </c>
      <c r="L12" s="123">
        <v>3</v>
      </c>
      <c r="M12" s="123">
        <v>3</v>
      </c>
      <c r="N12" s="123">
        <v>0</v>
      </c>
      <c r="O12" s="117">
        <v>12</v>
      </c>
      <c r="S12" s="117">
        <v>2</v>
      </c>
      <c r="T12" s="117" t="s">
        <v>407</v>
      </c>
      <c r="U12" s="117" t="s">
        <v>222</v>
      </c>
      <c r="V12" s="123">
        <v>3</v>
      </c>
      <c r="W12" s="123">
        <v>3</v>
      </c>
      <c r="X12" s="123">
        <v>0</v>
      </c>
      <c r="Y12" s="117">
        <v>12</v>
      </c>
    </row>
    <row r="13" spans="2:25" x14ac:dyDescent="0.2">
      <c r="B13" s="117">
        <v>1</v>
      </c>
      <c r="C13" s="117" t="s">
        <v>378</v>
      </c>
      <c r="D13" s="117" t="s">
        <v>119</v>
      </c>
      <c r="E13" s="117">
        <v>2</v>
      </c>
      <c r="F13" s="117">
        <v>2</v>
      </c>
      <c r="G13" s="117">
        <v>0</v>
      </c>
      <c r="H13" s="117">
        <v>11</v>
      </c>
      <c r="I13" s="117">
        <v>1</v>
      </c>
      <c r="J13" s="117" t="s">
        <v>379</v>
      </c>
      <c r="K13" s="117" t="s">
        <v>5</v>
      </c>
      <c r="L13" s="123">
        <v>2</v>
      </c>
      <c r="M13" s="123">
        <v>2</v>
      </c>
      <c r="N13" s="123">
        <v>0</v>
      </c>
      <c r="O13" s="117">
        <v>12</v>
      </c>
      <c r="S13" s="117">
        <v>2</v>
      </c>
      <c r="T13" s="117" t="s">
        <v>387</v>
      </c>
      <c r="U13" s="117" t="s">
        <v>232</v>
      </c>
      <c r="V13" s="123">
        <v>3</v>
      </c>
      <c r="W13" s="123">
        <v>2</v>
      </c>
      <c r="X13" s="123">
        <v>1</v>
      </c>
      <c r="Y13" s="117">
        <v>12</v>
      </c>
    </row>
    <row r="14" spans="2:25" x14ac:dyDescent="0.2">
      <c r="S14" s="117">
        <v>4</v>
      </c>
      <c r="T14" s="117" t="s">
        <v>475</v>
      </c>
      <c r="U14" s="117" t="s">
        <v>210</v>
      </c>
      <c r="V14" s="123">
        <v>4</v>
      </c>
      <c r="W14" s="123">
        <v>2</v>
      </c>
      <c r="X14" s="123">
        <v>6</v>
      </c>
      <c r="Y14" s="117">
        <v>12</v>
      </c>
    </row>
    <row r="15" spans="2:25" x14ac:dyDescent="0.2">
      <c r="B15" s="117">
        <v>2</v>
      </c>
      <c r="C15" s="117" t="s">
        <v>385</v>
      </c>
      <c r="D15" s="117" t="s">
        <v>3</v>
      </c>
      <c r="E15" s="117">
        <v>3</v>
      </c>
      <c r="F15" s="117">
        <v>3</v>
      </c>
      <c r="G15" s="117">
        <v>0</v>
      </c>
      <c r="H15" s="117">
        <v>11</v>
      </c>
      <c r="I15" s="117">
        <v>2</v>
      </c>
      <c r="J15" s="37" t="s">
        <v>437</v>
      </c>
      <c r="K15" s="38" t="s">
        <v>13</v>
      </c>
      <c r="L15" s="28">
        <v>2</v>
      </c>
      <c r="M15" s="28">
        <v>2</v>
      </c>
      <c r="N15" s="28">
        <v>0</v>
      </c>
      <c r="O15" s="117">
        <v>12</v>
      </c>
      <c r="S15" s="117">
        <v>4</v>
      </c>
      <c r="T15" s="117" t="s">
        <v>476</v>
      </c>
      <c r="U15" s="117" t="s">
        <v>211</v>
      </c>
      <c r="V15" s="123">
        <v>3</v>
      </c>
      <c r="W15" s="123">
        <v>2</v>
      </c>
      <c r="X15" s="123">
        <v>3</v>
      </c>
      <c r="Y15" s="117">
        <v>12</v>
      </c>
    </row>
    <row r="16" spans="2:25" x14ac:dyDescent="0.2">
      <c r="B16" s="117">
        <v>2</v>
      </c>
      <c r="C16" s="117" t="s">
        <v>338</v>
      </c>
      <c r="D16" s="117" t="s">
        <v>12</v>
      </c>
      <c r="E16" s="117">
        <v>3</v>
      </c>
      <c r="F16" s="117">
        <v>3</v>
      </c>
      <c r="G16" s="117">
        <v>0</v>
      </c>
      <c r="H16" s="117">
        <v>11</v>
      </c>
      <c r="I16" s="117">
        <v>2</v>
      </c>
      <c r="J16" s="37" t="s">
        <v>438</v>
      </c>
      <c r="K16" s="38" t="s">
        <v>7</v>
      </c>
      <c r="L16" s="28">
        <v>2</v>
      </c>
      <c r="M16" s="28">
        <v>2</v>
      </c>
      <c r="N16" s="28">
        <v>0</v>
      </c>
      <c r="O16" s="117">
        <v>12</v>
      </c>
      <c r="S16" s="117">
        <v>4</v>
      </c>
      <c r="T16" s="117" t="s">
        <v>477</v>
      </c>
      <c r="U16" s="117" t="s">
        <v>212</v>
      </c>
      <c r="V16" s="123">
        <v>3</v>
      </c>
      <c r="W16" s="123">
        <v>2</v>
      </c>
      <c r="X16" s="123">
        <v>3</v>
      </c>
      <c r="Y16" s="117">
        <v>12</v>
      </c>
    </row>
    <row r="17" spans="2:25" x14ac:dyDescent="0.2">
      <c r="B17" s="117">
        <v>2</v>
      </c>
      <c r="C17" s="117" t="s">
        <v>446</v>
      </c>
      <c r="D17" s="117" t="s">
        <v>40</v>
      </c>
      <c r="E17" s="117">
        <v>1</v>
      </c>
      <c r="F17" s="117">
        <v>0</v>
      </c>
      <c r="G17" s="117">
        <v>3</v>
      </c>
      <c r="H17" s="117">
        <v>11</v>
      </c>
      <c r="I17" s="117">
        <v>2</v>
      </c>
      <c r="J17" s="37" t="s">
        <v>439</v>
      </c>
      <c r="K17" s="38" t="s">
        <v>14</v>
      </c>
      <c r="L17" s="28">
        <v>2</v>
      </c>
      <c r="M17" s="28">
        <v>2</v>
      </c>
      <c r="N17" s="28">
        <v>0</v>
      </c>
      <c r="O17" s="117">
        <v>12</v>
      </c>
      <c r="S17" s="117">
        <v>4</v>
      </c>
      <c r="T17" s="117" t="s">
        <v>490</v>
      </c>
      <c r="U17" s="117" t="s">
        <v>183</v>
      </c>
      <c r="V17" s="123">
        <v>3</v>
      </c>
      <c r="W17" s="123">
        <v>2</v>
      </c>
      <c r="X17" s="123">
        <v>3</v>
      </c>
      <c r="Y17" s="117">
        <v>12</v>
      </c>
    </row>
    <row r="18" spans="2:25" x14ac:dyDescent="0.2">
      <c r="B18" s="117">
        <v>2</v>
      </c>
      <c r="C18" s="117" t="s">
        <v>443</v>
      </c>
      <c r="D18" s="117" t="s">
        <v>89</v>
      </c>
      <c r="E18" s="117">
        <v>4</v>
      </c>
      <c r="F18" s="117">
        <v>3</v>
      </c>
      <c r="G18" s="117">
        <v>3</v>
      </c>
      <c r="H18" s="117">
        <v>11</v>
      </c>
      <c r="I18" s="117">
        <v>2</v>
      </c>
      <c r="J18" s="37" t="s">
        <v>328</v>
      </c>
      <c r="K18" s="38" t="s">
        <v>109</v>
      </c>
      <c r="L18" s="28">
        <v>3</v>
      </c>
      <c r="M18" s="28">
        <v>3</v>
      </c>
      <c r="N18" s="28">
        <v>0</v>
      </c>
      <c r="O18" s="117">
        <v>12</v>
      </c>
      <c r="S18" s="117">
        <v>4</v>
      </c>
      <c r="T18" s="117" t="s">
        <v>491</v>
      </c>
      <c r="U18" s="117" t="s">
        <v>184</v>
      </c>
      <c r="V18" s="123">
        <v>4</v>
      </c>
      <c r="W18" s="123">
        <v>2</v>
      </c>
      <c r="X18" s="123">
        <v>6</v>
      </c>
      <c r="Y18" s="117">
        <v>12</v>
      </c>
    </row>
    <row r="19" spans="2:25" x14ac:dyDescent="0.2">
      <c r="B19" s="117">
        <v>2</v>
      </c>
      <c r="C19" s="117" t="s">
        <v>327</v>
      </c>
      <c r="D19" s="117" t="s">
        <v>107</v>
      </c>
      <c r="E19" s="117">
        <v>3</v>
      </c>
      <c r="F19" s="117">
        <v>3</v>
      </c>
      <c r="G19" s="117">
        <v>0</v>
      </c>
      <c r="H19" s="117">
        <v>11</v>
      </c>
      <c r="I19" s="117">
        <v>2</v>
      </c>
      <c r="J19" s="37" t="s">
        <v>331</v>
      </c>
      <c r="K19" s="38" t="s">
        <v>85</v>
      </c>
      <c r="L19" s="28">
        <v>3</v>
      </c>
      <c r="M19" s="28">
        <v>3</v>
      </c>
      <c r="N19" s="28">
        <v>0</v>
      </c>
      <c r="O19" s="117">
        <v>12</v>
      </c>
      <c r="S19" s="117">
        <v>4</v>
      </c>
      <c r="T19" s="37" t="s">
        <v>331</v>
      </c>
      <c r="U19" s="38" t="s">
        <v>85</v>
      </c>
      <c r="V19" s="28">
        <v>3</v>
      </c>
      <c r="W19" s="28">
        <v>3</v>
      </c>
      <c r="X19" s="28">
        <v>0</v>
      </c>
      <c r="Y19" s="117">
        <v>12</v>
      </c>
    </row>
    <row r="20" spans="2:25" x14ac:dyDescent="0.2">
      <c r="B20" s="117">
        <v>2</v>
      </c>
      <c r="C20" s="117" t="s">
        <v>330</v>
      </c>
      <c r="D20" s="117" t="s">
        <v>110</v>
      </c>
      <c r="E20" s="117">
        <v>3</v>
      </c>
      <c r="F20" s="117">
        <v>3</v>
      </c>
      <c r="G20" s="117">
        <v>0</v>
      </c>
      <c r="H20" s="117">
        <v>11</v>
      </c>
      <c r="I20" s="117">
        <v>2</v>
      </c>
      <c r="J20" s="37" t="s">
        <v>444</v>
      </c>
      <c r="K20" s="38" t="s">
        <v>90</v>
      </c>
      <c r="L20" s="28">
        <v>4</v>
      </c>
      <c r="M20" s="28">
        <v>3</v>
      </c>
      <c r="N20" s="28">
        <v>3</v>
      </c>
      <c r="O20" s="117">
        <v>12</v>
      </c>
      <c r="S20" s="117">
        <v>4</v>
      </c>
      <c r="T20" s="117" t="s">
        <v>331</v>
      </c>
      <c r="U20" s="117" t="s">
        <v>186</v>
      </c>
      <c r="V20" s="123">
        <v>3</v>
      </c>
      <c r="W20" s="123">
        <v>3</v>
      </c>
      <c r="X20" s="123">
        <v>0</v>
      </c>
      <c r="Y20" s="117">
        <v>12</v>
      </c>
    </row>
    <row r="21" spans="2:25" x14ac:dyDescent="0.2">
      <c r="B21" s="117">
        <v>2</v>
      </c>
      <c r="C21" s="117" t="s">
        <v>383</v>
      </c>
      <c r="D21" s="117" t="s">
        <v>114</v>
      </c>
      <c r="E21" s="117">
        <v>3</v>
      </c>
      <c r="F21" s="117">
        <v>3</v>
      </c>
      <c r="G21" s="117">
        <v>0</v>
      </c>
      <c r="H21" s="117">
        <v>11</v>
      </c>
      <c r="I21" s="117">
        <v>2</v>
      </c>
      <c r="J21" s="37" t="s">
        <v>339</v>
      </c>
      <c r="K21" s="38" t="s">
        <v>68</v>
      </c>
      <c r="L21" s="28">
        <v>3</v>
      </c>
      <c r="M21" s="28">
        <v>3</v>
      </c>
      <c r="N21" s="28">
        <v>0</v>
      </c>
      <c r="O21" s="117">
        <v>12</v>
      </c>
      <c r="S21" s="117">
        <v>4</v>
      </c>
      <c r="T21" s="117" t="s">
        <v>331</v>
      </c>
      <c r="U21" s="117" t="s">
        <v>186</v>
      </c>
      <c r="V21" s="123">
        <v>3</v>
      </c>
      <c r="W21" s="123">
        <v>3</v>
      </c>
      <c r="X21" s="123">
        <v>0</v>
      </c>
      <c r="Y21" s="117">
        <v>12</v>
      </c>
    </row>
    <row r="22" spans="2:25" x14ac:dyDescent="0.2">
      <c r="B22" s="117">
        <v>2</v>
      </c>
      <c r="C22" s="117" t="s">
        <v>116</v>
      </c>
      <c r="D22" s="117" t="s">
        <v>4</v>
      </c>
      <c r="E22" s="117">
        <v>2</v>
      </c>
      <c r="F22" s="117">
        <v>2</v>
      </c>
      <c r="G22" s="117">
        <v>0</v>
      </c>
      <c r="H22" s="117">
        <v>11</v>
      </c>
      <c r="I22" s="117">
        <v>2</v>
      </c>
      <c r="J22" s="221" t="s">
        <v>541</v>
      </c>
      <c r="K22" s="221" t="s">
        <v>41</v>
      </c>
      <c r="L22" s="220">
        <v>1</v>
      </c>
      <c r="M22" s="220">
        <v>0</v>
      </c>
      <c r="N22" s="220">
        <v>3</v>
      </c>
      <c r="O22" s="117">
        <v>12</v>
      </c>
      <c r="S22" s="117">
        <v>4</v>
      </c>
      <c r="T22" s="117" t="s">
        <v>331</v>
      </c>
      <c r="U22" s="117" t="s">
        <v>186</v>
      </c>
      <c r="V22" s="123">
        <v>3</v>
      </c>
      <c r="W22" s="123">
        <v>3</v>
      </c>
      <c r="X22" s="123">
        <v>0</v>
      </c>
      <c r="Y22" s="117">
        <v>12</v>
      </c>
    </row>
    <row r="23" spans="2:25" x14ac:dyDescent="0.2">
      <c r="B23" s="117">
        <v>2</v>
      </c>
      <c r="C23" s="117" t="s">
        <v>120</v>
      </c>
      <c r="D23" s="117" t="s">
        <v>122</v>
      </c>
      <c r="E23" s="117">
        <v>3</v>
      </c>
      <c r="F23" s="117">
        <v>3</v>
      </c>
      <c r="G23" s="117">
        <v>0</v>
      </c>
      <c r="H23" s="117">
        <v>11</v>
      </c>
      <c r="I23" s="117">
        <v>2</v>
      </c>
      <c r="J23" s="37" t="s">
        <v>117</v>
      </c>
      <c r="K23" s="38" t="s">
        <v>15</v>
      </c>
      <c r="L23" s="28">
        <v>2</v>
      </c>
      <c r="M23" s="28">
        <v>2</v>
      </c>
      <c r="N23" s="28">
        <v>0</v>
      </c>
      <c r="O23" s="117">
        <v>12</v>
      </c>
      <c r="S23" s="117">
        <v>5</v>
      </c>
      <c r="T23" s="117" t="s">
        <v>331</v>
      </c>
      <c r="U23" s="117" t="s">
        <v>186</v>
      </c>
      <c r="V23" s="123">
        <v>3</v>
      </c>
      <c r="W23" s="123">
        <v>3</v>
      </c>
      <c r="X23" s="123">
        <v>0</v>
      </c>
      <c r="Y23" s="117">
        <v>12</v>
      </c>
    </row>
    <row r="24" spans="2:25" x14ac:dyDescent="0.2">
      <c r="B24" s="117">
        <v>2</v>
      </c>
      <c r="C24" s="117" t="s">
        <v>378</v>
      </c>
      <c r="D24" s="117" t="s">
        <v>119</v>
      </c>
      <c r="E24" s="117">
        <v>2</v>
      </c>
      <c r="F24" s="117">
        <v>2</v>
      </c>
      <c r="G24" s="117">
        <v>0</v>
      </c>
      <c r="H24" s="117">
        <v>11</v>
      </c>
      <c r="I24" s="117">
        <v>2</v>
      </c>
      <c r="J24" s="37" t="s">
        <v>121</v>
      </c>
      <c r="K24" s="38" t="s">
        <v>123</v>
      </c>
      <c r="L24" s="28">
        <v>3</v>
      </c>
      <c r="M24" s="28">
        <v>3</v>
      </c>
      <c r="N24" s="28">
        <v>0</v>
      </c>
      <c r="O24" s="117">
        <v>12</v>
      </c>
      <c r="S24" s="117">
        <v>5</v>
      </c>
      <c r="T24" s="37" t="s">
        <v>437</v>
      </c>
      <c r="U24" s="38" t="s">
        <v>13</v>
      </c>
      <c r="V24" s="28">
        <v>2</v>
      </c>
      <c r="W24" s="28">
        <v>2</v>
      </c>
      <c r="X24" s="28">
        <v>0</v>
      </c>
      <c r="Y24" s="117">
        <v>12</v>
      </c>
    </row>
    <row r="25" spans="2:25" x14ac:dyDescent="0.2">
      <c r="I25" s="117">
        <v>2</v>
      </c>
      <c r="J25" s="37" t="s">
        <v>379</v>
      </c>
      <c r="K25" s="37" t="s">
        <v>5</v>
      </c>
      <c r="L25" s="28">
        <v>2</v>
      </c>
      <c r="M25" s="28">
        <v>2</v>
      </c>
      <c r="N25" s="28">
        <v>0</v>
      </c>
      <c r="O25" s="117">
        <v>12</v>
      </c>
      <c r="S25" s="117">
        <v>5</v>
      </c>
      <c r="T25" s="37" t="s">
        <v>438</v>
      </c>
      <c r="U25" s="38" t="s">
        <v>7</v>
      </c>
      <c r="V25" s="28">
        <v>2</v>
      </c>
      <c r="W25" s="28">
        <v>2</v>
      </c>
      <c r="X25" s="28">
        <v>0</v>
      </c>
      <c r="Y25" s="117">
        <v>12</v>
      </c>
    </row>
    <row r="26" spans="2:25" x14ac:dyDescent="0.2">
      <c r="B26" s="117">
        <v>3</v>
      </c>
      <c r="C26" s="117" t="s">
        <v>327</v>
      </c>
      <c r="D26" s="117" t="s">
        <v>107</v>
      </c>
      <c r="E26" s="117">
        <v>3</v>
      </c>
      <c r="F26" s="117">
        <v>3</v>
      </c>
      <c r="G26" s="117">
        <v>0</v>
      </c>
      <c r="H26" s="117">
        <v>11</v>
      </c>
      <c r="S26" s="117">
        <v>5</v>
      </c>
      <c r="T26" s="37" t="s">
        <v>439</v>
      </c>
      <c r="U26" s="38" t="s">
        <v>14</v>
      </c>
      <c r="V26" s="28">
        <v>2</v>
      </c>
      <c r="W26" s="28">
        <v>2</v>
      </c>
      <c r="X26" s="28">
        <v>0</v>
      </c>
      <c r="Y26" s="117">
        <v>12</v>
      </c>
    </row>
    <row r="27" spans="2:25" x14ac:dyDescent="0.2">
      <c r="B27" s="117">
        <v>3</v>
      </c>
      <c r="C27" s="117" t="s">
        <v>330</v>
      </c>
      <c r="D27" s="117" t="s">
        <v>110</v>
      </c>
      <c r="E27" s="117">
        <v>3</v>
      </c>
      <c r="F27" s="117">
        <v>3</v>
      </c>
      <c r="G27" s="117">
        <v>0</v>
      </c>
      <c r="H27" s="117">
        <v>11</v>
      </c>
      <c r="I27" s="117">
        <v>3</v>
      </c>
      <c r="J27" s="117" t="s">
        <v>328</v>
      </c>
      <c r="K27" s="117" t="s">
        <v>231</v>
      </c>
      <c r="L27" s="123">
        <v>3</v>
      </c>
      <c r="M27" s="123">
        <v>3</v>
      </c>
      <c r="N27" s="123">
        <v>0</v>
      </c>
      <c r="O27" s="117">
        <v>12</v>
      </c>
      <c r="S27" s="117">
        <v>5</v>
      </c>
      <c r="T27" s="117" t="s">
        <v>335</v>
      </c>
      <c r="U27" s="117" t="s">
        <v>142</v>
      </c>
      <c r="V27" s="123">
        <v>3</v>
      </c>
      <c r="W27" s="123">
        <v>3</v>
      </c>
      <c r="X27" s="123">
        <v>0</v>
      </c>
      <c r="Y27" s="117">
        <v>12</v>
      </c>
    </row>
    <row r="28" spans="2:25" x14ac:dyDescent="0.2">
      <c r="B28" s="117">
        <v>3</v>
      </c>
      <c r="C28" s="117" t="s">
        <v>450</v>
      </c>
      <c r="D28" s="117" t="s">
        <v>249</v>
      </c>
      <c r="E28" s="117">
        <v>3</v>
      </c>
      <c r="F28" s="117">
        <v>2</v>
      </c>
      <c r="G28" s="117">
        <v>3</v>
      </c>
      <c r="H28" s="117">
        <v>11</v>
      </c>
      <c r="I28" s="117">
        <v>3</v>
      </c>
      <c r="J28" s="117" t="s">
        <v>331</v>
      </c>
      <c r="K28" s="117" t="s">
        <v>186</v>
      </c>
      <c r="L28" s="123">
        <v>3</v>
      </c>
      <c r="M28" s="123">
        <v>3</v>
      </c>
      <c r="N28" s="123">
        <v>0</v>
      </c>
      <c r="O28" s="117">
        <v>12</v>
      </c>
      <c r="S28" s="117">
        <v>5</v>
      </c>
      <c r="T28" s="117" t="s">
        <v>335</v>
      </c>
      <c r="U28" s="117" t="s">
        <v>142</v>
      </c>
      <c r="V28" s="123">
        <v>3</v>
      </c>
      <c r="W28" s="123">
        <v>3</v>
      </c>
      <c r="X28" s="123">
        <v>0</v>
      </c>
      <c r="Y28" s="117">
        <v>12</v>
      </c>
    </row>
    <row r="29" spans="2:25" x14ac:dyDescent="0.2">
      <c r="B29" s="117">
        <v>3</v>
      </c>
      <c r="C29" s="117" t="s">
        <v>385</v>
      </c>
      <c r="D29" s="117" t="s">
        <v>3</v>
      </c>
      <c r="E29" s="117">
        <v>3</v>
      </c>
      <c r="F29" s="117">
        <v>3</v>
      </c>
      <c r="G29" s="117">
        <v>0</v>
      </c>
      <c r="H29" s="117">
        <v>11</v>
      </c>
      <c r="I29" s="117">
        <v>3</v>
      </c>
      <c r="J29" s="117" t="s">
        <v>383</v>
      </c>
      <c r="K29" s="117" t="s">
        <v>114</v>
      </c>
      <c r="L29" s="123">
        <v>3</v>
      </c>
      <c r="M29" s="123">
        <v>3</v>
      </c>
      <c r="N29" s="123">
        <v>0</v>
      </c>
      <c r="O29" s="117">
        <v>12</v>
      </c>
      <c r="S29" s="117">
        <v>5</v>
      </c>
      <c r="T29" s="117" t="s">
        <v>335</v>
      </c>
      <c r="U29" s="117" t="s">
        <v>142</v>
      </c>
      <c r="V29" s="123">
        <v>3</v>
      </c>
      <c r="W29" s="123">
        <v>3</v>
      </c>
      <c r="X29" s="123">
        <v>0</v>
      </c>
      <c r="Y29" s="117">
        <v>12</v>
      </c>
    </row>
    <row r="30" spans="2:25" x14ac:dyDescent="0.2">
      <c r="B30" s="117">
        <v>3</v>
      </c>
      <c r="C30" s="117" t="s">
        <v>338</v>
      </c>
      <c r="D30" s="117" t="s">
        <v>12</v>
      </c>
      <c r="E30" s="117">
        <v>3</v>
      </c>
      <c r="F30" s="117">
        <v>3</v>
      </c>
      <c r="G30" s="117">
        <v>0</v>
      </c>
      <c r="H30" s="117">
        <v>11</v>
      </c>
      <c r="I30" s="117">
        <v>3</v>
      </c>
      <c r="J30" s="117" t="s">
        <v>451</v>
      </c>
      <c r="K30" s="117" t="s">
        <v>603</v>
      </c>
      <c r="L30" s="123">
        <v>3</v>
      </c>
      <c r="M30" s="123">
        <v>2</v>
      </c>
      <c r="N30" s="123">
        <v>3</v>
      </c>
      <c r="O30" s="117">
        <v>12</v>
      </c>
      <c r="S30" s="117">
        <v>5</v>
      </c>
      <c r="T30" s="117" t="s">
        <v>335</v>
      </c>
      <c r="U30" s="117" t="s">
        <v>142</v>
      </c>
      <c r="V30" s="123">
        <v>3</v>
      </c>
      <c r="W30" s="123">
        <v>3</v>
      </c>
      <c r="X30" s="123">
        <v>0</v>
      </c>
      <c r="Y30" s="117">
        <v>12</v>
      </c>
    </row>
    <row r="31" spans="2:25" x14ac:dyDescent="0.2">
      <c r="B31" s="117">
        <v>3</v>
      </c>
      <c r="C31" s="117" t="s">
        <v>334</v>
      </c>
      <c r="D31" s="117" t="s">
        <v>141</v>
      </c>
      <c r="E31" s="117">
        <v>3</v>
      </c>
      <c r="F31" s="117">
        <v>3</v>
      </c>
      <c r="G31" s="117">
        <v>0</v>
      </c>
      <c r="H31" s="117">
        <v>11</v>
      </c>
      <c r="I31" s="117">
        <v>3</v>
      </c>
      <c r="J31" s="117" t="s">
        <v>452</v>
      </c>
      <c r="K31" s="117" t="s">
        <v>250</v>
      </c>
      <c r="L31" s="123">
        <v>3</v>
      </c>
      <c r="M31" s="123">
        <v>2</v>
      </c>
      <c r="N31" s="123">
        <v>3</v>
      </c>
      <c r="O31" s="117">
        <v>12</v>
      </c>
      <c r="S31" s="117">
        <v>5</v>
      </c>
      <c r="T31" s="37" t="s">
        <v>121</v>
      </c>
      <c r="U31" s="38" t="s">
        <v>123</v>
      </c>
      <c r="V31" s="28">
        <v>3</v>
      </c>
      <c r="W31" s="28">
        <v>3</v>
      </c>
      <c r="X31" s="28">
        <v>0</v>
      </c>
      <c r="Y31" s="117">
        <v>12</v>
      </c>
    </row>
    <row r="32" spans="2:25" x14ac:dyDescent="0.2">
      <c r="B32" s="117">
        <v>3</v>
      </c>
      <c r="C32" s="117" t="s">
        <v>378</v>
      </c>
      <c r="D32" s="117" t="s">
        <v>119</v>
      </c>
      <c r="E32" s="117">
        <v>2</v>
      </c>
      <c r="F32" s="117">
        <v>2</v>
      </c>
      <c r="G32" s="117">
        <v>0</v>
      </c>
      <c r="H32" s="117">
        <v>11</v>
      </c>
      <c r="I32" s="117">
        <v>3</v>
      </c>
      <c r="J32" s="117" t="s">
        <v>121</v>
      </c>
      <c r="K32" s="117" t="s">
        <v>201</v>
      </c>
      <c r="L32" s="123">
        <v>3</v>
      </c>
      <c r="M32" s="123">
        <v>3</v>
      </c>
      <c r="N32" s="123">
        <v>0</v>
      </c>
      <c r="O32" s="117">
        <v>12</v>
      </c>
      <c r="S32" s="117">
        <v>5</v>
      </c>
      <c r="T32" s="117" t="s">
        <v>121</v>
      </c>
      <c r="U32" s="117" t="s">
        <v>201</v>
      </c>
      <c r="V32" s="123">
        <v>3</v>
      </c>
      <c r="W32" s="123">
        <v>3</v>
      </c>
      <c r="X32" s="123">
        <v>0</v>
      </c>
      <c r="Y32" s="117">
        <v>12</v>
      </c>
    </row>
    <row r="33" spans="2:25" x14ac:dyDescent="0.2">
      <c r="B33" s="117">
        <v>3</v>
      </c>
      <c r="C33" s="117" t="s">
        <v>120</v>
      </c>
      <c r="D33" s="117" t="s">
        <v>199</v>
      </c>
      <c r="E33" s="117">
        <v>3</v>
      </c>
      <c r="F33" s="117">
        <v>3</v>
      </c>
      <c r="G33" s="117">
        <v>0</v>
      </c>
      <c r="H33" s="117">
        <v>11</v>
      </c>
      <c r="I33" s="117">
        <v>3</v>
      </c>
      <c r="J33" s="117" t="s">
        <v>117</v>
      </c>
      <c r="K33" s="117" t="s">
        <v>185</v>
      </c>
      <c r="L33" s="123">
        <v>2</v>
      </c>
      <c r="M33" s="123">
        <v>2</v>
      </c>
      <c r="N33" s="123">
        <v>0</v>
      </c>
      <c r="O33" s="117">
        <v>12</v>
      </c>
      <c r="S33" s="117">
        <v>6</v>
      </c>
      <c r="T33" s="117" t="s">
        <v>121</v>
      </c>
      <c r="U33" s="117" t="s">
        <v>201</v>
      </c>
      <c r="V33" s="123">
        <v>3</v>
      </c>
      <c r="W33" s="123">
        <v>3</v>
      </c>
      <c r="X33" s="123">
        <v>0</v>
      </c>
      <c r="Y33" s="117">
        <v>12</v>
      </c>
    </row>
    <row r="34" spans="2:25" x14ac:dyDescent="0.2">
      <c r="B34" s="117">
        <v>3</v>
      </c>
      <c r="C34" s="117" t="s">
        <v>116</v>
      </c>
      <c r="D34" s="117" t="s">
        <v>4</v>
      </c>
      <c r="E34" s="117">
        <v>2</v>
      </c>
      <c r="F34" s="117">
        <v>2</v>
      </c>
      <c r="G34" s="117">
        <v>0</v>
      </c>
      <c r="H34" s="117">
        <v>11</v>
      </c>
      <c r="I34" s="117">
        <v>3</v>
      </c>
      <c r="J34" s="117" t="s">
        <v>379</v>
      </c>
      <c r="K34" s="117" t="s">
        <v>5</v>
      </c>
      <c r="L34" s="123">
        <v>2</v>
      </c>
      <c r="M34" s="123">
        <v>2</v>
      </c>
      <c r="N34" s="123">
        <v>0</v>
      </c>
      <c r="O34" s="117">
        <v>12</v>
      </c>
      <c r="S34" s="117">
        <v>6</v>
      </c>
      <c r="T34" s="117" t="s">
        <v>121</v>
      </c>
      <c r="U34" s="117" t="s">
        <v>201</v>
      </c>
      <c r="V34" s="123">
        <v>3</v>
      </c>
      <c r="W34" s="123">
        <v>3</v>
      </c>
      <c r="X34" s="123">
        <v>0</v>
      </c>
      <c r="Y34" s="117">
        <v>12</v>
      </c>
    </row>
    <row r="35" spans="2:25" x14ac:dyDescent="0.2">
      <c r="S35" s="117">
        <v>6</v>
      </c>
      <c r="T35" s="117" t="s">
        <v>121</v>
      </c>
      <c r="U35" s="117" t="s">
        <v>201</v>
      </c>
      <c r="V35" s="123">
        <v>3</v>
      </c>
      <c r="W35" s="123">
        <v>3</v>
      </c>
      <c r="X35" s="123">
        <v>0</v>
      </c>
      <c r="Y35" s="117">
        <v>12</v>
      </c>
    </row>
    <row r="36" spans="2:25" x14ac:dyDescent="0.2">
      <c r="B36" s="117">
        <v>4</v>
      </c>
      <c r="C36" s="117" t="s">
        <v>327</v>
      </c>
      <c r="D36" s="117" t="s">
        <v>107</v>
      </c>
      <c r="E36" s="117">
        <v>3</v>
      </c>
      <c r="F36" s="117">
        <v>3</v>
      </c>
      <c r="G36" s="117">
        <v>0</v>
      </c>
      <c r="H36" s="117">
        <v>11</v>
      </c>
      <c r="I36" s="117">
        <v>4</v>
      </c>
      <c r="J36" s="117" t="s">
        <v>328</v>
      </c>
      <c r="K36" s="117" t="s">
        <v>109</v>
      </c>
      <c r="L36" s="123">
        <v>3</v>
      </c>
      <c r="M36" s="123">
        <v>3</v>
      </c>
      <c r="N36" s="123">
        <v>0</v>
      </c>
      <c r="O36" s="117">
        <v>12</v>
      </c>
      <c r="S36" s="117">
        <v>6</v>
      </c>
      <c r="T36" s="37" t="s">
        <v>379</v>
      </c>
      <c r="U36" s="37" t="s">
        <v>5</v>
      </c>
      <c r="V36" s="28">
        <v>2</v>
      </c>
      <c r="W36" s="28">
        <v>2</v>
      </c>
      <c r="X36" s="28">
        <v>0</v>
      </c>
      <c r="Y36" s="117">
        <v>12</v>
      </c>
    </row>
    <row r="37" spans="2:25" x14ac:dyDescent="0.2">
      <c r="B37" s="117">
        <v>4</v>
      </c>
      <c r="C37" s="117" t="s">
        <v>330</v>
      </c>
      <c r="D37" s="117" t="s">
        <v>110</v>
      </c>
      <c r="E37" s="117">
        <v>3</v>
      </c>
      <c r="F37" s="117">
        <v>3</v>
      </c>
      <c r="G37" s="117">
        <v>0</v>
      </c>
      <c r="H37" s="117">
        <v>11</v>
      </c>
      <c r="I37" s="117">
        <v>4</v>
      </c>
      <c r="J37" s="117" t="s">
        <v>331</v>
      </c>
      <c r="K37" s="117" t="s">
        <v>186</v>
      </c>
      <c r="L37" s="123">
        <v>3</v>
      </c>
      <c r="M37" s="123">
        <v>3</v>
      </c>
      <c r="N37" s="123">
        <v>0</v>
      </c>
      <c r="O37" s="117">
        <v>12</v>
      </c>
      <c r="S37" s="117">
        <v>6</v>
      </c>
      <c r="T37" s="117" t="s">
        <v>379</v>
      </c>
      <c r="U37" s="117" t="s">
        <v>5</v>
      </c>
      <c r="V37" s="123">
        <v>2</v>
      </c>
      <c r="W37" s="123">
        <v>2</v>
      </c>
      <c r="X37" s="123">
        <v>0</v>
      </c>
      <c r="Y37" s="117">
        <v>12</v>
      </c>
    </row>
    <row r="38" spans="2:25" x14ac:dyDescent="0.2">
      <c r="B38" s="117">
        <v>4</v>
      </c>
      <c r="C38" s="117" t="s">
        <v>334</v>
      </c>
      <c r="D38" s="117" t="s">
        <v>141</v>
      </c>
      <c r="E38" s="117">
        <v>3</v>
      </c>
      <c r="F38" s="117">
        <v>3</v>
      </c>
      <c r="G38" s="117">
        <v>0</v>
      </c>
      <c r="H38" s="117">
        <v>11</v>
      </c>
      <c r="I38" s="117">
        <v>4</v>
      </c>
      <c r="J38" s="117" t="s">
        <v>335</v>
      </c>
      <c r="K38" s="117" t="s">
        <v>142</v>
      </c>
      <c r="L38" s="123">
        <v>3</v>
      </c>
      <c r="M38" s="123">
        <v>3</v>
      </c>
      <c r="N38" s="123">
        <v>0</v>
      </c>
      <c r="O38" s="117">
        <v>12</v>
      </c>
      <c r="S38" s="117">
        <v>6</v>
      </c>
      <c r="T38" s="117" t="s">
        <v>379</v>
      </c>
      <c r="U38" s="117" t="s">
        <v>5</v>
      </c>
      <c r="V38" s="123">
        <v>2</v>
      </c>
      <c r="W38" s="123">
        <v>2</v>
      </c>
      <c r="X38" s="123">
        <v>0</v>
      </c>
      <c r="Y38" s="117">
        <v>12</v>
      </c>
    </row>
    <row r="39" spans="2:25" x14ac:dyDescent="0.2">
      <c r="B39" s="117">
        <v>4</v>
      </c>
      <c r="C39" s="117" t="s">
        <v>337</v>
      </c>
      <c r="D39" s="117" t="s">
        <v>143</v>
      </c>
      <c r="E39" s="117">
        <v>3</v>
      </c>
      <c r="F39" s="117">
        <v>3</v>
      </c>
      <c r="G39" s="117">
        <v>0</v>
      </c>
      <c r="H39" s="117">
        <v>11</v>
      </c>
      <c r="I39" s="117">
        <v>4</v>
      </c>
      <c r="J39" s="117" t="s">
        <v>383</v>
      </c>
      <c r="K39" s="117" t="s">
        <v>114</v>
      </c>
      <c r="L39" s="123">
        <v>3</v>
      </c>
      <c r="M39" s="123">
        <v>3</v>
      </c>
      <c r="N39" s="123">
        <v>0</v>
      </c>
      <c r="O39" s="117">
        <v>12</v>
      </c>
      <c r="S39" s="117">
        <v>6</v>
      </c>
      <c r="T39" s="117" t="s">
        <v>379</v>
      </c>
      <c r="U39" s="117" t="s">
        <v>5</v>
      </c>
      <c r="V39" s="123">
        <v>2</v>
      </c>
      <c r="W39" s="123">
        <v>2</v>
      </c>
      <c r="X39" s="123">
        <v>0</v>
      </c>
      <c r="Y39" s="117">
        <v>12</v>
      </c>
    </row>
    <row r="40" spans="2:25" x14ac:dyDescent="0.2">
      <c r="B40" s="117">
        <v>4</v>
      </c>
      <c r="C40" s="117" t="s">
        <v>341</v>
      </c>
      <c r="D40" s="117" t="s">
        <v>144</v>
      </c>
      <c r="E40" s="117">
        <v>3</v>
      </c>
      <c r="F40" s="117">
        <v>2</v>
      </c>
      <c r="G40" s="117">
        <v>1</v>
      </c>
      <c r="H40" s="117">
        <v>11</v>
      </c>
      <c r="I40" s="117">
        <v>4</v>
      </c>
      <c r="J40" s="117" t="s">
        <v>407</v>
      </c>
      <c r="K40" s="117" t="s">
        <v>222</v>
      </c>
      <c r="L40" s="123">
        <v>3</v>
      </c>
      <c r="M40" s="123">
        <v>3</v>
      </c>
      <c r="N40" s="123">
        <v>0</v>
      </c>
      <c r="O40" s="117">
        <v>12</v>
      </c>
      <c r="S40" s="117">
        <v>6</v>
      </c>
      <c r="T40" s="117" t="s">
        <v>379</v>
      </c>
      <c r="U40" s="117" t="s">
        <v>5</v>
      </c>
      <c r="V40" s="123">
        <v>2</v>
      </c>
      <c r="W40" s="123">
        <v>2</v>
      </c>
      <c r="X40" s="123">
        <v>0</v>
      </c>
      <c r="Y40" s="117">
        <v>12</v>
      </c>
    </row>
    <row r="41" spans="2:25" x14ac:dyDescent="0.2">
      <c r="B41" s="117">
        <v>4</v>
      </c>
      <c r="C41" s="117" t="s">
        <v>393</v>
      </c>
      <c r="D41" s="117" t="s">
        <v>230</v>
      </c>
      <c r="E41" s="117">
        <v>3</v>
      </c>
      <c r="F41" s="117">
        <v>3</v>
      </c>
      <c r="G41" s="117">
        <v>0</v>
      </c>
      <c r="H41" s="117">
        <v>11</v>
      </c>
      <c r="I41" s="117">
        <v>4</v>
      </c>
      <c r="J41" s="117" t="s">
        <v>387</v>
      </c>
      <c r="K41" s="117" t="s">
        <v>232</v>
      </c>
      <c r="L41" s="123">
        <v>3</v>
      </c>
      <c r="M41" s="123">
        <v>2</v>
      </c>
      <c r="N41" s="123">
        <v>1</v>
      </c>
      <c r="O41" s="117">
        <v>12</v>
      </c>
      <c r="S41" s="117">
        <v>6</v>
      </c>
      <c r="T41" s="37" t="s">
        <v>444</v>
      </c>
      <c r="U41" s="38" t="s">
        <v>90</v>
      </c>
      <c r="V41" s="28">
        <v>4</v>
      </c>
      <c r="W41" s="28">
        <v>3</v>
      </c>
      <c r="X41" s="28">
        <v>3</v>
      </c>
      <c r="Y41" s="117">
        <v>12</v>
      </c>
    </row>
    <row r="42" spans="2:25" x14ac:dyDescent="0.2">
      <c r="B42" s="117">
        <v>4</v>
      </c>
      <c r="C42" s="117" t="s">
        <v>378</v>
      </c>
      <c r="D42" s="117" t="s">
        <v>119</v>
      </c>
      <c r="E42" s="117">
        <v>2</v>
      </c>
      <c r="F42" s="117">
        <v>2</v>
      </c>
      <c r="G42" s="117">
        <v>0</v>
      </c>
      <c r="H42" s="117">
        <v>11</v>
      </c>
      <c r="I42" s="117">
        <v>4</v>
      </c>
      <c r="J42" s="117" t="s">
        <v>121</v>
      </c>
      <c r="K42" s="117" t="s">
        <v>201</v>
      </c>
      <c r="L42" s="123">
        <v>3</v>
      </c>
      <c r="M42" s="123">
        <v>3</v>
      </c>
      <c r="N42" s="123">
        <v>0</v>
      </c>
      <c r="O42" s="117">
        <v>12</v>
      </c>
      <c r="S42" s="117">
        <v>7</v>
      </c>
      <c r="T42" s="117" t="s">
        <v>383</v>
      </c>
      <c r="U42" s="117" t="s">
        <v>114</v>
      </c>
      <c r="V42" s="123">
        <v>3</v>
      </c>
      <c r="W42" s="123">
        <v>3</v>
      </c>
      <c r="X42" s="123">
        <v>0</v>
      </c>
      <c r="Y42" s="117">
        <v>12</v>
      </c>
    </row>
    <row r="43" spans="2:25" x14ac:dyDescent="0.2">
      <c r="B43" s="117">
        <v>4</v>
      </c>
      <c r="C43" s="117" t="s">
        <v>120</v>
      </c>
      <c r="D43" s="117" t="s">
        <v>199</v>
      </c>
      <c r="E43" s="117">
        <v>3</v>
      </c>
      <c r="F43" s="117">
        <v>3</v>
      </c>
      <c r="G43" s="117">
        <v>0</v>
      </c>
      <c r="H43" s="117">
        <v>11</v>
      </c>
      <c r="I43" s="117">
        <v>4</v>
      </c>
      <c r="J43" s="117" t="s">
        <v>117</v>
      </c>
      <c r="K43" s="117" t="s">
        <v>185</v>
      </c>
      <c r="L43" s="123">
        <v>2</v>
      </c>
      <c r="M43" s="123">
        <v>2</v>
      </c>
      <c r="N43" s="123">
        <v>0</v>
      </c>
      <c r="O43" s="117">
        <v>12</v>
      </c>
      <c r="S43" s="117">
        <v>7</v>
      </c>
      <c r="T43" s="117" t="s">
        <v>383</v>
      </c>
      <c r="U43" s="117" t="s">
        <v>114</v>
      </c>
      <c r="V43" s="123">
        <v>3</v>
      </c>
      <c r="W43" s="123">
        <v>3</v>
      </c>
      <c r="X43" s="123">
        <v>0</v>
      </c>
      <c r="Y43" s="117">
        <v>12</v>
      </c>
    </row>
    <row r="44" spans="2:25" x14ac:dyDescent="0.2">
      <c r="B44" s="117">
        <v>4</v>
      </c>
      <c r="C44" s="117" t="s">
        <v>116</v>
      </c>
      <c r="D44" s="117" t="s">
        <v>4</v>
      </c>
      <c r="E44" s="117">
        <v>2</v>
      </c>
      <c r="F44" s="117">
        <v>2</v>
      </c>
      <c r="G44" s="117">
        <v>0</v>
      </c>
      <c r="H44" s="117">
        <v>11</v>
      </c>
      <c r="I44" s="117">
        <v>4</v>
      </c>
      <c r="J44" s="117" t="s">
        <v>379</v>
      </c>
      <c r="K44" s="117" t="s">
        <v>5</v>
      </c>
      <c r="L44" s="123">
        <v>2</v>
      </c>
      <c r="M44" s="123">
        <v>2</v>
      </c>
      <c r="N44" s="123">
        <v>0</v>
      </c>
      <c r="O44" s="117">
        <v>12</v>
      </c>
      <c r="S44" s="117">
        <v>7</v>
      </c>
      <c r="T44" s="117" t="s">
        <v>383</v>
      </c>
      <c r="U44" s="117" t="s">
        <v>114</v>
      </c>
      <c r="V44" s="123">
        <v>3</v>
      </c>
      <c r="W44" s="123">
        <v>3</v>
      </c>
      <c r="X44" s="123">
        <v>0</v>
      </c>
      <c r="Y44" s="117">
        <v>12</v>
      </c>
    </row>
    <row r="45" spans="2:25" x14ac:dyDescent="0.2">
      <c r="S45" s="117">
        <v>7</v>
      </c>
      <c r="T45" s="117" t="s">
        <v>383</v>
      </c>
      <c r="U45" s="117" t="s">
        <v>114</v>
      </c>
      <c r="V45" s="123">
        <v>3</v>
      </c>
      <c r="W45" s="123">
        <v>3</v>
      </c>
      <c r="X45" s="123">
        <v>0</v>
      </c>
      <c r="Y45" s="117">
        <v>12</v>
      </c>
    </row>
    <row r="46" spans="2:25" x14ac:dyDescent="0.2">
      <c r="B46" s="117">
        <v>5</v>
      </c>
      <c r="C46" s="117" t="s">
        <v>327</v>
      </c>
      <c r="D46" s="117" t="s">
        <v>107</v>
      </c>
      <c r="E46" s="117">
        <v>3</v>
      </c>
      <c r="F46" s="117">
        <v>3</v>
      </c>
      <c r="G46" s="117">
        <v>0</v>
      </c>
      <c r="H46" s="117">
        <v>11</v>
      </c>
      <c r="I46" s="117">
        <v>5</v>
      </c>
      <c r="J46" s="117" t="s">
        <v>328</v>
      </c>
      <c r="K46" s="117" t="s">
        <v>109</v>
      </c>
      <c r="L46" s="123">
        <v>3</v>
      </c>
      <c r="M46" s="123">
        <v>3</v>
      </c>
      <c r="N46" s="123">
        <v>0</v>
      </c>
      <c r="O46" s="117">
        <v>12</v>
      </c>
      <c r="S46" s="117">
        <v>7</v>
      </c>
      <c r="T46" s="37" t="s">
        <v>339</v>
      </c>
      <c r="U46" s="38" t="s">
        <v>68</v>
      </c>
      <c r="V46" s="28">
        <v>3</v>
      </c>
      <c r="W46" s="28">
        <v>3</v>
      </c>
      <c r="X46" s="28">
        <v>0</v>
      </c>
      <c r="Y46" s="117">
        <v>12</v>
      </c>
    </row>
    <row r="47" spans="2:25" x14ac:dyDescent="0.2">
      <c r="B47" s="117">
        <v>5</v>
      </c>
      <c r="C47" s="117" t="s">
        <v>330</v>
      </c>
      <c r="D47" s="117" t="s">
        <v>110</v>
      </c>
      <c r="E47" s="117">
        <v>3</v>
      </c>
      <c r="F47" s="117">
        <v>3</v>
      </c>
      <c r="G47" s="117">
        <v>0</v>
      </c>
      <c r="H47" s="117">
        <v>11</v>
      </c>
      <c r="I47" s="117">
        <v>5</v>
      </c>
      <c r="J47" s="117" t="s">
        <v>331</v>
      </c>
      <c r="K47" s="117" t="s">
        <v>186</v>
      </c>
      <c r="L47" s="123">
        <v>3</v>
      </c>
      <c r="M47" s="123">
        <v>3</v>
      </c>
      <c r="N47" s="123">
        <v>0</v>
      </c>
      <c r="O47" s="117">
        <v>12</v>
      </c>
      <c r="S47" s="117">
        <v>7</v>
      </c>
      <c r="T47" s="37" t="s">
        <v>117</v>
      </c>
      <c r="U47" s="38" t="s">
        <v>15</v>
      </c>
      <c r="V47" s="28">
        <v>2</v>
      </c>
      <c r="W47" s="28">
        <v>2</v>
      </c>
      <c r="X47" s="28">
        <v>0</v>
      </c>
      <c r="Y47" s="117">
        <v>12</v>
      </c>
    </row>
    <row r="48" spans="2:25" x14ac:dyDescent="0.2">
      <c r="B48" s="117">
        <v>5</v>
      </c>
      <c r="C48" s="117" t="s">
        <v>334</v>
      </c>
      <c r="D48" s="117" t="s">
        <v>141</v>
      </c>
      <c r="E48" s="117">
        <v>3</v>
      </c>
      <c r="F48" s="117">
        <v>3</v>
      </c>
      <c r="G48" s="117">
        <v>0</v>
      </c>
      <c r="H48" s="117">
        <v>11</v>
      </c>
      <c r="I48" s="117">
        <v>5</v>
      </c>
      <c r="J48" s="117" t="s">
        <v>335</v>
      </c>
      <c r="K48" s="117" t="s">
        <v>142</v>
      </c>
      <c r="L48" s="123">
        <v>3</v>
      </c>
      <c r="M48" s="123">
        <v>3</v>
      </c>
      <c r="N48" s="123">
        <v>0</v>
      </c>
      <c r="O48" s="117">
        <v>12</v>
      </c>
      <c r="S48" s="117">
        <v>7</v>
      </c>
      <c r="T48" s="117" t="s">
        <v>117</v>
      </c>
      <c r="U48" s="117" t="s">
        <v>185</v>
      </c>
      <c r="V48" s="123">
        <v>2</v>
      </c>
      <c r="W48" s="123">
        <v>2</v>
      </c>
      <c r="X48" s="123">
        <v>0</v>
      </c>
      <c r="Y48" s="117">
        <v>12</v>
      </c>
    </row>
    <row r="49" spans="2:25" x14ac:dyDescent="0.2">
      <c r="B49" s="117">
        <v>5</v>
      </c>
      <c r="C49" s="117" t="s">
        <v>337</v>
      </c>
      <c r="D49" s="117" t="s">
        <v>143</v>
      </c>
      <c r="E49" s="117">
        <v>3</v>
      </c>
      <c r="F49" s="117">
        <v>3</v>
      </c>
      <c r="G49" s="117">
        <v>0</v>
      </c>
      <c r="H49" s="117">
        <v>11</v>
      </c>
      <c r="I49" s="117">
        <v>5</v>
      </c>
      <c r="J49" s="117" t="s">
        <v>383</v>
      </c>
      <c r="K49" s="117" t="s">
        <v>114</v>
      </c>
      <c r="L49" s="123">
        <v>3</v>
      </c>
      <c r="M49" s="123">
        <v>3</v>
      </c>
      <c r="N49" s="123">
        <v>0</v>
      </c>
      <c r="O49" s="117">
        <v>12</v>
      </c>
      <c r="S49" s="117">
        <v>7</v>
      </c>
      <c r="T49" s="117" t="s">
        <v>117</v>
      </c>
      <c r="U49" s="117" t="s">
        <v>185</v>
      </c>
      <c r="V49" s="123">
        <v>2</v>
      </c>
      <c r="W49" s="123">
        <v>2</v>
      </c>
      <c r="X49" s="123">
        <v>0</v>
      </c>
      <c r="Y49" s="117">
        <v>12</v>
      </c>
    </row>
    <row r="50" spans="2:25" x14ac:dyDescent="0.2">
      <c r="B50" s="117">
        <v>5</v>
      </c>
      <c r="C50" s="117" t="s">
        <v>472</v>
      </c>
      <c r="D50" s="117" t="s">
        <v>162</v>
      </c>
      <c r="E50" s="117">
        <v>1</v>
      </c>
      <c r="F50" s="117">
        <v>1</v>
      </c>
      <c r="G50" s="117">
        <v>0</v>
      </c>
      <c r="H50" s="117">
        <v>11</v>
      </c>
      <c r="I50" s="117">
        <v>5</v>
      </c>
      <c r="J50" s="117" t="s">
        <v>475</v>
      </c>
      <c r="K50" s="117" t="s">
        <v>210</v>
      </c>
      <c r="L50" s="123">
        <v>4</v>
      </c>
      <c r="M50" s="123">
        <v>2</v>
      </c>
      <c r="N50" s="123">
        <v>6</v>
      </c>
      <c r="O50" s="117">
        <v>12</v>
      </c>
      <c r="S50" s="117">
        <v>7</v>
      </c>
      <c r="T50" s="117" t="s">
        <v>117</v>
      </c>
      <c r="U50" s="117" t="s">
        <v>185</v>
      </c>
      <c r="V50" s="123">
        <v>2</v>
      </c>
      <c r="W50" s="123">
        <v>2</v>
      </c>
      <c r="X50" s="123">
        <v>0</v>
      </c>
      <c r="Y50" s="117">
        <v>12</v>
      </c>
    </row>
    <row r="51" spans="2:25" x14ac:dyDescent="0.2">
      <c r="B51" s="117">
        <v>5</v>
      </c>
      <c r="C51" s="117" t="s">
        <v>473</v>
      </c>
      <c r="D51" s="117" t="s">
        <v>208</v>
      </c>
      <c r="E51" s="117">
        <v>3</v>
      </c>
      <c r="F51" s="117">
        <v>1</v>
      </c>
      <c r="G51" s="117">
        <v>6</v>
      </c>
      <c r="H51" s="117">
        <v>11</v>
      </c>
      <c r="I51" s="117">
        <v>5</v>
      </c>
      <c r="J51" s="117" t="s">
        <v>476</v>
      </c>
      <c r="K51" s="117" t="s">
        <v>211</v>
      </c>
      <c r="L51" s="123">
        <v>3</v>
      </c>
      <c r="M51" s="123">
        <v>2</v>
      </c>
      <c r="N51" s="123">
        <v>3</v>
      </c>
      <c r="O51" s="117">
        <v>12</v>
      </c>
      <c r="S51" s="117">
        <v>7</v>
      </c>
      <c r="T51" s="117" t="s">
        <v>117</v>
      </c>
      <c r="U51" s="117" t="s">
        <v>185</v>
      </c>
      <c r="V51" s="123">
        <v>2</v>
      </c>
      <c r="W51" s="123">
        <v>2</v>
      </c>
      <c r="X51" s="123">
        <v>0</v>
      </c>
      <c r="Y51" s="117">
        <v>12</v>
      </c>
    </row>
    <row r="52" spans="2:25" x14ac:dyDescent="0.2">
      <c r="B52" s="117">
        <v>5</v>
      </c>
      <c r="C52" s="117" t="s">
        <v>474</v>
      </c>
      <c r="D52" s="117" t="s">
        <v>209</v>
      </c>
      <c r="E52" s="117">
        <v>3</v>
      </c>
      <c r="F52" s="117">
        <v>1</v>
      </c>
      <c r="G52" s="117">
        <v>6</v>
      </c>
      <c r="H52" s="117">
        <v>11</v>
      </c>
      <c r="I52" s="117">
        <v>5</v>
      </c>
      <c r="J52" s="117" t="s">
        <v>477</v>
      </c>
      <c r="K52" s="117" t="s">
        <v>212</v>
      </c>
      <c r="L52" s="123">
        <v>3</v>
      </c>
      <c r="M52" s="123">
        <v>2</v>
      </c>
      <c r="N52" s="123">
        <v>3</v>
      </c>
      <c r="O52" s="117">
        <v>12</v>
      </c>
    </row>
    <row r="53" spans="2:25" x14ac:dyDescent="0.2">
      <c r="B53" s="117">
        <v>5</v>
      </c>
      <c r="C53" s="117" t="s">
        <v>342</v>
      </c>
      <c r="D53" s="117" t="s">
        <v>118</v>
      </c>
      <c r="E53" s="117">
        <v>3</v>
      </c>
      <c r="F53" s="117">
        <v>3</v>
      </c>
      <c r="G53" s="117">
        <v>0</v>
      </c>
      <c r="H53" s="117">
        <v>11</v>
      </c>
      <c r="I53" s="117">
        <v>5</v>
      </c>
      <c r="J53" s="117" t="s">
        <v>121</v>
      </c>
      <c r="K53" s="117" t="s">
        <v>201</v>
      </c>
      <c r="L53" s="123">
        <v>3</v>
      </c>
      <c r="M53" s="123">
        <v>3</v>
      </c>
      <c r="N53" s="123">
        <v>0</v>
      </c>
      <c r="O53" s="117">
        <v>12</v>
      </c>
    </row>
    <row r="54" spans="2:25" x14ac:dyDescent="0.2">
      <c r="B54" s="117">
        <v>5</v>
      </c>
      <c r="C54" s="117" t="s">
        <v>378</v>
      </c>
      <c r="D54" s="117" t="s">
        <v>119</v>
      </c>
      <c r="E54" s="117">
        <v>2</v>
      </c>
      <c r="F54" s="117">
        <v>2</v>
      </c>
      <c r="G54" s="117">
        <v>0</v>
      </c>
      <c r="H54" s="117">
        <v>11</v>
      </c>
      <c r="I54" s="117">
        <v>5</v>
      </c>
      <c r="J54" s="117" t="s">
        <v>117</v>
      </c>
      <c r="K54" s="117" t="s">
        <v>185</v>
      </c>
      <c r="L54" s="123">
        <v>2</v>
      </c>
      <c r="M54" s="123">
        <v>2</v>
      </c>
      <c r="N54" s="123">
        <v>0</v>
      </c>
      <c r="O54" s="117">
        <v>12</v>
      </c>
    </row>
    <row r="55" spans="2:25" x14ac:dyDescent="0.2">
      <c r="B55" s="117">
        <v>5</v>
      </c>
      <c r="C55" s="117" t="s">
        <v>120</v>
      </c>
      <c r="D55" s="117" t="s">
        <v>199</v>
      </c>
      <c r="E55" s="117">
        <v>3</v>
      </c>
      <c r="F55" s="117">
        <v>3</v>
      </c>
      <c r="G55" s="117">
        <v>0</v>
      </c>
      <c r="H55" s="117">
        <v>11</v>
      </c>
      <c r="I55" s="117">
        <v>5</v>
      </c>
      <c r="J55" s="117" t="s">
        <v>379</v>
      </c>
      <c r="K55" s="117" t="s">
        <v>5</v>
      </c>
      <c r="L55" s="123">
        <v>2</v>
      </c>
      <c r="M55" s="123">
        <v>2</v>
      </c>
      <c r="N55" s="123">
        <v>0</v>
      </c>
      <c r="O55" s="117">
        <v>12</v>
      </c>
    </row>
    <row r="56" spans="2:25" x14ac:dyDescent="0.2">
      <c r="B56" s="117">
        <v>5</v>
      </c>
      <c r="C56" s="117" t="s">
        <v>116</v>
      </c>
      <c r="D56" s="117" t="s">
        <v>4</v>
      </c>
      <c r="E56" s="117">
        <v>2</v>
      </c>
      <c r="F56" s="117">
        <v>2</v>
      </c>
      <c r="G56" s="117">
        <v>0</v>
      </c>
      <c r="H56" s="117">
        <v>11</v>
      </c>
    </row>
    <row r="57" spans="2:25" x14ac:dyDescent="0.2">
      <c r="I57" s="117">
        <v>6</v>
      </c>
      <c r="J57" s="117" t="s">
        <v>328</v>
      </c>
      <c r="K57" s="117" t="s">
        <v>109</v>
      </c>
      <c r="L57" s="123">
        <v>3</v>
      </c>
      <c r="M57" s="123">
        <v>3</v>
      </c>
      <c r="N57" s="123">
        <v>0</v>
      </c>
      <c r="O57" s="117">
        <v>12</v>
      </c>
    </row>
    <row r="58" spans="2:25" x14ac:dyDescent="0.2">
      <c r="B58" s="117">
        <v>6</v>
      </c>
      <c r="C58" s="117" t="s">
        <v>327</v>
      </c>
      <c r="D58" s="117" t="s">
        <v>107</v>
      </c>
      <c r="E58" s="117">
        <v>3</v>
      </c>
      <c r="F58" s="117">
        <v>3</v>
      </c>
      <c r="G58" s="117">
        <v>0</v>
      </c>
      <c r="H58" s="117">
        <v>11</v>
      </c>
      <c r="I58" s="117">
        <v>6</v>
      </c>
      <c r="J58" s="117" t="s">
        <v>331</v>
      </c>
      <c r="K58" s="117" t="s">
        <v>186</v>
      </c>
      <c r="L58" s="123">
        <v>3</v>
      </c>
      <c r="M58" s="123">
        <v>3</v>
      </c>
      <c r="N58" s="123">
        <v>0</v>
      </c>
      <c r="O58" s="117">
        <v>12</v>
      </c>
    </row>
    <row r="59" spans="2:25" x14ac:dyDescent="0.2">
      <c r="B59" s="117">
        <v>6</v>
      </c>
      <c r="C59" s="117" t="s">
        <v>330</v>
      </c>
      <c r="D59" s="117" t="s">
        <v>110</v>
      </c>
      <c r="E59" s="117">
        <v>3</v>
      </c>
      <c r="F59" s="117">
        <v>3</v>
      </c>
      <c r="G59" s="117">
        <v>0</v>
      </c>
      <c r="H59" s="117">
        <v>11</v>
      </c>
      <c r="I59" s="117">
        <v>6</v>
      </c>
      <c r="J59" s="117" t="s">
        <v>335</v>
      </c>
      <c r="K59" s="117" t="s">
        <v>142</v>
      </c>
      <c r="L59" s="123">
        <v>3</v>
      </c>
      <c r="M59" s="123">
        <v>3</v>
      </c>
      <c r="N59" s="123">
        <v>0</v>
      </c>
      <c r="O59" s="117">
        <v>12</v>
      </c>
    </row>
    <row r="60" spans="2:25" x14ac:dyDescent="0.2">
      <c r="B60" s="117">
        <v>6</v>
      </c>
      <c r="C60" s="117" t="s">
        <v>334</v>
      </c>
      <c r="D60" s="117" t="s">
        <v>141</v>
      </c>
      <c r="E60" s="117">
        <v>3</v>
      </c>
      <c r="F60" s="117">
        <v>3</v>
      </c>
      <c r="G60" s="117">
        <v>0</v>
      </c>
      <c r="H60" s="117">
        <v>11</v>
      </c>
      <c r="I60" s="117">
        <v>6</v>
      </c>
      <c r="J60" s="117" t="s">
        <v>383</v>
      </c>
      <c r="K60" s="117" t="s">
        <v>114</v>
      </c>
      <c r="L60" s="123">
        <v>3</v>
      </c>
      <c r="M60" s="123">
        <v>3</v>
      </c>
      <c r="N60" s="123">
        <v>0</v>
      </c>
      <c r="O60" s="117">
        <v>12</v>
      </c>
    </row>
    <row r="61" spans="2:25" x14ac:dyDescent="0.2">
      <c r="B61" s="117">
        <v>6</v>
      </c>
      <c r="C61" s="117" t="s">
        <v>337</v>
      </c>
      <c r="D61" s="117" t="s">
        <v>143</v>
      </c>
      <c r="E61" s="117">
        <v>3</v>
      </c>
      <c r="F61" s="117">
        <v>3</v>
      </c>
      <c r="G61" s="117">
        <v>0</v>
      </c>
      <c r="H61" s="117">
        <v>11</v>
      </c>
      <c r="I61" s="117">
        <v>6</v>
      </c>
      <c r="J61" s="117" t="s">
        <v>490</v>
      </c>
      <c r="K61" s="117" t="s">
        <v>183</v>
      </c>
      <c r="L61" s="123">
        <v>3</v>
      </c>
      <c r="M61" s="123">
        <v>2</v>
      </c>
      <c r="N61" s="123">
        <v>3</v>
      </c>
      <c r="O61" s="117">
        <v>12</v>
      </c>
    </row>
    <row r="62" spans="2:25" x14ac:dyDescent="0.2">
      <c r="B62" s="117">
        <v>6</v>
      </c>
      <c r="C62" s="117" t="s">
        <v>487</v>
      </c>
      <c r="D62" s="117" t="s">
        <v>178</v>
      </c>
      <c r="E62" s="117">
        <v>1</v>
      </c>
      <c r="F62" s="117">
        <v>1</v>
      </c>
      <c r="G62" s="117">
        <v>0</v>
      </c>
      <c r="H62" s="117">
        <v>11</v>
      </c>
      <c r="I62" s="117">
        <v>6</v>
      </c>
      <c r="J62" s="117" t="s">
        <v>491</v>
      </c>
      <c r="K62" s="117" t="s">
        <v>184</v>
      </c>
      <c r="L62" s="123">
        <v>4</v>
      </c>
      <c r="M62" s="123">
        <v>2</v>
      </c>
      <c r="N62" s="123">
        <v>6</v>
      </c>
      <c r="O62" s="117">
        <v>12</v>
      </c>
    </row>
    <row r="63" spans="2:25" x14ac:dyDescent="0.2">
      <c r="B63" s="117">
        <v>6</v>
      </c>
      <c r="C63" s="117" t="s">
        <v>488</v>
      </c>
      <c r="D63" s="117" t="s">
        <v>179</v>
      </c>
      <c r="E63" s="117">
        <v>3</v>
      </c>
      <c r="F63" s="117">
        <v>2</v>
      </c>
      <c r="G63" s="117">
        <v>3</v>
      </c>
      <c r="H63" s="117">
        <v>11</v>
      </c>
      <c r="I63" s="117">
        <v>6</v>
      </c>
      <c r="J63" s="117" t="s">
        <v>121</v>
      </c>
      <c r="K63" s="117" t="s">
        <v>201</v>
      </c>
      <c r="L63" s="123">
        <v>3</v>
      </c>
      <c r="M63" s="123">
        <v>3</v>
      </c>
      <c r="N63" s="123">
        <v>0</v>
      </c>
      <c r="O63" s="117">
        <v>12</v>
      </c>
    </row>
    <row r="64" spans="2:25" x14ac:dyDescent="0.2">
      <c r="B64" s="117">
        <v>6</v>
      </c>
      <c r="C64" s="117" t="s">
        <v>489</v>
      </c>
      <c r="D64" s="117" t="s">
        <v>180</v>
      </c>
      <c r="E64" s="117">
        <v>3</v>
      </c>
      <c r="F64" s="117">
        <v>2</v>
      </c>
      <c r="G64" s="117">
        <v>3</v>
      </c>
      <c r="H64" s="117">
        <v>11</v>
      </c>
      <c r="I64" s="117">
        <v>6</v>
      </c>
      <c r="J64" s="117" t="s">
        <v>117</v>
      </c>
      <c r="K64" s="117" t="s">
        <v>185</v>
      </c>
      <c r="L64" s="123">
        <v>2</v>
      </c>
      <c r="M64" s="123">
        <v>2</v>
      </c>
      <c r="N64" s="123">
        <v>0</v>
      </c>
      <c r="O64" s="117">
        <v>12</v>
      </c>
    </row>
    <row r="65" spans="2:15" x14ac:dyDescent="0.2">
      <c r="B65" s="117">
        <v>6</v>
      </c>
      <c r="C65" s="117" t="s">
        <v>342</v>
      </c>
      <c r="D65" s="117" t="s">
        <v>118</v>
      </c>
      <c r="E65" s="117">
        <v>3</v>
      </c>
      <c r="F65" s="117">
        <v>3</v>
      </c>
      <c r="G65" s="117">
        <v>0</v>
      </c>
      <c r="H65" s="117">
        <v>11</v>
      </c>
      <c r="I65" s="117">
        <v>6</v>
      </c>
      <c r="J65" s="117" t="s">
        <v>379</v>
      </c>
      <c r="K65" s="117" t="s">
        <v>5</v>
      </c>
      <c r="L65" s="123">
        <v>2</v>
      </c>
      <c r="M65" s="123">
        <v>2</v>
      </c>
      <c r="N65" s="123">
        <v>0</v>
      </c>
      <c r="O65" s="117">
        <v>12</v>
      </c>
    </row>
    <row r="66" spans="2:15" x14ac:dyDescent="0.2">
      <c r="B66" s="117">
        <v>6</v>
      </c>
      <c r="C66" s="117" t="s">
        <v>378</v>
      </c>
      <c r="D66" s="117" t="s">
        <v>119</v>
      </c>
      <c r="E66" s="117">
        <v>2</v>
      </c>
      <c r="F66" s="117">
        <v>2</v>
      </c>
      <c r="G66" s="117">
        <v>0</v>
      </c>
      <c r="H66" s="117">
        <v>11</v>
      </c>
    </row>
    <row r="67" spans="2:15" x14ac:dyDescent="0.2">
      <c r="B67" s="117">
        <v>6</v>
      </c>
      <c r="C67" s="117" t="s">
        <v>120</v>
      </c>
      <c r="D67" s="117" t="s">
        <v>199</v>
      </c>
      <c r="E67" s="117">
        <v>3</v>
      </c>
      <c r="F67" s="117">
        <v>3</v>
      </c>
      <c r="G67" s="117">
        <v>0</v>
      </c>
      <c r="H67" s="117">
        <v>11</v>
      </c>
      <c r="I67" s="117">
        <v>7</v>
      </c>
      <c r="J67" s="117" t="s">
        <v>328</v>
      </c>
      <c r="K67" s="117" t="s">
        <v>109</v>
      </c>
      <c r="L67" s="123">
        <v>3</v>
      </c>
      <c r="M67" s="123">
        <v>3</v>
      </c>
      <c r="N67" s="123">
        <v>0</v>
      </c>
      <c r="O67" s="117">
        <v>12</v>
      </c>
    </row>
    <row r="68" spans="2:15" x14ac:dyDescent="0.2">
      <c r="B68" s="117">
        <v>6</v>
      </c>
      <c r="C68" s="117" t="s">
        <v>116</v>
      </c>
      <c r="D68" s="117" t="s">
        <v>4</v>
      </c>
      <c r="E68" s="117">
        <v>2</v>
      </c>
      <c r="F68" s="117">
        <v>2</v>
      </c>
      <c r="G68" s="117">
        <v>0</v>
      </c>
      <c r="H68" s="117">
        <v>11</v>
      </c>
      <c r="I68" s="117">
        <v>7</v>
      </c>
      <c r="J68" s="117" t="s">
        <v>331</v>
      </c>
      <c r="K68" s="117" t="s">
        <v>186</v>
      </c>
      <c r="L68" s="123">
        <v>3</v>
      </c>
      <c r="M68" s="123">
        <v>3</v>
      </c>
      <c r="N68" s="123">
        <v>0</v>
      </c>
      <c r="O68" s="117">
        <v>12</v>
      </c>
    </row>
    <row r="69" spans="2:15" x14ac:dyDescent="0.2">
      <c r="I69" s="117">
        <v>7</v>
      </c>
      <c r="J69" s="117" t="s">
        <v>335</v>
      </c>
      <c r="K69" s="117" t="s">
        <v>142</v>
      </c>
      <c r="L69" s="123">
        <v>3</v>
      </c>
      <c r="M69" s="123">
        <v>3</v>
      </c>
      <c r="N69" s="123">
        <v>0</v>
      </c>
      <c r="O69" s="117">
        <v>12</v>
      </c>
    </row>
    <row r="70" spans="2:15" x14ac:dyDescent="0.2">
      <c r="B70" s="117">
        <v>7</v>
      </c>
      <c r="C70" s="117" t="s">
        <v>327</v>
      </c>
      <c r="D70" s="117" t="s">
        <v>107</v>
      </c>
      <c r="E70" s="117">
        <v>3</v>
      </c>
      <c r="F70" s="117">
        <v>3</v>
      </c>
      <c r="G70" s="117">
        <v>0</v>
      </c>
      <c r="H70" s="117">
        <v>11</v>
      </c>
      <c r="I70" s="117">
        <v>7</v>
      </c>
      <c r="J70" s="117" t="s">
        <v>383</v>
      </c>
      <c r="K70" s="117" t="s">
        <v>114</v>
      </c>
      <c r="L70" s="123">
        <v>3</v>
      </c>
      <c r="M70" s="123">
        <v>3</v>
      </c>
      <c r="N70" s="123">
        <v>0</v>
      </c>
      <c r="O70" s="117">
        <v>12</v>
      </c>
    </row>
    <row r="71" spans="2:15" x14ac:dyDescent="0.2">
      <c r="B71" s="117">
        <v>7</v>
      </c>
      <c r="C71" s="117" t="s">
        <v>330</v>
      </c>
      <c r="D71" s="117" t="s">
        <v>110</v>
      </c>
      <c r="E71" s="117">
        <v>3</v>
      </c>
      <c r="F71" s="117">
        <v>3</v>
      </c>
      <c r="G71" s="117">
        <v>0</v>
      </c>
      <c r="H71" s="117">
        <v>11</v>
      </c>
      <c r="I71" s="117">
        <v>7</v>
      </c>
      <c r="J71" s="117" t="s">
        <v>365</v>
      </c>
      <c r="K71" s="117" t="s">
        <v>165</v>
      </c>
      <c r="L71" s="123">
        <v>5</v>
      </c>
      <c r="M71" s="123">
        <v>3</v>
      </c>
      <c r="N71" s="123">
        <v>6</v>
      </c>
      <c r="O71" s="117">
        <v>12</v>
      </c>
    </row>
    <row r="72" spans="2:15" x14ac:dyDescent="0.2">
      <c r="B72" s="117">
        <v>7</v>
      </c>
      <c r="C72" s="117" t="s">
        <v>334</v>
      </c>
      <c r="D72" s="117" t="s">
        <v>141</v>
      </c>
      <c r="E72" s="117">
        <v>3</v>
      </c>
      <c r="F72" s="117">
        <v>3</v>
      </c>
      <c r="G72" s="117">
        <v>0</v>
      </c>
      <c r="H72" s="117">
        <v>11</v>
      </c>
      <c r="I72" s="117">
        <v>7</v>
      </c>
      <c r="J72" s="117" t="s">
        <v>366</v>
      </c>
      <c r="K72" s="117" t="s">
        <v>166</v>
      </c>
      <c r="L72" s="123">
        <v>4</v>
      </c>
      <c r="M72" s="123">
        <v>2</v>
      </c>
      <c r="N72" s="123">
        <v>6</v>
      </c>
      <c r="O72" s="117">
        <v>12</v>
      </c>
    </row>
    <row r="73" spans="2:15" x14ac:dyDescent="0.2">
      <c r="B73" s="117">
        <v>7</v>
      </c>
      <c r="C73" s="117" t="s">
        <v>337</v>
      </c>
      <c r="D73" s="117" t="s">
        <v>143</v>
      </c>
      <c r="E73" s="117">
        <v>3</v>
      </c>
      <c r="F73" s="117">
        <v>3</v>
      </c>
      <c r="G73" s="117">
        <v>0</v>
      </c>
      <c r="H73" s="117">
        <v>11</v>
      </c>
      <c r="I73" s="117">
        <v>7</v>
      </c>
      <c r="J73" s="117" t="s">
        <v>367</v>
      </c>
      <c r="K73" s="117" t="s">
        <v>167</v>
      </c>
      <c r="L73" s="123">
        <v>1</v>
      </c>
      <c r="M73" s="123">
        <v>1</v>
      </c>
      <c r="N73" s="123">
        <v>0</v>
      </c>
      <c r="O73" s="117">
        <v>12</v>
      </c>
    </row>
    <row r="74" spans="2:15" x14ac:dyDescent="0.2">
      <c r="B74" s="117">
        <v>7</v>
      </c>
      <c r="C74" s="117" t="s">
        <v>362</v>
      </c>
      <c r="D74" s="117" t="s">
        <v>162</v>
      </c>
      <c r="E74" s="117">
        <v>1</v>
      </c>
      <c r="F74" s="117">
        <v>1</v>
      </c>
      <c r="G74" s="117">
        <v>0</v>
      </c>
      <c r="H74" s="117">
        <v>11</v>
      </c>
      <c r="I74" s="117">
        <v>7</v>
      </c>
      <c r="J74" s="117" t="s">
        <v>121</v>
      </c>
      <c r="K74" s="117" t="s">
        <v>201</v>
      </c>
      <c r="L74" s="123">
        <v>3</v>
      </c>
      <c r="M74" s="123">
        <v>3</v>
      </c>
      <c r="N74" s="123">
        <v>0</v>
      </c>
      <c r="O74" s="117">
        <v>12</v>
      </c>
    </row>
    <row r="75" spans="2:15" x14ac:dyDescent="0.2">
      <c r="B75" s="117">
        <v>7</v>
      </c>
      <c r="C75" s="117" t="s">
        <v>363</v>
      </c>
      <c r="D75" s="117" t="s">
        <v>163</v>
      </c>
      <c r="E75" s="117">
        <v>4</v>
      </c>
      <c r="F75" s="117">
        <v>2</v>
      </c>
      <c r="G75" s="117">
        <v>6</v>
      </c>
      <c r="H75" s="117">
        <v>11</v>
      </c>
      <c r="I75" s="117">
        <v>7</v>
      </c>
      <c r="J75" s="117" t="s">
        <v>117</v>
      </c>
      <c r="K75" s="117" t="s">
        <v>185</v>
      </c>
      <c r="L75" s="123">
        <v>2</v>
      </c>
      <c r="M75" s="123">
        <v>2</v>
      </c>
      <c r="N75" s="123">
        <v>0</v>
      </c>
      <c r="O75" s="117">
        <v>12</v>
      </c>
    </row>
    <row r="76" spans="2:15" x14ac:dyDescent="0.2">
      <c r="B76" s="117">
        <v>7</v>
      </c>
      <c r="C76" s="117" t="s">
        <v>364</v>
      </c>
      <c r="D76" s="117" t="s">
        <v>164</v>
      </c>
      <c r="E76" s="117">
        <v>3</v>
      </c>
      <c r="F76" s="117">
        <v>2</v>
      </c>
      <c r="G76" s="117">
        <v>3</v>
      </c>
      <c r="H76" s="117">
        <v>11</v>
      </c>
      <c r="I76" s="117">
        <v>7</v>
      </c>
      <c r="J76" s="117" t="s">
        <v>379</v>
      </c>
      <c r="K76" s="117" t="s">
        <v>5</v>
      </c>
      <c r="L76" s="123">
        <v>2</v>
      </c>
      <c r="M76" s="123">
        <v>2</v>
      </c>
      <c r="N76" s="123">
        <v>0</v>
      </c>
      <c r="O76" s="117">
        <v>12</v>
      </c>
    </row>
    <row r="77" spans="2:15" x14ac:dyDescent="0.2">
      <c r="B77" s="117">
        <v>7</v>
      </c>
      <c r="C77" s="117" t="s">
        <v>342</v>
      </c>
      <c r="D77" s="117" t="s">
        <v>118</v>
      </c>
      <c r="E77" s="117">
        <v>3</v>
      </c>
      <c r="F77" s="117">
        <v>3</v>
      </c>
      <c r="G77" s="117">
        <v>0</v>
      </c>
      <c r="H77" s="117">
        <v>11</v>
      </c>
    </row>
    <row r="78" spans="2:15" x14ac:dyDescent="0.2">
      <c r="B78" s="117">
        <v>7</v>
      </c>
      <c r="C78" s="117" t="s">
        <v>378</v>
      </c>
      <c r="D78" s="117" t="s">
        <v>119</v>
      </c>
      <c r="E78" s="117">
        <v>2</v>
      </c>
      <c r="F78" s="117">
        <v>2</v>
      </c>
      <c r="G78" s="117">
        <v>0</v>
      </c>
      <c r="H78" s="117">
        <v>11</v>
      </c>
    </row>
    <row r="79" spans="2:15" x14ac:dyDescent="0.2">
      <c r="B79" s="117">
        <v>7</v>
      </c>
      <c r="C79" s="117" t="s">
        <v>120</v>
      </c>
      <c r="D79" s="117" t="s">
        <v>199</v>
      </c>
      <c r="E79" s="117">
        <v>3</v>
      </c>
      <c r="F79" s="117">
        <v>3</v>
      </c>
      <c r="G79" s="117">
        <v>0</v>
      </c>
      <c r="H79" s="117">
        <v>11</v>
      </c>
    </row>
    <row r="80" spans="2:15" x14ac:dyDescent="0.2">
      <c r="B80" s="117">
        <v>7</v>
      </c>
      <c r="C80" s="117" t="s">
        <v>116</v>
      </c>
      <c r="D80" s="117" t="s">
        <v>4</v>
      </c>
      <c r="E80" s="117">
        <v>2</v>
      </c>
      <c r="F80" s="117">
        <v>2</v>
      </c>
      <c r="G80" s="117">
        <v>0</v>
      </c>
      <c r="H80" s="117">
        <v>11</v>
      </c>
    </row>
    <row r="82" spans="2:15" x14ac:dyDescent="0.2">
      <c r="C82" s="117" t="s">
        <v>609</v>
      </c>
      <c r="J82" s="117" t="s">
        <v>609</v>
      </c>
    </row>
    <row r="83" spans="2:15" x14ac:dyDescent="0.2">
      <c r="C83" s="117" t="s">
        <v>606</v>
      </c>
      <c r="J83" s="117" t="s">
        <v>608</v>
      </c>
    </row>
    <row r="84" spans="2:15" x14ac:dyDescent="0.2">
      <c r="B84" s="117">
        <v>1</v>
      </c>
      <c r="C84" s="117" t="s">
        <v>440</v>
      </c>
      <c r="D84" s="117" t="s">
        <v>16</v>
      </c>
      <c r="E84" s="117">
        <v>4</v>
      </c>
      <c r="F84" s="117">
        <v>4</v>
      </c>
      <c r="G84" s="117">
        <v>0</v>
      </c>
      <c r="H84" s="117">
        <v>21</v>
      </c>
      <c r="I84" s="117">
        <v>1</v>
      </c>
      <c r="J84" s="117" t="s">
        <v>511</v>
      </c>
      <c r="K84" s="117" t="s">
        <v>20</v>
      </c>
      <c r="L84" s="123">
        <v>3</v>
      </c>
      <c r="M84" s="123">
        <v>3</v>
      </c>
      <c r="N84" s="123">
        <v>0</v>
      </c>
      <c r="O84" s="117">
        <v>22</v>
      </c>
    </row>
    <row r="85" spans="2:15" x14ac:dyDescent="0.2">
      <c r="B85" s="117">
        <v>1</v>
      </c>
      <c r="C85" s="117" t="s">
        <v>445</v>
      </c>
      <c r="D85" s="117" t="s">
        <v>91</v>
      </c>
      <c r="E85" s="117">
        <v>4</v>
      </c>
      <c r="F85" s="117">
        <v>3</v>
      </c>
      <c r="G85" s="117">
        <v>3</v>
      </c>
      <c r="H85" s="117">
        <v>21</v>
      </c>
      <c r="I85" s="117">
        <v>1</v>
      </c>
      <c r="J85" s="117" t="s">
        <v>441</v>
      </c>
      <c r="K85" s="117" t="s">
        <v>18</v>
      </c>
      <c r="L85" s="123">
        <v>4</v>
      </c>
      <c r="M85" s="123">
        <v>4</v>
      </c>
      <c r="N85" s="123">
        <v>0</v>
      </c>
      <c r="O85" s="117">
        <v>22</v>
      </c>
    </row>
    <row r="86" spans="2:15" x14ac:dyDescent="0.2">
      <c r="B86" s="117">
        <v>1</v>
      </c>
      <c r="C86" s="117" t="s">
        <v>499</v>
      </c>
      <c r="D86" s="117" t="s">
        <v>17</v>
      </c>
      <c r="E86" s="117">
        <v>2</v>
      </c>
      <c r="F86" s="117">
        <v>0</v>
      </c>
      <c r="G86" s="117">
        <v>6</v>
      </c>
      <c r="H86" s="117">
        <v>21</v>
      </c>
      <c r="I86" s="117">
        <v>1</v>
      </c>
      <c r="J86" s="117" t="s">
        <v>386</v>
      </c>
      <c r="K86" s="117" t="s">
        <v>42</v>
      </c>
      <c r="L86" s="123">
        <v>3</v>
      </c>
      <c r="M86" s="123">
        <v>3</v>
      </c>
      <c r="N86" s="123">
        <v>0</v>
      </c>
      <c r="O86" s="117">
        <v>22</v>
      </c>
    </row>
    <row r="87" spans="2:15" x14ac:dyDescent="0.2">
      <c r="B87" s="117">
        <v>1</v>
      </c>
      <c r="C87" s="117" t="s">
        <v>507</v>
      </c>
      <c r="D87" s="117" t="s">
        <v>6</v>
      </c>
      <c r="E87" s="117">
        <v>3</v>
      </c>
      <c r="F87" s="117">
        <v>3</v>
      </c>
      <c r="G87" s="117">
        <v>0</v>
      </c>
      <c r="H87" s="117">
        <v>21</v>
      </c>
      <c r="I87" s="117">
        <v>1</v>
      </c>
      <c r="J87" s="117" t="s">
        <v>498</v>
      </c>
      <c r="K87" s="117" t="s">
        <v>19</v>
      </c>
      <c r="L87" s="123">
        <v>1</v>
      </c>
      <c r="M87" s="123">
        <v>0</v>
      </c>
      <c r="N87" s="123">
        <v>3</v>
      </c>
      <c r="O87" s="117">
        <v>22</v>
      </c>
    </row>
    <row r="88" spans="2:15" x14ac:dyDescent="0.2">
      <c r="B88" s="117">
        <v>1</v>
      </c>
      <c r="C88" s="117" t="s">
        <v>340</v>
      </c>
      <c r="D88" s="117" t="s">
        <v>98</v>
      </c>
      <c r="E88" s="117">
        <v>3</v>
      </c>
      <c r="F88" s="117">
        <v>3</v>
      </c>
      <c r="G88" s="117">
        <v>0</v>
      </c>
      <c r="H88" s="117">
        <v>21</v>
      </c>
      <c r="I88" s="117">
        <v>1</v>
      </c>
      <c r="J88" s="117" t="s">
        <v>388</v>
      </c>
      <c r="K88" s="117" t="s">
        <v>115</v>
      </c>
      <c r="L88" s="123">
        <v>3</v>
      </c>
      <c r="M88" s="123">
        <v>3</v>
      </c>
      <c r="N88" s="123">
        <v>0</v>
      </c>
      <c r="O88" s="117">
        <v>22</v>
      </c>
    </row>
    <row r="89" spans="2:15" x14ac:dyDescent="0.2">
      <c r="B89" s="117">
        <v>1</v>
      </c>
      <c r="C89" s="117" t="s">
        <v>342</v>
      </c>
      <c r="D89" s="117" t="s">
        <v>118</v>
      </c>
      <c r="E89" s="117">
        <v>3</v>
      </c>
      <c r="F89" s="117">
        <v>3</v>
      </c>
      <c r="G89" s="117">
        <v>0</v>
      </c>
      <c r="H89" s="117">
        <v>21</v>
      </c>
      <c r="I89" s="117">
        <v>1</v>
      </c>
      <c r="J89" s="117" t="s">
        <v>390</v>
      </c>
      <c r="K89" s="117" t="s">
        <v>69</v>
      </c>
      <c r="L89" s="123">
        <v>3</v>
      </c>
      <c r="M89" s="123">
        <v>3</v>
      </c>
      <c r="N89" s="123">
        <v>0</v>
      </c>
      <c r="O89" s="117">
        <v>22</v>
      </c>
    </row>
    <row r="90" spans="2:15" x14ac:dyDescent="0.2">
      <c r="B90" s="117">
        <v>1</v>
      </c>
      <c r="C90" s="117" t="s">
        <v>380</v>
      </c>
      <c r="D90" s="117" t="s">
        <v>73</v>
      </c>
      <c r="E90" s="117">
        <v>2</v>
      </c>
      <c r="F90" s="117">
        <v>2</v>
      </c>
      <c r="G90" s="117">
        <v>0</v>
      </c>
      <c r="H90" s="117">
        <v>21</v>
      </c>
      <c r="I90" s="117">
        <v>1</v>
      </c>
      <c r="J90" s="117" t="s">
        <v>381</v>
      </c>
      <c r="K90" s="117" t="s">
        <v>74</v>
      </c>
      <c r="L90" s="123">
        <v>2</v>
      </c>
      <c r="M90" s="123">
        <v>2</v>
      </c>
      <c r="N90" s="123">
        <v>0</v>
      </c>
      <c r="O90" s="117">
        <v>22</v>
      </c>
    </row>
    <row r="92" spans="2:15" x14ac:dyDescent="0.2">
      <c r="B92" s="117">
        <v>2</v>
      </c>
      <c r="C92" s="117" t="s">
        <v>440</v>
      </c>
      <c r="D92" s="117" t="s">
        <v>16</v>
      </c>
      <c r="E92" s="117">
        <v>4</v>
      </c>
      <c r="F92" s="117">
        <v>4</v>
      </c>
      <c r="G92" s="117">
        <v>0</v>
      </c>
      <c r="H92" s="117">
        <v>21</v>
      </c>
      <c r="I92" s="117">
        <v>2</v>
      </c>
      <c r="J92" s="117" t="s">
        <v>441</v>
      </c>
      <c r="K92" s="117" t="s">
        <v>18</v>
      </c>
      <c r="L92" s="123">
        <v>4</v>
      </c>
      <c r="M92" s="123">
        <v>4</v>
      </c>
      <c r="N92" s="123">
        <v>0</v>
      </c>
      <c r="O92" s="117">
        <v>22</v>
      </c>
    </row>
    <row r="93" spans="2:15" x14ac:dyDescent="0.2">
      <c r="B93" s="117">
        <v>2</v>
      </c>
      <c r="C93" s="117" t="s">
        <v>445</v>
      </c>
      <c r="D93" s="117" t="s">
        <v>91</v>
      </c>
      <c r="E93" s="117">
        <v>4</v>
      </c>
      <c r="F93" s="117">
        <v>3</v>
      </c>
      <c r="G93" s="117">
        <v>3</v>
      </c>
      <c r="H93" s="117">
        <v>21</v>
      </c>
      <c r="I93" s="117">
        <v>2</v>
      </c>
      <c r="J93" s="117" t="s">
        <v>386</v>
      </c>
      <c r="K93" s="117" t="s">
        <v>42</v>
      </c>
      <c r="L93" s="123">
        <v>3</v>
      </c>
      <c r="M93" s="123">
        <v>3</v>
      </c>
      <c r="N93" s="123">
        <v>0</v>
      </c>
      <c r="O93" s="117">
        <v>22</v>
      </c>
    </row>
    <row r="94" spans="2:15" x14ac:dyDescent="0.2">
      <c r="B94" s="117">
        <v>2</v>
      </c>
      <c r="C94" s="117" t="s">
        <v>499</v>
      </c>
      <c r="D94" s="117" t="s">
        <v>17</v>
      </c>
      <c r="E94" s="117">
        <v>2</v>
      </c>
      <c r="F94" s="117">
        <v>0</v>
      </c>
      <c r="G94" s="117">
        <v>6</v>
      </c>
      <c r="H94" s="117">
        <v>21</v>
      </c>
      <c r="I94" s="117">
        <v>2</v>
      </c>
      <c r="J94" s="117" t="s">
        <v>498</v>
      </c>
      <c r="K94" s="117" t="s">
        <v>19</v>
      </c>
      <c r="L94" s="123">
        <v>1</v>
      </c>
      <c r="M94" s="123">
        <v>0</v>
      </c>
      <c r="N94" s="123">
        <v>3</v>
      </c>
      <c r="O94" s="117">
        <v>22</v>
      </c>
    </row>
    <row r="95" spans="2:15" x14ac:dyDescent="0.2">
      <c r="B95" s="117">
        <v>2</v>
      </c>
      <c r="C95" s="117" t="s">
        <v>507</v>
      </c>
      <c r="D95" s="117" t="s">
        <v>6</v>
      </c>
      <c r="E95" s="117">
        <v>3</v>
      </c>
      <c r="F95" s="117">
        <v>3</v>
      </c>
      <c r="G95" s="117">
        <v>0</v>
      </c>
      <c r="H95" s="117">
        <v>21</v>
      </c>
      <c r="I95" s="117">
        <v>2</v>
      </c>
      <c r="J95" s="117" t="s">
        <v>543</v>
      </c>
      <c r="K95" s="117" t="s">
        <v>115</v>
      </c>
      <c r="L95" s="123">
        <v>3</v>
      </c>
      <c r="M95" s="123">
        <v>3</v>
      </c>
      <c r="N95" s="123">
        <v>0</v>
      </c>
      <c r="O95" s="117">
        <v>22</v>
      </c>
    </row>
    <row r="96" spans="2:15" x14ac:dyDescent="0.2">
      <c r="B96" s="117">
        <v>2</v>
      </c>
      <c r="C96" s="117" t="s">
        <v>340</v>
      </c>
      <c r="D96" s="117" t="s">
        <v>98</v>
      </c>
      <c r="E96" s="117">
        <v>3</v>
      </c>
      <c r="F96" s="117">
        <v>3</v>
      </c>
      <c r="G96" s="117">
        <v>0</v>
      </c>
      <c r="H96" s="117">
        <v>21</v>
      </c>
      <c r="I96" s="117">
        <v>2</v>
      </c>
      <c r="J96" s="117" t="s">
        <v>390</v>
      </c>
      <c r="K96" s="117" t="s">
        <v>69</v>
      </c>
      <c r="L96" s="123">
        <v>3</v>
      </c>
      <c r="M96" s="123">
        <v>3</v>
      </c>
      <c r="N96" s="123">
        <v>0</v>
      </c>
      <c r="O96" s="117">
        <v>22</v>
      </c>
    </row>
    <row r="97" spans="2:15" x14ac:dyDescent="0.2">
      <c r="B97" s="117">
        <v>2</v>
      </c>
      <c r="C97" s="117" t="s">
        <v>342</v>
      </c>
      <c r="D97" s="117" t="s">
        <v>118</v>
      </c>
      <c r="E97" s="117">
        <v>3</v>
      </c>
      <c r="F97" s="117">
        <v>3</v>
      </c>
      <c r="G97" s="117">
        <v>0</v>
      </c>
      <c r="H97" s="117">
        <v>21</v>
      </c>
      <c r="I97" s="117">
        <v>2</v>
      </c>
      <c r="J97" s="117" t="s">
        <v>545</v>
      </c>
      <c r="K97" s="117" t="s">
        <v>104</v>
      </c>
      <c r="L97" s="123">
        <v>4</v>
      </c>
      <c r="M97" s="123">
        <v>3</v>
      </c>
      <c r="N97" s="123">
        <v>3</v>
      </c>
      <c r="O97" s="117">
        <v>22</v>
      </c>
    </row>
    <row r="98" spans="2:15" x14ac:dyDescent="0.2">
      <c r="B98" s="117">
        <v>2</v>
      </c>
      <c r="C98" s="117" t="s">
        <v>542</v>
      </c>
      <c r="D98" s="117" t="s">
        <v>61</v>
      </c>
      <c r="E98" s="117">
        <v>3</v>
      </c>
      <c r="F98" s="117">
        <v>3</v>
      </c>
      <c r="G98" s="117">
        <v>0</v>
      </c>
      <c r="H98" s="117">
        <v>21</v>
      </c>
      <c r="I98" s="117">
        <v>2</v>
      </c>
      <c r="J98" s="117" t="s">
        <v>381</v>
      </c>
      <c r="K98" s="117" t="s">
        <v>74</v>
      </c>
      <c r="L98" s="123">
        <v>2</v>
      </c>
      <c r="M98" s="123">
        <v>2</v>
      </c>
      <c r="N98" s="123">
        <v>0</v>
      </c>
      <c r="O98" s="117">
        <v>22</v>
      </c>
    </row>
    <row r="99" spans="2:15" x14ac:dyDescent="0.2">
      <c r="B99" s="117">
        <v>2</v>
      </c>
      <c r="C99" s="117" t="s">
        <v>380</v>
      </c>
      <c r="D99" s="117" t="s">
        <v>73</v>
      </c>
      <c r="E99" s="117">
        <v>2</v>
      </c>
      <c r="F99" s="117">
        <v>2</v>
      </c>
      <c r="G99" s="117">
        <v>0</v>
      </c>
      <c r="H99" s="117">
        <v>21</v>
      </c>
    </row>
    <row r="101" spans="2:15" x14ac:dyDescent="0.2">
      <c r="B101" s="117">
        <v>3</v>
      </c>
      <c r="C101" s="117" t="s">
        <v>393</v>
      </c>
      <c r="D101" s="117" t="s">
        <v>230</v>
      </c>
      <c r="E101" s="117">
        <v>3</v>
      </c>
      <c r="F101" s="117">
        <v>3</v>
      </c>
      <c r="G101" s="117">
        <v>0</v>
      </c>
      <c r="H101" s="117">
        <v>21</v>
      </c>
      <c r="I101" s="117">
        <v>3</v>
      </c>
      <c r="J101" s="117" t="s">
        <v>463</v>
      </c>
      <c r="K101" s="117" t="s">
        <v>256</v>
      </c>
      <c r="L101" s="123">
        <v>3</v>
      </c>
      <c r="M101" s="123">
        <v>3</v>
      </c>
      <c r="N101" s="123">
        <v>0</v>
      </c>
      <c r="O101" s="117">
        <v>22</v>
      </c>
    </row>
    <row r="102" spans="2:15" x14ac:dyDescent="0.2">
      <c r="B102" s="117">
        <v>3</v>
      </c>
      <c r="C102" s="117" t="s">
        <v>449</v>
      </c>
      <c r="D102" s="117" t="s">
        <v>251</v>
      </c>
      <c r="E102" s="117">
        <v>3</v>
      </c>
      <c r="F102" s="117">
        <v>3</v>
      </c>
      <c r="G102" s="117">
        <v>0</v>
      </c>
      <c r="H102" s="117">
        <v>21</v>
      </c>
      <c r="I102" s="117">
        <v>3</v>
      </c>
      <c r="J102" s="117" t="s">
        <v>339</v>
      </c>
      <c r="K102" s="117" t="s">
        <v>182</v>
      </c>
      <c r="L102" s="123">
        <v>3</v>
      </c>
      <c r="M102" s="123">
        <v>3</v>
      </c>
      <c r="N102" s="123">
        <v>0</v>
      </c>
      <c r="O102" s="117">
        <v>22</v>
      </c>
    </row>
    <row r="103" spans="2:15" x14ac:dyDescent="0.2">
      <c r="B103" s="117">
        <v>3</v>
      </c>
      <c r="C103" s="117" t="s">
        <v>341</v>
      </c>
      <c r="D103" s="117" t="s">
        <v>144</v>
      </c>
      <c r="E103" s="117">
        <v>3</v>
      </c>
      <c r="F103" s="117">
        <v>2</v>
      </c>
      <c r="G103" s="117">
        <v>3</v>
      </c>
      <c r="H103" s="117">
        <v>21</v>
      </c>
      <c r="I103" s="117">
        <v>3</v>
      </c>
      <c r="J103" s="117" t="s">
        <v>386</v>
      </c>
      <c r="K103" s="117" t="s">
        <v>42</v>
      </c>
      <c r="L103" s="123">
        <v>3</v>
      </c>
      <c r="M103" s="123">
        <v>3</v>
      </c>
      <c r="N103" s="123">
        <v>0</v>
      </c>
      <c r="O103" s="117">
        <v>22</v>
      </c>
    </row>
    <row r="104" spans="2:15" x14ac:dyDescent="0.2">
      <c r="B104" s="117">
        <v>3</v>
      </c>
      <c r="C104" s="117" t="s">
        <v>453</v>
      </c>
      <c r="D104" s="117" t="s">
        <v>253</v>
      </c>
      <c r="E104" s="117">
        <v>3</v>
      </c>
      <c r="F104" s="117">
        <v>2</v>
      </c>
      <c r="G104" s="117">
        <v>3</v>
      </c>
      <c r="H104" s="117">
        <v>21</v>
      </c>
      <c r="I104" s="117">
        <v>3</v>
      </c>
      <c r="J104" s="117" t="s">
        <v>455</v>
      </c>
      <c r="K104" s="117" t="s">
        <v>252</v>
      </c>
      <c r="L104" s="123">
        <v>3</v>
      </c>
      <c r="M104" s="123">
        <v>2</v>
      </c>
      <c r="N104" s="123">
        <v>3</v>
      </c>
      <c r="O104" s="117">
        <v>22</v>
      </c>
    </row>
    <row r="105" spans="2:15" x14ac:dyDescent="0.2">
      <c r="B105" s="117">
        <v>3</v>
      </c>
      <c r="C105" s="117" t="s">
        <v>454</v>
      </c>
      <c r="D105" s="117" t="s">
        <v>254</v>
      </c>
      <c r="E105" s="117">
        <v>3</v>
      </c>
      <c r="F105" s="117">
        <v>2</v>
      </c>
      <c r="G105" s="117">
        <v>3</v>
      </c>
      <c r="H105" s="117">
        <v>21</v>
      </c>
      <c r="I105" s="117">
        <v>3</v>
      </c>
      <c r="J105" s="117" t="s">
        <v>456</v>
      </c>
      <c r="K105" s="117" t="s">
        <v>255</v>
      </c>
      <c r="L105" s="123">
        <v>3</v>
      </c>
      <c r="M105" s="123">
        <v>2</v>
      </c>
      <c r="N105" s="123">
        <v>3</v>
      </c>
      <c r="O105" s="117">
        <v>22</v>
      </c>
    </row>
    <row r="106" spans="2:15" x14ac:dyDescent="0.2">
      <c r="B106" s="117">
        <v>3</v>
      </c>
      <c r="C106" s="117" t="s">
        <v>443</v>
      </c>
      <c r="D106" s="117" t="s">
        <v>89</v>
      </c>
      <c r="E106" s="117">
        <v>4</v>
      </c>
      <c r="F106" s="117">
        <v>3</v>
      </c>
      <c r="G106" s="117">
        <v>3</v>
      </c>
      <c r="H106" s="117">
        <v>21</v>
      </c>
      <c r="I106" s="117">
        <v>3</v>
      </c>
      <c r="J106" s="117" t="s">
        <v>394</v>
      </c>
      <c r="K106" s="117" t="s">
        <v>395</v>
      </c>
      <c r="L106" s="123">
        <v>3</v>
      </c>
      <c r="M106" s="123">
        <v>3</v>
      </c>
      <c r="N106" s="123">
        <v>0</v>
      </c>
      <c r="O106" s="117">
        <v>22</v>
      </c>
    </row>
    <row r="107" spans="2:15" x14ac:dyDescent="0.2">
      <c r="B107" s="117">
        <v>3</v>
      </c>
      <c r="C107" s="117" t="s">
        <v>380</v>
      </c>
      <c r="D107" s="117" t="s">
        <v>73</v>
      </c>
      <c r="E107" s="117">
        <v>2</v>
      </c>
      <c r="F107" s="117">
        <v>2</v>
      </c>
      <c r="G107" s="117">
        <v>0</v>
      </c>
      <c r="H107" s="117">
        <v>21</v>
      </c>
      <c r="I107" s="117">
        <v>3</v>
      </c>
      <c r="J107" s="117" t="s">
        <v>459</v>
      </c>
      <c r="K107" s="117" t="s">
        <v>257</v>
      </c>
      <c r="L107" s="123">
        <v>3</v>
      </c>
      <c r="M107" s="123">
        <v>2</v>
      </c>
      <c r="N107" s="123">
        <v>0</v>
      </c>
      <c r="O107" s="117">
        <v>22</v>
      </c>
    </row>
    <row r="108" spans="2:15" x14ac:dyDescent="0.2">
      <c r="I108" s="117">
        <v>3</v>
      </c>
      <c r="J108" s="117" t="s">
        <v>457</v>
      </c>
      <c r="K108" s="117" t="s">
        <v>258</v>
      </c>
      <c r="L108" s="123">
        <v>3</v>
      </c>
      <c r="M108" s="123">
        <v>3</v>
      </c>
      <c r="N108" s="123">
        <v>0</v>
      </c>
      <c r="O108" s="117">
        <v>22</v>
      </c>
    </row>
    <row r="109" spans="2:15" x14ac:dyDescent="0.2">
      <c r="B109" s="117">
        <v>4</v>
      </c>
      <c r="C109" s="117" t="s">
        <v>333</v>
      </c>
      <c r="D109" s="117" t="s">
        <v>140</v>
      </c>
      <c r="E109" s="117">
        <v>3</v>
      </c>
      <c r="F109" s="117">
        <v>3</v>
      </c>
      <c r="G109" s="117">
        <v>0</v>
      </c>
      <c r="H109" s="117">
        <v>21</v>
      </c>
      <c r="I109" s="117">
        <v>3</v>
      </c>
      <c r="J109" s="117" t="s">
        <v>381</v>
      </c>
      <c r="K109" s="117" t="s">
        <v>74</v>
      </c>
      <c r="L109" s="123">
        <v>2</v>
      </c>
      <c r="M109" s="123">
        <v>2</v>
      </c>
      <c r="N109" s="123">
        <v>0</v>
      </c>
      <c r="O109" s="117">
        <v>22</v>
      </c>
    </row>
    <row r="110" spans="2:15" x14ac:dyDescent="0.2">
      <c r="B110" s="117">
        <v>4</v>
      </c>
      <c r="C110" s="117" t="s">
        <v>389</v>
      </c>
      <c r="D110" s="117" t="s">
        <v>238</v>
      </c>
      <c r="E110" s="117">
        <v>3</v>
      </c>
      <c r="F110" s="117">
        <v>3</v>
      </c>
      <c r="G110" s="117">
        <v>0</v>
      </c>
      <c r="H110" s="117">
        <v>21</v>
      </c>
    </row>
    <row r="111" spans="2:15" x14ac:dyDescent="0.2">
      <c r="B111" s="117">
        <v>4</v>
      </c>
      <c r="C111" s="117" t="s">
        <v>394</v>
      </c>
      <c r="D111" s="117" t="s">
        <v>395</v>
      </c>
      <c r="E111" s="117">
        <v>3</v>
      </c>
      <c r="F111" s="117">
        <v>3</v>
      </c>
      <c r="G111" s="117">
        <v>0</v>
      </c>
      <c r="H111" s="117">
        <v>21</v>
      </c>
      <c r="I111" s="117">
        <v>4</v>
      </c>
      <c r="J111" s="117" t="s">
        <v>405</v>
      </c>
      <c r="K111" s="117" t="s">
        <v>264</v>
      </c>
      <c r="L111" s="123">
        <v>3</v>
      </c>
      <c r="M111" s="123">
        <v>3</v>
      </c>
      <c r="N111" s="123">
        <v>0</v>
      </c>
      <c r="O111" s="117">
        <v>22</v>
      </c>
    </row>
    <row r="112" spans="2:15" x14ac:dyDescent="0.2">
      <c r="B112" s="117">
        <v>4</v>
      </c>
      <c r="C112" s="117" t="s">
        <v>340</v>
      </c>
      <c r="D112" s="117" t="s">
        <v>81</v>
      </c>
      <c r="E112" s="117">
        <v>3</v>
      </c>
      <c r="F112" s="117">
        <v>3</v>
      </c>
      <c r="G112" s="117">
        <v>0</v>
      </c>
      <c r="H112" s="117">
        <v>21</v>
      </c>
      <c r="I112" s="117">
        <v>4</v>
      </c>
      <c r="J112" s="117" t="s">
        <v>339</v>
      </c>
      <c r="K112" s="117" t="s">
        <v>182</v>
      </c>
      <c r="L112" s="123">
        <v>3</v>
      </c>
      <c r="M112" s="123">
        <v>3</v>
      </c>
      <c r="N112" s="123">
        <v>0</v>
      </c>
      <c r="O112" s="117">
        <v>22</v>
      </c>
    </row>
    <row r="113" spans="2:15" x14ac:dyDescent="0.2">
      <c r="B113" s="117">
        <v>4</v>
      </c>
      <c r="C113" s="117" t="s">
        <v>397</v>
      </c>
      <c r="D113" s="117" t="s">
        <v>220</v>
      </c>
      <c r="E113" s="117">
        <v>3</v>
      </c>
      <c r="F113" s="117">
        <v>3</v>
      </c>
      <c r="G113" s="117">
        <v>0</v>
      </c>
      <c r="H113" s="117">
        <v>21</v>
      </c>
      <c r="I113" s="117">
        <v>4</v>
      </c>
      <c r="J113" s="117" t="s">
        <v>386</v>
      </c>
      <c r="K113" s="117" t="s">
        <v>42</v>
      </c>
      <c r="L113" s="123">
        <v>3</v>
      </c>
      <c r="M113" s="123">
        <v>3</v>
      </c>
      <c r="N113" s="123">
        <v>0</v>
      </c>
      <c r="O113" s="117">
        <v>22</v>
      </c>
    </row>
    <row r="114" spans="2:15" x14ac:dyDescent="0.2">
      <c r="B114" s="117">
        <v>4</v>
      </c>
      <c r="C114" s="117" t="s">
        <v>399</v>
      </c>
      <c r="D114" s="117" t="s">
        <v>20</v>
      </c>
      <c r="E114" s="117">
        <v>3</v>
      </c>
      <c r="F114" s="117">
        <v>3</v>
      </c>
      <c r="G114" s="117">
        <v>0</v>
      </c>
      <c r="H114" s="117">
        <v>21</v>
      </c>
      <c r="I114" s="117">
        <v>4</v>
      </c>
      <c r="J114" s="117" t="s">
        <v>412</v>
      </c>
      <c r="K114" s="117" t="s">
        <v>448</v>
      </c>
      <c r="L114" s="123">
        <v>3</v>
      </c>
      <c r="M114" s="123">
        <v>3</v>
      </c>
      <c r="N114" s="123">
        <v>0</v>
      </c>
      <c r="O114" s="117">
        <v>22</v>
      </c>
    </row>
    <row r="115" spans="2:15" x14ac:dyDescent="0.2">
      <c r="B115" s="117">
        <v>4</v>
      </c>
      <c r="C115" s="117" t="s">
        <v>410</v>
      </c>
      <c r="D115" s="117" t="s">
        <v>233</v>
      </c>
      <c r="E115" s="117">
        <v>3</v>
      </c>
      <c r="F115" s="117">
        <v>3</v>
      </c>
      <c r="G115" s="117">
        <v>0</v>
      </c>
      <c r="H115" s="117">
        <v>21</v>
      </c>
      <c r="I115" s="117">
        <v>4</v>
      </c>
      <c r="J115" s="117" t="s">
        <v>435</v>
      </c>
      <c r="K115" s="117" t="s">
        <v>226</v>
      </c>
      <c r="L115" s="123">
        <v>3</v>
      </c>
      <c r="M115" s="123">
        <v>3</v>
      </c>
      <c r="N115" s="123">
        <v>0</v>
      </c>
      <c r="O115" s="117">
        <v>22</v>
      </c>
    </row>
    <row r="116" spans="2:15" x14ac:dyDescent="0.2">
      <c r="B116" s="117">
        <v>4</v>
      </c>
      <c r="C116" s="117" t="s">
        <v>380</v>
      </c>
      <c r="D116" s="117" t="s">
        <v>73</v>
      </c>
      <c r="E116" s="117">
        <v>2</v>
      </c>
      <c r="F116" s="117">
        <v>2</v>
      </c>
      <c r="G116" s="117">
        <v>0</v>
      </c>
      <c r="H116" s="117">
        <v>21</v>
      </c>
      <c r="I116" s="117">
        <v>4</v>
      </c>
      <c r="J116" s="117" t="s">
        <v>414</v>
      </c>
      <c r="K116" s="117" t="s">
        <v>234</v>
      </c>
      <c r="L116" s="123">
        <v>3</v>
      </c>
      <c r="M116" s="123">
        <v>3</v>
      </c>
      <c r="N116" s="123">
        <v>0</v>
      </c>
      <c r="O116" s="117">
        <v>22</v>
      </c>
    </row>
    <row r="117" spans="2:15" x14ac:dyDescent="0.2">
      <c r="I117" s="117">
        <v>4</v>
      </c>
      <c r="J117" s="117" t="s">
        <v>381</v>
      </c>
      <c r="K117" s="117" t="s">
        <v>74</v>
      </c>
      <c r="L117" s="123">
        <v>2</v>
      </c>
      <c r="M117" s="123">
        <v>2</v>
      </c>
      <c r="N117" s="123">
        <v>0</v>
      </c>
      <c r="O117" s="117">
        <v>22</v>
      </c>
    </row>
    <row r="118" spans="2:15" x14ac:dyDescent="0.2">
      <c r="B118" s="117">
        <v>5</v>
      </c>
      <c r="C118" s="117" t="s">
        <v>333</v>
      </c>
      <c r="D118" s="117" t="s">
        <v>140</v>
      </c>
      <c r="E118" s="117">
        <v>3</v>
      </c>
      <c r="F118" s="117">
        <v>3</v>
      </c>
      <c r="G118" s="117">
        <v>0</v>
      </c>
      <c r="H118" s="117">
        <v>21</v>
      </c>
    </row>
    <row r="119" spans="2:15" x14ac:dyDescent="0.2">
      <c r="B119" s="117">
        <v>5</v>
      </c>
      <c r="C119" s="117" t="s">
        <v>338</v>
      </c>
      <c r="D119" s="117" t="s">
        <v>12</v>
      </c>
      <c r="E119" s="117">
        <v>3</v>
      </c>
      <c r="F119" s="117">
        <v>3</v>
      </c>
      <c r="G119" s="117">
        <v>0</v>
      </c>
      <c r="H119" s="117">
        <v>21</v>
      </c>
      <c r="I119" s="117">
        <v>5</v>
      </c>
      <c r="J119" s="117" t="s">
        <v>336</v>
      </c>
      <c r="K119" s="117" t="s">
        <v>187</v>
      </c>
      <c r="L119" s="123">
        <v>3</v>
      </c>
      <c r="M119" s="123">
        <v>3</v>
      </c>
      <c r="N119" s="123">
        <v>0</v>
      </c>
      <c r="O119" s="117">
        <v>22</v>
      </c>
    </row>
    <row r="120" spans="2:15" x14ac:dyDescent="0.2">
      <c r="B120" s="117">
        <v>5</v>
      </c>
      <c r="C120" s="117" t="s">
        <v>329</v>
      </c>
      <c r="D120" s="117" t="s">
        <v>138</v>
      </c>
      <c r="E120" s="117">
        <v>3</v>
      </c>
      <c r="F120" s="117">
        <v>3</v>
      </c>
      <c r="G120" s="117">
        <v>0</v>
      </c>
      <c r="H120" s="117">
        <v>21</v>
      </c>
      <c r="I120" s="117">
        <v>5</v>
      </c>
      <c r="J120" s="117" t="s">
        <v>341</v>
      </c>
      <c r="K120" s="117" t="s">
        <v>144</v>
      </c>
      <c r="L120" s="123">
        <v>3</v>
      </c>
      <c r="M120" s="123">
        <v>2</v>
      </c>
      <c r="N120" s="123">
        <v>1</v>
      </c>
      <c r="O120" s="117">
        <v>22</v>
      </c>
    </row>
    <row r="121" spans="2:15" x14ac:dyDescent="0.2">
      <c r="B121" s="117">
        <v>5</v>
      </c>
      <c r="C121" s="117" t="s">
        <v>343</v>
      </c>
      <c r="D121" s="117" t="s">
        <v>145</v>
      </c>
      <c r="E121" s="117">
        <v>3</v>
      </c>
      <c r="F121" s="117">
        <v>1.5</v>
      </c>
      <c r="G121" s="117">
        <v>1.5</v>
      </c>
      <c r="H121" s="117">
        <v>21</v>
      </c>
      <c r="I121" s="117">
        <v>5</v>
      </c>
      <c r="J121" s="117" t="s">
        <v>339</v>
      </c>
      <c r="K121" s="117" t="s">
        <v>182</v>
      </c>
      <c r="L121" s="123">
        <v>3</v>
      </c>
      <c r="M121" s="123">
        <v>3</v>
      </c>
      <c r="N121" s="123">
        <v>0</v>
      </c>
      <c r="O121" s="117">
        <v>22</v>
      </c>
    </row>
    <row r="122" spans="2:15" x14ac:dyDescent="0.2">
      <c r="B122" s="117">
        <v>5</v>
      </c>
      <c r="C122" s="117" t="s">
        <v>332</v>
      </c>
      <c r="D122" s="117" t="s">
        <v>139</v>
      </c>
      <c r="E122" s="117">
        <v>3</v>
      </c>
      <c r="F122" s="117">
        <v>3</v>
      </c>
      <c r="G122" s="117">
        <v>0</v>
      </c>
      <c r="H122" s="117">
        <v>21</v>
      </c>
      <c r="I122" s="117">
        <v>5</v>
      </c>
      <c r="J122" s="117" t="s">
        <v>345</v>
      </c>
      <c r="K122" s="117" t="s">
        <v>203</v>
      </c>
      <c r="L122" s="123">
        <v>3</v>
      </c>
      <c r="M122" s="123">
        <v>3</v>
      </c>
      <c r="N122" s="123">
        <v>0</v>
      </c>
      <c r="O122" s="117">
        <v>22</v>
      </c>
    </row>
    <row r="123" spans="2:15" x14ac:dyDescent="0.2">
      <c r="B123" s="117">
        <v>5</v>
      </c>
      <c r="C123" s="117" t="s">
        <v>340</v>
      </c>
      <c r="D123" s="117" t="s">
        <v>81</v>
      </c>
      <c r="E123" s="117">
        <v>3</v>
      </c>
      <c r="F123" s="117">
        <v>3</v>
      </c>
      <c r="G123" s="117">
        <v>0</v>
      </c>
      <c r="H123" s="117">
        <v>21</v>
      </c>
      <c r="I123" s="117">
        <v>5</v>
      </c>
      <c r="J123" s="117" t="s">
        <v>481</v>
      </c>
      <c r="K123" s="117" t="s">
        <v>215</v>
      </c>
      <c r="L123" s="123">
        <v>3</v>
      </c>
      <c r="M123" s="123">
        <v>2</v>
      </c>
      <c r="N123" s="123">
        <v>3</v>
      </c>
      <c r="O123" s="117">
        <v>22</v>
      </c>
    </row>
    <row r="124" spans="2:15" x14ac:dyDescent="0.2">
      <c r="B124" s="117">
        <v>5</v>
      </c>
      <c r="C124" s="117" t="s">
        <v>478</v>
      </c>
      <c r="D124" s="117" t="s">
        <v>213</v>
      </c>
      <c r="E124" s="117">
        <v>3</v>
      </c>
      <c r="F124" s="117">
        <v>2</v>
      </c>
      <c r="G124" s="117">
        <v>3</v>
      </c>
      <c r="H124" s="117">
        <v>21</v>
      </c>
      <c r="I124" s="117">
        <v>5</v>
      </c>
      <c r="J124" s="117" t="s">
        <v>482</v>
      </c>
      <c r="K124" s="117" t="s">
        <v>216</v>
      </c>
      <c r="L124" s="123">
        <v>3</v>
      </c>
      <c r="M124" s="123">
        <v>2</v>
      </c>
      <c r="N124" s="123">
        <v>3</v>
      </c>
      <c r="O124" s="117">
        <v>22</v>
      </c>
    </row>
    <row r="125" spans="2:15" x14ac:dyDescent="0.2">
      <c r="B125" s="117">
        <v>5</v>
      </c>
      <c r="C125" s="117" t="s">
        <v>479</v>
      </c>
      <c r="D125" s="117" t="s">
        <v>610</v>
      </c>
      <c r="E125" s="117">
        <v>4</v>
      </c>
      <c r="F125" s="117">
        <v>2</v>
      </c>
      <c r="G125" s="117">
        <v>6</v>
      </c>
      <c r="H125" s="117">
        <v>21</v>
      </c>
      <c r="I125" s="117">
        <v>5</v>
      </c>
      <c r="J125" s="117" t="s">
        <v>483</v>
      </c>
      <c r="K125" s="117" t="s">
        <v>217</v>
      </c>
      <c r="L125" s="123">
        <v>3</v>
      </c>
      <c r="M125" s="123">
        <v>1</v>
      </c>
      <c r="N125" s="123">
        <v>6</v>
      </c>
      <c r="O125" s="117">
        <v>22</v>
      </c>
    </row>
    <row r="126" spans="2:15" x14ac:dyDescent="0.2">
      <c r="B126" s="117">
        <v>5</v>
      </c>
      <c r="C126" s="117" t="s">
        <v>480</v>
      </c>
      <c r="D126" s="117" t="s">
        <v>214</v>
      </c>
      <c r="E126" s="117">
        <v>3</v>
      </c>
      <c r="F126" s="117">
        <v>2</v>
      </c>
      <c r="G126" s="117">
        <v>3</v>
      </c>
      <c r="H126" s="117">
        <v>21</v>
      </c>
      <c r="I126" s="117">
        <v>5</v>
      </c>
      <c r="J126" s="117" t="s">
        <v>381</v>
      </c>
      <c r="K126" s="117" t="s">
        <v>74</v>
      </c>
      <c r="L126" s="123">
        <v>2</v>
      </c>
      <c r="M126" s="123">
        <v>2</v>
      </c>
      <c r="N126" s="123">
        <v>0</v>
      </c>
      <c r="O126" s="117">
        <v>22</v>
      </c>
    </row>
    <row r="127" spans="2:15" x14ac:dyDescent="0.2">
      <c r="B127" s="117">
        <v>5</v>
      </c>
      <c r="C127" s="117" t="s">
        <v>380</v>
      </c>
      <c r="D127" s="117" t="s">
        <v>73</v>
      </c>
      <c r="E127" s="117">
        <v>2</v>
      </c>
      <c r="F127" s="117">
        <v>2</v>
      </c>
      <c r="G127" s="117">
        <v>0</v>
      </c>
      <c r="H127" s="117">
        <v>21</v>
      </c>
    </row>
    <row r="129" spans="2:15" x14ac:dyDescent="0.2">
      <c r="B129" s="117">
        <v>6</v>
      </c>
      <c r="C129" s="117" t="s">
        <v>333</v>
      </c>
      <c r="D129" s="117" t="s">
        <v>140</v>
      </c>
      <c r="E129" s="117">
        <v>3</v>
      </c>
      <c r="F129" s="117">
        <v>3</v>
      </c>
      <c r="G129" s="117">
        <v>0</v>
      </c>
      <c r="H129" s="117">
        <v>21</v>
      </c>
      <c r="I129" s="117">
        <v>6</v>
      </c>
      <c r="J129" s="117" t="s">
        <v>335</v>
      </c>
      <c r="K129" s="117" t="s">
        <v>187</v>
      </c>
      <c r="L129" s="123">
        <v>3</v>
      </c>
      <c r="M129" s="123">
        <v>3</v>
      </c>
      <c r="N129" s="123">
        <v>0</v>
      </c>
      <c r="O129" s="117">
        <v>22</v>
      </c>
    </row>
    <row r="130" spans="2:15" x14ac:dyDescent="0.2">
      <c r="B130" s="117">
        <v>6</v>
      </c>
      <c r="C130" s="117" t="s">
        <v>338</v>
      </c>
      <c r="D130" s="117" t="s">
        <v>12</v>
      </c>
      <c r="E130" s="117">
        <v>3</v>
      </c>
      <c r="F130" s="117">
        <v>3</v>
      </c>
      <c r="G130" s="117">
        <v>0</v>
      </c>
      <c r="H130" s="117">
        <v>21</v>
      </c>
      <c r="I130" s="117">
        <v>6</v>
      </c>
      <c r="J130" s="117" t="s">
        <v>341</v>
      </c>
      <c r="K130" s="117" t="s">
        <v>144</v>
      </c>
      <c r="L130" s="123">
        <v>3</v>
      </c>
      <c r="M130" s="123">
        <v>2</v>
      </c>
      <c r="N130" s="123">
        <v>1</v>
      </c>
      <c r="O130" s="117">
        <v>22</v>
      </c>
    </row>
    <row r="131" spans="2:15" x14ac:dyDescent="0.2">
      <c r="B131" s="117">
        <v>6</v>
      </c>
      <c r="C131" s="117" t="s">
        <v>329</v>
      </c>
      <c r="D131" s="117" t="s">
        <v>138</v>
      </c>
      <c r="E131" s="117">
        <v>3</v>
      </c>
      <c r="F131" s="117">
        <v>3</v>
      </c>
      <c r="G131" s="117">
        <v>0</v>
      </c>
      <c r="H131" s="117">
        <v>21</v>
      </c>
      <c r="I131" s="117">
        <v>6</v>
      </c>
      <c r="J131" s="117" t="s">
        <v>383</v>
      </c>
      <c r="K131" s="117" t="s">
        <v>182</v>
      </c>
      <c r="L131" s="123">
        <v>3</v>
      </c>
      <c r="M131" s="123">
        <v>3</v>
      </c>
      <c r="N131" s="123">
        <v>0</v>
      </c>
      <c r="O131" s="117">
        <v>22</v>
      </c>
    </row>
    <row r="132" spans="2:15" x14ac:dyDescent="0.2">
      <c r="B132" s="117">
        <v>6</v>
      </c>
      <c r="C132" s="117" t="s">
        <v>343</v>
      </c>
      <c r="D132" s="117" t="s">
        <v>145</v>
      </c>
      <c r="E132" s="117">
        <v>3</v>
      </c>
      <c r="F132" s="117">
        <v>1.5</v>
      </c>
      <c r="G132" s="117">
        <v>1.5</v>
      </c>
      <c r="H132" s="117">
        <v>21</v>
      </c>
      <c r="I132" s="117">
        <v>6</v>
      </c>
      <c r="J132" s="117" t="s">
        <v>344</v>
      </c>
      <c r="K132" s="117" t="s">
        <v>203</v>
      </c>
      <c r="L132" s="123">
        <v>3</v>
      </c>
      <c r="M132" s="123">
        <v>3</v>
      </c>
      <c r="N132" s="123">
        <v>0</v>
      </c>
      <c r="O132" s="117">
        <v>22</v>
      </c>
    </row>
    <row r="133" spans="2:15" x14ac:dyDescent="0.2">
      <c r="B133" s="117">
        <v>6</v>
      </c>
      <c r="C133" s="117" t="s">
        <v>332</v>
      </c>
      <c r="D133" s="117" t="s">
        <v>139</v>
      </c>
      <c r="E133" s="117">
        <v>3</v>
      </c>
      <c r="F133" s="117">
        <v>3</v>
      </c>
      <c r="G133" s="117">
        <v>0</v>
      </c>
      <c r="H133" s="117">
        <v>21</v>
      </c>
      <c r="I133" s="117">
        <v>6</v>
      </c>
      <c r="J133" s="117" t="s">
        <v>494</v>
      </c>
      <c r="K133" s="117" t="s">
        <v>190</v>
      </c>
      <c r="L133" s="123">
        <v>5</v>
      </c>
      <c r="M133" s="123">
        <v>3</v>
      </c>
      <c r="N133" s="123">
        <v>6</v>
      </c>
      <c r="O133" s="117">
        <v>22</v>
      </c>
    </row>
    <row r="134" spans="2:15" x14ac:dyDescent="0.2">
      <c r="B134" s="117">
        <v>6</v>
      </c>
      <c r="C134" s="117" t="s">
        <v>340</v>
      </c>
      <c r="D134" s="117" t="s">
        <v>81</v>
      </c>
      <c r="E134" s="117">
        <v>3</v>
      </c>
      <c r="F134" s="117">
        <v>3</v>
      </c>
      <c r="G134" s="117">
        <v>0</v>
      </c>
      <c r="H134" s="117">
        <v>21</v>
      </c>
      <c r="I134" s="117">
        <v>6</v>
      </c>
      <c r="J134" s="117" t="s">
        <v>495</v>
      </c>
      <c r="K134" s="117" t="s">
        <v>191</v>
      </c>
      <c r="L134" s="123">
        <v>5</v>
      </c>
      <c r="M134" s="123">
        <v>3</v>
      </c>
      <c r="N134" s="123">
        <v>6</v>
      </c>
      <c r="O134" s="117">
        <v>22</v>
      </c>
    </row>
    <row r="135" spans="2:15" x14ac:dyDescent="0.2">
      <c r="B135" s="117">
        <v>6</v>
      </c>
      <c r="C135" s="117" t="s">
        <v>492</v>
      </c>
      <c r="D135" s="117" t="s">
        <v>188</v>
      </c>
      <c r="E135" s="117">
        <v>5</v>
      </c>
      <c r="F135" s="117">
        <v>3</v>
      </c>
      <c r="G135" s="117">
        <v>6</v>
      </c>
      <c r="H135" s="117">
        <v>21</v>
      </c>
      <c r="I135" s="117">
        <v>6</v>
      </c>
      <c r="J135" s="117" t="s">
        <v>381</v>
      </c>
      <c r="K135" s="117" t="s">
        <v>74</v>
      </c>
      <c r="L135" s="123">
        <v>2</v>
      </c>
      <c r="M135" s="123">
        <v>2</v>
      </c>
      <c r="N135" s="123">
        <v>0</v>
      </c>
      <c r="O135" s="117">
        <v>22</v>
      </c>
    </row>
    <row r="136" spans="2:15" x14ac:dyDescent="0.2">
      <c r="B136" s="117">
        <v>6</v>
      </c>
      <c r="C136" s="117" t="s">
        <v>493</v>
      </c>
      <c r="D136" s="117" t="s">
        <v>189</v>
      </c>
      <c r="E136" s="117">
        <v>5</v>
      </c>
      <c r="F136" s="117">
        <v>3</v>
      </c>
      <c r="G136" s="117">
        <v>6</v>
      </c>
      <c r="H136" s="117">
        <v>21</v>
      </c>
    </row>
    <row r="137" spans="2:15" x14ac:dyDescent="0.2">
      <c r="B137" s="117">
        <v>6</v>
      </c>
      <c r="C137" s="117" t="s">
        <v>380</v>
      </c>
      <c r="D137" s="117" t="s">
        <v>73</v>
      </c>
      <c r="E137" s="117">
        <v>2</v>
      </c>
      <c r="F137" s="117">
        <v>2</v>
      </c>
      <c r="G137" s="117">
        <v>0</v>
      </c>
      <c r="H137" s="117">
        <v>21</v>
      </c>
      <c r="I137" s="117">
        <v>7</v>
      </c>
      <c r="J137" s="117" t="s">
        <v>336</v>
      </c>
      <c r="K137" s="117" t="s">
        <v>187</v>
      </c>
      <c r="L137" s="123">
        <v>3</v>
      </c>
      <c r="M137" s="123">
        <v>3</v>
      </c>
      <c r="N137" s="123">
        <v>0</v>
      </c>
      <c r="O137" s="117">
        <v>22</v>
      </c>
    </row>
    <row r="138" spans="2:15" x14ac:dyDescent="0.2">
      <c r="I138" s="117">
        <v>7</v>
      </c>
      <c r="J138" s="117" t="s">
        <v>341</v>
      </c>
      <c r="K138" s="117" t="s">
        <v>144</v>
      </c>
      <c r="L138" s="123">
        <v>3</v>
      </c>
      <c r="M138" s="123">
        <v>2</v>
      </c>
      <c r="N138" s="123">
        <v>1</v>
      </c>
      <c r="O138" s="117">
        <v>22</v>
      </c>
    </row>
    <row r="139" spans="2:15" x14ac:dyDescent="0.2">
      <c r="B139" s="117">
        <v>7</v>
      </c>
      <c r="C139" s="117" t="s">
        <v>333</v>
      </c>
      <c r="D139" s="117" t="s">
        <v>140</v>
      </c>
      <c r="E139" s="117">
        <v>3</v>
      </c>
      <c r="F139" s="117">
        <v>3</v>
      </c>
      <c r="G139" s="117">
        <v>0</v>
      </c>
      <c r="H139" s="117">
        <v>21</v>
      </c>
      <c r="I139" s="117">
        <v>7</v>
      </c>
      <c r="J139" s="117" t="s">
        <v>339</v>
      </c>
      <c r="K139" s="117" t="s">
        <v>182</v>
      </c>
      <c r="L139" s="123">
        <v>3</v>
      </c>
      <c r="M139" s="123">
        <v>3</v>
      </c>
      <c r="N139" s="123">
        <v>0</v>
      </c>
      <c r="O139" s="117">
        <v>22</v>
      </c>
    </row>
    <row r="140" spans="2:15" x14ac:dyDescent="0.2">
      <c r="B140" s="117">
        <v>7</v>
      </c>
      <c r="C140" s="117" t="s">
        <v>338</v>
      </c>
      <c r="D140" s="117" t="s">
        <v>12</v>
      </c>
      <c r="E140" s="117">
        <v>3</v>
      </c>
      <c r="F140" s="117">
        <v>3</v>
      </c>
      <c r="G140" s="117">
        <v>0</v>
      </c>
      <c r="H140" s="117">
        <v>21</v>
      </c>
      <c r="I140" s="117">
        <v>7</v>
      </c>
      <c r="J140" s="117" t="s">
        <v>345</v>
      </c>
      <c r="K140" s="117" t="s">
        <v>203</v>
      </c>
      <c r="L140" s="123">
        <v>3</v>
      </c>
      <c r="M140" s="123">
        <v>3</v>
      </c>
      <c r="N140" s="123">
        <v>0</v>
      </c>
      <c r="O140" s="117">
        <v>22</v>
      </c>
    </row>
    <row r="141" spans="2:15" x14ac:dyDescent="0.2">
      <c r="B141" s="117">
        <v>7</v>
      </c>
      <c r="C141" s="117" t="s">
        <v>329</v>
      </c>
      <c r="D141" s="117" t="s">
        <v>138</v>
      </c>
      <c r="E141" s="117">
        <v>3</v>
      </c>
      <c r="F141" s="117">
        <v>3</v>
      </c>
      <c r="G141" s="117">
        <v>0</v>
      </c>
      <c r="H141" s="117">
        <v>21</v>
      </c>
      <c r="I141" s="117">
        <v>7</v>
      </c>
      <c r="J141" s="117" t="s">
        <v>371</v>
      </c>
      <c r="K141" s="117" t="s">
        <v>170</v>
      </c>
      <c r="L141" s="123">
        <v>5</v>
      </c>
      <c r="M141" s="123">
        <v>3</v>
      </c>
      <c r="N141" s="123">
        <v>6</v>
      </c>
      <c r="O141" s="117">
        <v>22</v>
      </c>
    </row>
    <row r="142" spans="2:15" x14ac:dyDescent="0.2">
      <c r="B142" s="117">
        <v>7</v>
      </c>
      <c r="C142" s="117" t="s">
        <v>343</v>
      </c>
      <c r="D142" s="117" t="s">
        <v>145</v>
      </c>
      <c r="E142" s="117">
        <v>3</v>
      </c>
      <c r="F142" s="117">
        <v>1.5</v>
      </c>
      <c r="G142" s="117">
        <v>1.5</v>
      </c>
      <c r="H142" s="117">
        <v>21</v>
      </c>
      <c r="I142" s="117">
        <v>7</v>
      </c>
      <c r="J142" s="117" t="s">
        <v>372</v>
      </c>
      <c r="K142" s="117" t="s">
        <v>171</v>
      </c>
      <c r="L142" s="123">
        <v>3</v>
      </c>
      <c r="M142" s="123">
        <v>2</v>
      </c>
      <c r="N142" s="123">
        <v>3</v>
      </c>
      <c r="O142" s="117">
        <v>22</v>
      </c>
    </row>
    <row r="143" spans="2:15" x14ac:dyDescent="0.2">
      <c r="B143" s="117">
        <v>7</v>
      </c>
      <c r="C143" s="117" t="s">
        <v>332</v>
      </c>
      <c r="D143" s="117" t="s">
        <v>139</v>
      </c>
      <c r="E143" s="117">
        <v>3</v>
      </c>
      <c r="F143" s="117">
        <v>3</v>
      </c>
      <c r="G143" s="117">
        <v>0</v>
      </c>
      <c r="H143" s="117">
        <v>21</v>
      </c>
      <c r="I143" s="117">
        <v>7</v>
      </c>
      <c r="J143" s="117" t="s">
        <v>373</v>
      </c>
      <c r="K143" s="117" t="s">
        <v>172</v>
      </c>
      <c r="L143" s="123">
        <v>2</v>
      </c>
      <c r="M143" s="123">
        <v>1</v>
      </c>
      <c r="N143" s="123">
        <v>3</v>
      </c>
      <c r="O143" s="117">
        <v>22</v>
      </c>
    </row>
    <row r="144" spans="2:15" x14ac:dyDescent="0.2">
      <c r="B144" s="117">
        <v>7</v>
      </c>
      <c r="C144" s="117" t="s">
        <v>340</v>
      </c>
      <c r="D144" s="117" t="s">
        <v>81</v>
      </c>
      <c r="E144" s="117">
        <v>3</v>
      </c>
      <c r="F144" s="117">
        <v>3</v>
      </c>
      <c r="G144" s="117">
        <v>0</v>
      </c>
      <c r="H144" s="117">
        <v>21</v>
      </c>
      <c r="I144" s="117">
        <v>7</v>
      </c>
      <c r="J144" s="117" t="s">
        <v>381</v>
      </c>
      <c r="K144" s="117" t="s">
        <v>74</v>
      </c>
      <c r="L144" s="123">
        <v>2</v>
      </c>
      <c r="M144" s="123">
        <v>2</v>
      </c>
      <c r="N144" s="123">
        <v>0</v>
      </c>
      <c r="O144" s="117">
        <v>22</v>
      </c>
    </row>
    <row r="145" spans="2:16" x14ac:dyDescent="0.2">
      <c r="B145" s="117">
        <v>7</v>
      </c>
      <c r="C145" s="117" t="s">
        <v>368</v>
      </c>
      <c r="D145" s="117" t="s">
        <v>314</v>
      </c>
      <c r="E145" s="117">
        <v>2</v>
      </c>
      <c r="F145" s="117">
        <v>1</v>
      </c>
      <c r="G145" s="117">
        <v>3</v>
      </c>
      <c r="H145" s="117">
        <v>21</v>
      </c>
    </row>
    <row r="146" spans="2:16" x14ac:dyDescent="0.2">
      <c r="B146" s="117">
        <v>7</v>
      </c>
      <c r="C146" s="117" t="s">
        <v>369</v>
      </c>
      <c r="D146" s="117" t="s">
        <v>168</v>
      </c>
      <c r="E146" s="117">
        <v>2</v>
      </c>
      <c r="F146" s="117">
        <v>1</v>
      </c>
      <c r="G146" s="117">
        <v>3</v>
      </c>
      <c r="H146" s="117">
        <v>21</v>
      </c>
      <c r="J146" s="117" t="s">
        <v>676</v>
      </c>
      <c r="L146" s="117"/>
      <c r="M146" s="117"/>
      <c r="N146" s="117"/>
    </row>
    <row r="147" spans="2:16" x14ac:dyDescent="0.2">
      <c r="B147" s="117">
        <v>7</v>
      </c>
      <c r="C147" s="117" t="s">
        <v>370</v>
      </c>
      <c r="D147" s="117" t="s">
        <v>169</v>
      </c>
      <c r="E147" s="117">
        <v>4</v>
      </c>
      <c r="F147" s="117">
        <v>2</v>
      </c>
      <c r="G147" s="117">
        <v>6</v>
      </c>
      <c r="H147" s="117">
        <v>21</v>
      </c>
      <c r="J147" s="117" t="s">
        <v>617</v>
      </c>
      <c r="L147" s="117"/>
      <c r="M147" s="117"/>
      <c r="N147" s="117"/>
    </row>
    <row r="148" spans="2:16" x14ac:dyDescent="0.2">
      <c r="B148" s="117">
        <v>7</v>
      </c>
      <c r="C148" s="117" t="s">
        <v>380</v>
      </c>
      <c r="D148" s="117" t="s">
        <v>73</v>
      </c>
      <c r="E148" s="117">
        <v>2</v>
      </c>
      <c r="F148" s="117">
        <v>2</v>
      </c>
      <c r="G148" s="117">
        <v>0</v>
      </c>
      <c r="H148" s="117">
        <v>21</v>
      </c>
      <c r="I148" s="117">
        <v>5</v>
      </c>
      <c r="J148" s="37" t="s">
        <v>376</v>
      </c>
      <c r="K148" s="38" t="s">
        <v>193</v>
      </c>
      <c r="L148" s="28">
        <v>5</v>
      </c>
      <c r="M148" s="28">
        <v>0</v>
      </c>
      <c r="N148" s="28">
        <v>30</v>
      </c>
    </row>
    <row r="149" spans="2:16" x14ac:dyDescent="0.2">
      <c r="I149" s="117">
        <v>6</v>
      </c>
      <c r="J149" s="37" t="s">
        <v>376</v>
      </c>
      <c r="K149" s="38" t="s">
        <v>193</v>
      </c>
      <c r="L149" s="28">
        <v>5</v>
      </c>
      <c r="M149" s="28">
        <v>0</v>
      </c>
      <c r="N149" s="28">
        <v>30</v>
      </c>
      <c r="O149" s="38"/>
      <c r="P149" s="52"/>
    </row>
    <row r="150" spans="2:16" x14ac:dyDescent="0.2">
      <c r="I150" s="117">
        <v>7</v>
      </c>
      <c r="J150" s="3" t="s">
        <v>376</v>
      </c>
      <c r="K150" s="2" t="s">
        <v>193</v>
      </c>
      <c r="L150" s="1">
        <v>5</v>
      </c>
      <c r="M150" s="1">
        <v>0</v>
      </c>
      <c r="N150" s="1">
        <v>30</v>
      </c>
    </row>
    <row r="152" spans="2:16" x14ac:dyDescent="0.2">
      <c r="C152" s="117" t="s">
        <v>611</v>
      </c>
      <c r="J152" s="117" t="s">
        <v>611</v>
      </c>
    </row>
    <row r="153" spans="2:16" x14ac:dyDescent="0.2">
      <c r="C153" s="117" t="s">
        <v>606</v>
      </c>
      <c r="J153" s="117" t="s">
        <v>608</v>
      </c>
    </row>
    <row r="154" spans="2:16" x14ac:dyDescent="0.2">
      <c r="B154" s="117">
        <v>1</v>
      </c>
      <c r="C154" s="117" t="s">
        <v>513</v>
      </c>
      <c r="D154" s="117" t="s">
        <v>66</v>
      </c>
      <c r="E154" s="117">
        <v>3</v>
      </c>
      <c r="F154" s="117">
        <v>3</v>
      </c>
      <c r="G154" s="117">
        <v>0</v>
      </c>
      <c r="H154" s="117">
        <v>31</v>
      </c>
      <c r="I154" s="117">
        <v>1</v>
      </c>
      <c r="J154" s="117" t="s">
        <v>510</v>
      </c>
      <c r="K154" s="117" t="s">
        <v>67</v>
      </c>
      <c r="L154" s="123">
        <v>3</v>
      </c>
      <c r="M154" s="123">
        <v>3</v>
      </c>
      <c r="N154" s="123">
        <v>0</v>
      </c>
      <c r="O154" s="117">
        <v>32</v>
      </c>
    </row>
    <row r="155" spans="2:16" x14ac:dyDescent="0.2">
      <c r="B155" s="117">
        <v>1</v>
      </c>
      <c r="C155" s="117" t="s">
        <v>500</v>
      </c>
      <c r="D155" s="117" t="s">
        <v>22</v>
      </c>
      <c r="E155" s="117">
        <v>3</v>
      </c>
      <c r="F155" s="117">
        <v>3</v>
      </c>
      <c r="G155" s="117">
        <v>0</v>
      </c>
      <c r="H155" s="117">
        <v>31</v>
      </c>
      <c r="I155" s="117">
        <v>1</v>
      </c>
      <c r="J155" s="117" t="s">
        <v>502</v>
      </c>
      <c r="K155" s="117" t="s">
        <v>25</v>
      </c>
      <c r="L155" s="123">
        <v>2</v>
      </c>
      <c r="M155" s="123">
        <v>2</v>
      </c>
      <c r="N155" s="123">
        <v>0</v>
      </c>
      <c r="O155" s="117">
        <v>32</v>
      </c>
    </row>
    <row r="156" spans="2:16" x14ac:dyDescent="0.2">
      <c r="B156" s="117">
        <v>1</v>
      </c>
      <c r="C156" s="117" t="s">
        <v>501</v>
      </c>
      <c r="D156" s="117" t="s">
        <v>28</v>
      </c>
      <c r="E156" s="117">
        <v>1</v>
      </c>
      <c r="F156" s="117">
        <v>1</v>
      </c>
      <c r="G156" s="117">
        <v>0</v>
      </c>
      <c r="H156" s="117">
        <v>31</v>
      </c>
      <c r="I156" s="117">
        <v>1</v>
      </c>
      <c r="J156" s="117" t="s">
        <v>503</v>
      </c>
      <c r="K156" s="117" t="s">
        <v>26</v>
      </c>
      <c r="L156" s="123">
        <v>3</v>
      </c>
      <c r="M156" s="123">
        <v>3</v>
      </c>
      <c r="N156" s="123">
        <v>0</v>
      </c>
      <c r="O156" s="117">
        <v>32</v>
      </c>
    </row>
    <row r="157" spans="2:16" x14ac:dyDescent="0.2">
      <c r="B157" s="117">
        <v>1</v>
      </c>
      <c r="C157" s="117" t="s">
        <v>508</v>
      </c>
      <c r="D157" s="117" t="s">
        <v>75</v>
      </c>
      <c r="E157" s="117">
        <v>3</v>
      </c>
      <c r="F157" s="117">
        <v>3</v>
      </c>
      <c r="G157" s="117">
        <v>0</v>
      </c>
      <c r="H157" s="117">
        <v>31</v>
      </c>
      <c r="I157" s="117">
        <v>1</v>
      </c>
      <c r="J157" s="117" t="s">
        <v>504</v>
      </c>
      <c r="K157" s="117" t="s">
        <v>27</v>
      </c>
      <c r="L157" s="123">
        <v>3</v>
      </c>
      <c r="M157" s="123">
        <v>3</v>
      </c>
      <c r="N157" s="123">
        <v>0</v>
      </c>
      <c r="O157" s="117">
        <v>32</v>
      </c>
    </row>
    <row r="158" spans="2:16" x14ac:dyDescent="0.2">
      <c r="B158" s="117">
        <v>1</v>
      </c>
      <c r="C158" s="117" t="s">
        <v>517</v>
      </c>
      <c r="D158" s="117" t="s">
        <v>102</v>
      </c>
      <c r="E158" s="117">
        <v>3</v>
      </c>
      <c r="F158" s="117">
        <v>2</v>
      </c>
      <c r="G158" s="117">
        <v>3</v>
      </c>
      <c r="H158" s="117">
        <v>31</v>
      </c>
      <c r="I158" s="117">
        <v>1</v>
      </c>
      <c r="J158" s="117" t="s">
        <v>505</v>
      </c>
      <c r="K158" s="117" t="s">
        <v>46</v>
      </c>
      <c r="L158" s="123">
        <v>3</v>
      </c>
      <c r="M158" s="123">
        <v>3</v>
      </c>
      <c r="N158" s="123">
        <v>0</v>
      </c>
      <c r="O158" s="117">
        <v>32</v>
      </c>
    </row>
    <row r="159" spans="2:16" x14ac:dyDescent="0.2">
      <c r="B159" s="117">
        <v>1</v>
      </c>
      <c r="C159" s="117" t="s">
        <v>518</v>
      </c>
      <c r="D159" s="117" t="s">
        <v>23</v>
      </c>
      <c r="E159" s="117">
        <v>3</v>
      </c>
      <c r="F159" s="117">
        <v>3</v>
      </c>
      <c r="G159" s="117">
        <v>0</v>
      </c>
      <c r="H159" s="117">
        <v>31</v>
      </c>
      <c r="I159" s="117">
        <v>1</v>
      </c>
      <c r="J159" s="117" t="s">
        <v>516</v>
      </c>
      <c r="K159" s="117" t="s">
        <v>100</v>
      </c>
      <c r="L159" s="123">
        <v>3</v>
      </c>
      <c r="M159" s="123">
        <v>3</v>
      </c>
      <c r="N159" s="123">
        <v>0</v>
      </c>
      <c r="O159" s="117">
        <v>32</v>
      </c>
    </row>
    <row r="160" spans="2:16" x14ac:dyDescent="0.2">
      <c r="B160" s="117">
        <v>1</v>
      </c>
      <c r="C160" s="117" t="s">
        <v>442</v>
      </c>
      <c r="D160" s="117" t="s">
        <v>21</v>
      </c>
      <c r="E160" s="117">
        <v>3</v>
      </c>
      <c r="F160" s="117">
        <v>3</v>
      </c>
      <c r="G160" s="117">
        <v>0</v>
      </c>
      <c r="H160" s="117">
        <v>31</v>
      </c>
      <c r="I160" s="117">
        <v>1</v>
      </c>
      <c r="J160" s="117" t="s">
        <v>519</v>
      </c>
      <c r="K160" s="117" t="s">
        <v>101</v>
      </c>
      <c r="L160" s="123">
        <v>5</v>
      </c>
      <c r="M160" s="123">
        <v>4</v>
      </c>
      <c r="N160" s="123">
        <v>3</v>
      </c>
      <c r="O160" s="117">
        <v>32</v>
      </c>
    </row>
    <row r="162" spans="2:15" x14ac:dyDescent="0.2">
      <c r="B162" s="117">
        <v>2</v>
      </c>
      <c r="C162" s="117" t="s">
        <v>442</v>
      </c>
      <c r="D162" s="117" t="s">
        <v>21</v>
      </c>
      <c r="E162" s="117">
        <v>3</v>
      </c>
      <c r="F162" s="117">
        <v>3</v>
      </c>
      <c r="G162" s="117">
        <v>0</v>
      </c>
      <c r="H162" s="117">
        <v>31</v>
      </c>
      <c r="I162" s="117">
        <v>2</v>
      </c>
      <c r="J162" s="117" t="s">
        <v>549</v>
      </c>
      <c r="K162" s="117" t="s">
        <v>44</v>
      </c>
      <c r="L162" s="123">
        <v>3</v>
      </c>
      <c r="M162" s="123">
        <v>3</v>
      </c>
      <c r="N162" s="123">
        <v>0</v>
      </c>
      <c r="O162" s="117">
        <v>32</v>
      </c>
    </row>
    <row r="163" spans="2:15" x14ac:dyDescent="0.2">
      <c r="B163" s="117">
        <v>2</v>
      </c>
      <c r="C163" s="117" t="s">
        <v>500</v>
      </c>
      <c r="D163" s="117" t="s">
        <v>22</v>
      </c>
      <c r="E163" s="117">
        <v>3</v>
      </c>
      <c r="F163" s="117">
        <v>3</v>
      </c>
      <c r="G163" s="117">
        <v>0</v>
      </c>
      <c r="H163" s="117">
        <v>31</v>
      </c>
      <c r="I163" s="117">
        <v>2</v>
      </c>
      <c r="J163" s="117" t="s">
        <v>502</v>
      </c>
      <c r="K163" s="117" t="s">
        <v>25</v>
      </c>
      <c r="L163" s="123">
        <v>2</v>
      </c>
      <c r="M163" s="123">
        <v>2</v>
      </c>
      <c r="N163" s="123">
        <v>0</v>
      </c>
      <c r="O163" s="117">
        <v>32</v>
      </c>
    </row>
    <row r="164" spans="2:15" x14ac:dyDescent="0.2">
      <c r="B164" s="117">
        <v>2</v>
      </c>
      <c r="C164" s="117" t="s">
        <v>501</v>
      </c>
      <c r="D164" s="117" t="s">
        <v>28</v>
      </c>
      <c r="E164" s="117">
        <v>1</v>
      </c>
      <c r="F164" s="117">
        <v>1</v>
      </c>
      <c r="G164" s="117">
        <v>0</v>
      </c>
      <c r="H164" s="117">
        <v>31</v>
      </c>
      <c r="I164" s="117">
        <v>2</v>
      </c>
      <c r="J164" s="117" t="s">
        <v>503</v>
      </c>
      <c r="K164" s="117" t="s">
        <v>26</v>
      </c>
      <c r="L164" s="123">
        <v>3</v>
      </c>
      <c r="M164" s="123">
        <v>3</v>
      </c>
      <c r="N164" s="123">
        <v>0</v>
      </c>
      <c r="O164" s="117">
        <v>32</v>
      </c>
    </row>
    <row r="165" spans="2:15" x14ac:dyDescent="0.2">
      <c r="B165" s="117">
        <v>2</v>
      </c>
      <c r="C165" s="117" t="s">
        <v>546</v>
      </c>
      <c r="D165" s="117" t="s">
        <v>535</v>
      </c>
      <c r="E165" s="117">
        <v>4</v>
      </c>
      <c r="F165" s="117">
        <v>3</v>
      </c>
      <c r="G165" s="117">
        <v>3</v>
      </c>
      <c r="H165" s="117">
        <v>31</v>
      </c>
      <c r="I165" s="117">
        <v>2</v>
      </c>
      <c r="J165" s="117" t="s">
        <v>504</v>
      </c>
      <c r="K165" s="117" t="s">
        <v>27</v>
      </c>
      <c r="L165" s="123">
        <v>3</v>
      </c>
      <c r="M165" s="123">
        <v>3</v>
      </c>
      <c r="N165" s="123">
        <v>0</v>
      </c>
      <c r="O165" s="117">
        <v>32</v>
      </c>
    </row>
    <row r="166" spans="2:15" x14ac:dyDescent="0.2">
      <c r="B166" s="117">
        <v>2</v>
      </c>
      <c r="C166" s="117" t="s">
        <v>547</v>
      </c>
      <c r="D166" s="117" t="s">
        <v>92</v>
      </c>
      <c r="E166" s="117">
        <v>4</v>
      </c>
      <c r="F166" s="117">
        <v>3</v>
      </c>
      <c r="G166" s="117">
        <v>3</v>
      </c>
      <c r="H166" s="117">
        <v>31</v>
      </c>
      <c r="I166" s="117">
        <v>2</v>
      </c>
      <c r="J166" s="117" t="s">
        <v>505</v>
      </c>
      <c r="K166" s="117" t="s">
        <v>46</v>
      </c>
      <c r="L166" s="123">
        <v>3</v>
      </c>
      <c r="M166" s="123">
        <v>3</v>
      </c>
      <c r="N166" s="123">
        <v>0</v>
      </c>
      <c r="O166" s="117">
        <v>32</v>
      </c>
    </row>
    <row r="167" spans="2:15" x14ac:dyDescent="0.2">
      <c r="B167" s="117">
        <v>2</v>
      </c>
      <c r="C167" s="117" t="s">
        <v>548</v>
      </c>
      <c r="D167" s="117" t="s">
        <v>72</v>
      </c>
      <c r="E167" s="117">
        <v>4</v>
      </c>
      <c r="F167" s="117">
        <v>3</v>
      </c>
      <c r="G167" s="117">
        <v>3</v>
      </c>
      <c r="H167" s="117">
        <v>31</v>
      </c>
      <c r="I167" s="117">
        <v>2</v>
      </c>
      <c r="J167" s="117" t="s">
        <v>550</v>
      </c>
      <c r="K167" s="117" t="s">
        <v>536</v>
      </c>
      <c r="L167" s="123">
        <v>4</v>
      </c>
      <c r="M167" s="123">
        <v>3</v>
      </c>
      <c r="N167" s="123">
        <v>3</v>
      </c>
      <c r="O167" s="117">
        <v>32</v>
      </c>
    </row>
    <row r="168" spans="2:15" x14ac:dyDescent="0.2">
      <c r="B168" s="117">
        <v>2</v>
      </c>
      <c r="C168" s="117" t="s">
        <v>508</v>
      </c>
      <c r="D168" s="117" t="s">
        <v>75</v>
      </c>
      <c r="E168" s="117">
        <v>3</v>
      </c>
      <c r="F168" s="117">
        <v>3</v>
      </c>
      <c r="G168" s="117">
        <v>0</v>
      </c>
      <c r="H168" s="117">
        <v>31</v>
      </c>
      <c r="I168" s="117">
        <v>2</v>
      </c>
      <c r="J168" s="117" t="s">
        <v>551</v>
      </c>
      <c r="K168" s="117" t="s">
        <v>43</v>
      </c>
      <c r="L168" s="123">
        <v>4</v>
      </c>
      <c r="M168" s="123">
        <v>3</v>
      </c>
      <c r="N168" s="123">
        <v>3</v>
      </c>
      <c r="O168" s="117">
        <v>32</v>
      </c>
    </row>
    <row r="169" spans="2:15" x14ac:dyDescent="0.2">
      <c r="I169" s="117">
        <v>2</v>
      </c>
      <c r="J169" s="117" t="s">
        <v>552</v>
      </c>
      <c r="K169" s="117" t="s">
        <v>540</v>
      </c>
      <c r="L169" s="123">
        <v>3</v>
      </c>
      <c r="M169" s="123">
        <v>3</v>
      </c>
      <c r="N169" s="123">
        <v>0</v>
      </c>
      <c r="O169" s="117">
        <v>32</v>
      </c>
    </row>
    <row r="170" spans="2:15" x14ac:dyDescent="0.2">
      <c r="B170" s="117">
        <v>3</v>
      </c>
      <c r="C170" s="117" t="s">
        <v>391</v>
      </c>
      <c r="D170" s="117" t="s">
        <v>235</v>
      </c>
      <c r="E170" s="117">
        <v>3</v>
      </c>
      <c r="F170" s="117">
        <v>3</v>
      </c>
      <c r="G170" s="117">
        <v>0</v>
      </c>
      <c r="H170" s="117">
        <v>31</v>
      </c>
    </row>
    <row r="171" spans="2:15" x14ac:dyDescent="0.2">
      <c r="B171" s="117">
        <v>3</v>
      </c>
      <c r="C171" s="117" t="s">
        <v>344</v>
      </c>
      <c r="D171" s="117" t="s">
        <v>8</v>
      </c>
      <c r="E171" s="117">
        <v>3</v>
      </c>
      <c r="F171" s="117">
        <v>3</v>
      </c>
      <c r="G171" s="117">
        <v>0</v>
      </c>
      <c r="H171" s="117">
        <v>31</v>
      </c>
      <c r="I171" s="117">
        <v>3</v>
      </c>
      <c r="J171" s="126" t="s">
        <v>390</v>
      </c>
      <c r="K171" s="127" t="s">
        <v>69</v>
      </c>
      <c r="L171" s="128">
        <v>3</v>
      </c>
      <c r="M171" s="128">
        <v>3</v>
      </c>
      <c r="N171" s="128">
        <v>0</v>
      </c>
      <c r="O171" s="117">
        <v>32</v>
      </c>
    </row>
    <row r="172" spans="2:15" ht="28.5" x14ac:dyDescent="0.2">
      <c r="B172" s="117">
        <v>3</v>
      </c>
      <c r="C172" s="117" t="s">
        <v>399</v>
      </c>
      <c r="D172" s="117" t="s">
        <v>20</v>
      </c>
      <c r="E172" s="117">
        <v>3</v>
      </c>
      <c r="F172" s="117">
        <v>3</v>
      </c>
      <c r="G172" s="117">
        <v>0</v>
      </c>
      <c r="H172" s="117">
        <v>31</v>
      </c>
      <c r="I172" s="117">
        <v>3</v>
      </c>
      <c r="J172" s="126" t="s">
        <v>468</v>
      </c>
      <c r="K172" s="131" t="s">
        <v>467</v>
      </c>
      <c r="L172" s="128">
        <v>3</v>
      </c>
      <c r="M172" s="128">
        <v>3</v>
      </c>
      <c r="N172" s="128">
        <v>0</v>
      </c>
      <c r="O172" s="117">
        <v>32</v>
      </c>
    </row>
    <row r="173" spans="2:15" x14ac:dyDescent="0.2">
      <c r="B173" s="117">
        <v>3</v>
      </c>
      <c r="C173" s="117" t="s">
        <v>460</v>
      </c>
      <c r="D173" s="117" t="s">
        <v>259</v>
      </c>
      <c r="E173" s="117">
        <v>3</v>
      </c>
      <c r="F173" s="117">
        <v>3</v>
      </c>
      <c r="G173" s="117">
        <v>0</v>
      </c>
      <c r="H173" s="117">
        <v>31</v>
      </c>
      <c r="I173" s="117">
        <v>3</v>
      </c>
      <c r="J173" s="126" t="s">
        <v>458</v>
      </c>
      <c r="K173" s="127" t="s">
        <v>261</v>
      </c>
      <c r="L173" s="128">
        <v>3</v>
      </c>
      <c r="M173" s="128">
        <v>2</v>
      </c>
      <c r="N173" s="128">
        <v>3</v>
      </c>
      <c r="O173" s="117">
        <v>32</v>
      </c>
    </row>
    <row r="174" spans="2:15" x14ac:dyDescent="0.2">
      <c r="B174" s="117">
        <v>3</v>
      </c>
      <c r="C174" s="117" t="s">
        <v>461</v>
      </c>
      <c r="D174" s="117" t="s">
        <v>260</v>
      </c>
      <c r="E174" s="117">
        <v>3</v>
      </c>
      <c r="F174" s="117">
        <v>3</v>
      </c>
      <c r="G174" s="117">
        <v>0</v>
      </c>
      <c r="H174" s="117">
        <v>31</v>
      </c>
      <c r="I174" s="117">
        <v>3</v>
      </c>
      <c r="J174" s="132" t="s">
        <v>415</v>
      </c>
      <c r="K174" s="127" t="s">
        <v>236</v>
      </c>
      <c r="L174" s="128">
        <v>3</v>
      </c>
      <c r="M174" s="128">
        <v>3</v>
      </c>
      <c r="N174" s="128">
        <v>0</v>
      </c>
      <c r="O174" s="117">
        <v>32</v>
      </c>
    </row>
    <row r="175" spans="2:15" x14ac:dyDescent="0.2">
      <c r="B175" s="117">
        <v>3</v>
      </c>
      <c r="C175" s="117" t="s">
        <v>397</v>
      </c>
      <c r="D175" s="117" t="s">
        <v>220</v>
      </c>
      <c r="E175" s="117">
        <v>3</v>
      </c>
      <c r="F175" s="117">
        <v>3</v>
      </c>
      <c r="G175" s="117">
        <v>0</v>
      </c>
      <c r="H175" s="117">
        <v>31</v>
      </c>
      <c r="I175" s="117">
        <v>3</v>
      </c>
      <c r="J175" s="222" t="s">
        <v>421</v>
      </c>
      <c r="K175" s="53" t="s">
        <v>240</v>
      </c>
      <c r="L175" s="73">
        <v>3</v>
      </c>
      <c r="M175" s="73">
        <v>3</v>
      </c>
      <c r="N175" s="73">
        <v>0</v>
      </c>
      <c r="O175" s="117">
        <v>32</v>
      </c>
    </row>
    <row r="176" spans="2:15" x14ac:dyDescent="0.2">
      <c r="B176" s="117">
        <v>3</v>
      </c>
      <c r="C176" s="117" t="s">
        <v>340</v>
      </c>
      <c r="D176" s="117" t="s">
        <v>81</v>
      </c>
      <c r="E176" s="117">
        <v>3</v>
      </c>
      <c r="F176" s="117">
        <v>3</v>
      </c>
      <c r="G176" s="117">
        <v>0</v>
      </c>
      <c r="H176" s="117">
        <v>31</v>
      </c>
      <c r="I176" s="117">
        <v>3</v>
      </c>
      <c r="J176" s="126" t="s">
        <v>469</v>
      </c>
      <c r="K176" s="127" t="s">
        <v>262</v>
      </c>
      <c r="L176" s="128">
        <v>3</v>
      </c>
      <c r="M176" s="128">
        <v>3</v>
      </c>
      <c r="N176" s="128">
        <v>0</v>
      </c>
      <c r="O176" s="117">
        <v>32</v>
      </c>
    </row>
    <row r="177" spans="2:15" x14ac:dyDescent="0.2">
      <c r="B177" s="117">
        <v>3</v>
      </c>
      <c r="C177" s="117" t="s">
        <v>405</v>
      </c>
      <c r="D177" s="117" t="s">
        <v>264</v>
      </c>
      <c r="E177" s="117">
        <v>3</v>
      </c>
      <c r="F177" s="117">
        <v>3</v>
      </c>
      <c r="G177" s="117">
        <v>0</v>
      </c>
      <c r="H177" s="117">
        <v>31</v>
      </c>
      <c r="I177" s="117">
        <v>3</v>
      </c>
      <c r="J177" s="125" t="s">
        <v>420</v>
      </c>
      <c r="K177" s="38" t="s">
        <v>227</v>
      </c>
      <c r="L177" s="28">
        <v>3</v>
      </c>
      <c r="M177" s="28">
        <v>3</v>
      </c>
      <c r="N177" s="28">
        <v>0</v>
      </c>
      <c r="O177" s="117">
        <v>32</v>
      </c>
    </row>
    <row r="178" spans="2:15" x14ac:dyDescent="0.2">
      <c r="B178" s="117">
        <v>3</v>
      </c>
      <c r="C178" s="117" t="s">
        <v>402</v>
      </c>
      <c r="D178" s="117" t="s">
        <v>221</v>
      </c>
      <c r="E178" s="117">
        <v>3</v>
      </c>
      <c r="F178" s="117">
        <v>3</v>
      </c>
      <c r="G178" s="117">
        <v>0</v>
      </c>
      <c r="H178" s="117">
        <v>31</v>
      </c>
      <c r="I178" s="117">
        <v>3</v>
      </c>
      <c r="J178" s="126" t="s">
        <v>470</v>
      </c>
      <c r="K178" s="127" t="s">
        <v>263</v>
      </c>
      <c r="L178" s="128">
        <v>3</v>
      </c>
      <c r="M178" s="128">
        <v>3</v>
      </c>
      <c r="N178" s="128">
        <v>0</v>
      </c>
      <c r="O178" s="117">
        <v>32</v>
      </c>
    </row>
    <row r="180" spans="2:15" x14ac:dyDescent="0.2">
      <c r="B180" s="117">
        <v>4</v>
      </c>
      <c r="C180" s="117" t="s">
        <v>391</v>
      </c>
      <c r="D180" s="117" t="s">
        <v>235</v>
      </c>
      <c r="E180" s="117">
        <v>3</v>
      </c>
      <c r="F180" s="117">
        <v>3</v>
      </c>
      <c r="G180" s="117">
        <v>0</v>
      </c>
      <c r="H180" s="117">
        <v>31</v>
      </c>
      <c r="I180" s="117">
        <v>4</v>
      </c>
      <c r="J180" s="117" t="s">
        <v>390</v>
      </c>
      <c r="K180" s="117" t="s">
        <v>69</v>
      </c>
      <c r="L180" s="123">
        <v>3</v>
      </c>
      <c r="M180" s="123">
        <v>3</v>
      </c>
      <c r="N180" s="123">
        <v>0</v>
      </c>
      <c r="O180" s="117">
        <v>32</v>
      </c>
    </row>
    <row r="181" spans="2:15" x14ac:dyDescent="0.2">
      <c r="B181" s="117">
        <v>4</v>
      </c>
      <c r="C181" s="117" t="s">
        <v>411</v>
      </c>
      <c r="D181" s="117" t="s">
        <v>434</v>
      </c>
      <c r="E181" s="117">
        <v>3</v>
      </c>
      <c r="F181" s="117">
        <v>3</v>
      </c>
      <c r="G181" s="117">
        <v>0</v>
      </c>
      <c r="H181" s="117">
        <v>31</v>
      </c>
      <c r="I181" s="117">
        <v>4</v>
      </c>
      <c r="J181" s="117" t="s">
        <v>345</v>
      </c>
      <c r="K181" s="117" t="s">
        <v>203</v>
      </c>
      <c r="L181" s="123">
        <v>3</v>
      </c>
      <c r="M181" s="123">
        <v>3</v>
      </c>
      <c r="N181" s="123">
        <v>0</v>
      </c>
      <c r="O181" s="117">
        <v>32</v>
      </c>
    </row>
    <row r="182" spans="2:15" x14ac:dyDescent="0.2">
      <c r="B182" s="117">
        <v>4</v>
      </c>
      <c r="C182" s="117" t="s">
        <v>416</v>
      </c>
      <c r="D182" s="117" t="s">
        <v>223</v>
      </c>
      <c r="E182" s="117">
        <v>3</v>
      </c>
      <c r="F182" s="117">
        <v>3</v>
      </c>
      <c r="G182" s="117">
        <v>0</v>
      </c>
      <c r="H182" s="117">
        <v>31</v>
      </c>
      <c r="I182" s="117">
        <v>4</v>
      </c>
      <c r="J182" s="117" t="s">
        <v>420</v>
      </c>
      <c r="K182" s="117" t="s">
        <v>227</v>
      </c>
      <c r="L182" s="123">
        <v>3</v>
      </c>
      <c r="M182" s="123">
        <v>3</v>
      </c>
      <c r="N182" s="123">
        <v>0</v>
      </c>
      <c r="O182" s="117">
        <v>32</v>
      </c>
    </row>
    <row r="183" spans="2:15" x14ac:dyDescent="0.2">
      <c r="B183" s="117">
        <v>4</v>
      </c>
      <c r="C183" s="117" t="s">
        <v>417</v>
      </c>
      <c r="D183" s="117" t="s">
        <v>228</v>
      </c>
      <c r="E183" s="117">
        <v>3</v>
      </c>
      <c r="F183" s="117">
        <v>3</v>
      </c>
      <c r="G183" s="117">
        <v>0</v>
      </c>
      <c r="H183" s="117">
        <v>31</v>
      </c>
      <c r="I183" s="117">
        <v>4</v>
      </c>
      <c r="J183" s="117" t="s">
        <v>421</v>
      </c>
      <c r="K183" s="117" t="s">
        <v>240</v>
      </c>
      <c r="L183" s="123">
        <v>3</v>
      </c>
      <c r="M183" s="123">
        <v>3</v>
      </c>
      <c r="N183" s="123">
        <v>0</v>
      </c>
      <c r="O183" s="117">
        <v>32</v>
      </c>
    </row>
    <row r="184" spans="2:15" x14ac:dyDescent="0.2">
      <c r="B184" s="117">
        <v>4</v>
      </c>
      <c r="C184" s="117" t="s">
        <v>402</v>
      </c>
      <c r="D184" s="117" t="s">
        <v>221</v>
      </c>
      <c r="E184" s="117">
        <v>3</v>
      </c>
      <c r="F184" s="117">
        <v>3</v>
      </c>
      <c r="G184" s="117">
        <v>0</v>
      </c>
      <c r="H184" s="117">
        <v>31</v>
      </c>
      <c r="I184" s="117">
        <v>4</v>
      </c>
      <c r="J184" s="117" t="s">
        <v>428</v>
      </c>
      <c r="K184" s="117" t="s">
        <v>241</v>
      </c>
      <c r="L184" s="123">
        <v>3</v>
      </c>
      <c r="M184" s="123">
        <v>3</v>
      </c>
      <c r="N184" s="123">
        <v>0</v>
      </c>
      <c r="O184" s="117">
        <v>32</v>
      </c>
    </row>
    <row r="185" spans="2:15" x14ac:dyDescent="0.2">
      <c r="B185" s="117">
        <v>4</v>
      </c>
      <c r="C185" s="117" t="s">
        <v>419</v>
      </c>
      <c r="D185" s="117" t="s">
        <v>239</v>
      </c>
      <c r="E185" s="117">
        <v>3</v>
      </c>
      <c r="F185" s="117">
        <v>3</v>
      </c>
      <c r="G185" s="117">
        <v>0</v>
      </c>
      <c r="H185" s="117">
        <v>31</v>
      </c>
      <c r="I185" s="117">
        <v>4</v>
      </c>
      <c r="J185" s="117" t="s">
        <v>422</v>
      </c>
      <c r="K185" s="117" t="s">
        <v>242</v>
      </c>
      <c r="L185" s="123">
        <v>3</v>
      </c>
      <c r="M185" s="123">
        <v>3</v>
      </c>
      <c r="N185" s="123">
        <v>0</v>
      </c>
      <c r="O185" s="117">
        <v>32</v>
      </c>
    </row>
    <row r="186" spans="2:15" x14ac:dyDescent="0.2">
      <c r="I186" s="117">
        <v>4</v>
      </c>
      <c r="J186" s="117" t="s">
        <v>423</v>
      </c>
      <c r="K186" s="117" t="s">
        <v>237</v>
      </c>
      <c r="L186" s="123">
        <v>3</v>
      </c>
      <c r="M186" s="123">
        <v>3</v>
      </c>
      <c r="N186" s="123">
        <v>0</v>
      </c>
      <c r="O186" s="117">
        <v>32</v>
      </c>
    </row>
    <row r="187" spans="2:15" x14ac:dyDescent="0.2">
      <c r="B187" s="117">
        <v>5</v>
      </c>
      <c r="C187" s="117" t="s">
        <v>484</v>
      </c>
      <c r="D187" s="117" t="s">
        <v>218</v>
      </c>
      <c r="E187" s="117">
        <v>3</v>
      </c>
      <c r="F187" s="117">
        <v>2</v>
      </c>
      <c r="G187" s="117">
        <v>3</v>
      </c>
      <c r="H187" s="117">
        <v>31</v>
      </c>
    </row>
    <row r="188" spans="2:15" x14ac:dyDescent="0.2">
      <c r="B188" s="117">
        <v>5</v>
      </c>
      <c r="C188" s="117" t="s">
        <v>485</v>
      </c>
      <c r="D188" s="117" t="s">
        <v>219</v>
      </c>
      <c r="E188" s="117">
        <v>3</v>
      </c>
      <c r="F188" s="117">
        <v>2</v>
      </c>
      <c r="G188" s="117">
        <v>3</v>
      </c>
      <c r="H188" s="117">
        <v>31</v>
      </c>
      <c r="I188" s="117">
        <v>5</v>
      </c>
      <c r="J188" s="117" t="s">
        <v>377</v>
      </c>
      <c r="K188" s="117" t="s">
        <v>196</v>
      </c>
      <c r="L188" s="123">
        <v>10</v>
      </c>
      <c r="M188" s="123">
        <v>0</v>
      </c>
      <c r="N188" s="123">
        <v>30</v>
      </c>
      <c r="O188" s="117">
        <v>32</v>
      </c>
    </row>
    <row r="189" spans="2:15" x14ac:dyDescent="0.2">
      <c r="B189" s="117">
        <v>5</v>
      </c>
      <c r="C189" s="117" t="s">
        <v>346</v>
      </c>
      <c r="D189" s="117" t="s">
        <v>146</v>
      </c>
      <c r="E189" s="117">
        <v>3</v>
      </c>
      <c r="F189" s="117">
        <v>3</v>
      </c>
      <c r="G189" s="117">
        <v>0</v>
      </c>
      <c r="H189" s="117">
        <v>31</v>
      </c>
    </row>
    <row r="190" spans="2:15" x14ac:dyDescent="0.2">
      <c r="B190" s="117">
        <v>5</v>
      </c>
      <c r="C190" s="117" t="s">
        <v>347</v>
      </c>
      <c r="D190" s="117" t="s">
        <v>147</v>
      </c>
      <c r="E190" s="117">
        <v>3</v>
      </c>
      <c r="F190" s="117">
        <v>3</v>
      </c>
      <c r="G190" s="117">
        <v>0</v>
      </c>
      <c r="H190" s="117">
        <v>31</v>
      </c>
      <c r="I190" s="117">
        <v>6</v>
      </c>
      <c r="J190" s="117" t="s">
        <v>377</v>
      </c>
      <c r="K190" s="117" t="s">
        <v>196</v>
      </c>
      <c r="L190" s="123">
        <v>10</v>
      </c>
      <c r="M190" s="123">
        <v>0</v>
      </c>
      <c r="N190" s="123">
        <v>30</v>
      </c>
      <c r="O190" s="117">
        <v>32</v>
      </c>
    </row>
    <row r="191" spans="2:15" x14ac:dyDescent="0.2">
      <c r="B191" s="117">
        <v>5</v>
      </c>
      <c r="C191" s="117" t="s">
        <v>348</v>
      </c>
      <c r="D191" s="117" t="s">
        <v>148</v>
      </c>
      <c r="E191" s="117">
        <v>3</v>
      </c>
      <c r="F191" s="117">
        <v>3</v>
      </c>
      <c r="G191" s="117">
        <v>0</v>
      </c>
      <c r="H191" s="117">
        <v>31</v>
      </c>
    </row>
    <row r="192" spans="2:15" x14ac:dyDescent="0.2">
      <c r="B192" s="117">
        <v>5</v>
      </c>
      <c r="C192" s="117" t="s">
        <v>351</v>
      </c>
      <c r="D192" s="117" t="s">
        <v>151</v>
      </c>
      <c r="E192" s="117">
        <v>3</v>
      </c>
      <c r="F192" s="117">
        <v>3</v>
      </c>
      <c r="G192" s="117">
        <v>0</v>
      </c>
      <c r="H192" s="117">
        <v>31</v>
      </c>
      <c r="I192" s="117">
        <v>7</v>
      </c>
      <c r="J192" s="117" t="s">
        <v>377</v>
      </c>
      <c r="K192" s="117" t="s">
        <v>196</v>
      </c>
      <c r="L192" s="123">
        <v>10</v>
      </c>
      <c r="M192" s="123">
        <v>0</v>
      </c>
      <c r="N192" s="123">
        <v>30</v>
      </c>
      <c r="O192" s="117">
        <v>32</v>
      </c>
    </row>
    <row r="193" spans="2:8" x14ac:dyDescent="0.2">
      <c r="B193" s="117">
        <v>5</v>
      </c>
      <c r="C193" s="117" t="s">
        <v>352</v>
      </c>
      <c r="D193" s="117" t="s">
        <v>152</v>
      </c>
      <c r="E193" s="117">
        <v>3</v>
      </c>
      <c r="F193" s="117">
        <v>3</v>
      </c>
      <c r="G193" s="117">
        <v>0</v>
      </c>
      <c r="H193" s="117">
        <v>31</v>
      </c>
    </row>
    <row r="194" spans="2:8" x14ac:dyDescent="0.2">
      <c r="B194" s="117">
        <v>5</v>
      </c>
      <c r="C194" s="117" t="s">
        <v>353</v>
      </c>
      <c r="D194" s="117" t="s">
        <v>153</v>
      </c>
      <c r="E194" s="117">
        <v>3</v>
      </c>
      <c r="F194" s="117">
        <v>3</v>
      </c>
      <c r="G194" s="117">
        <v>0</v>
      </c>
      <c r="H194" s="117">
        <v>31</v>
      </c>
    </row>
    <row r="195" spans="2:8" x14ac:dyDescent="0.2">
      <c r="B195" s="117">
        <v>5</v>
      </c>
      <c r="C195" s="117" t="s">
        <v>358</v>
      </c>
      <c r="D195" s="117" t="s">
        <v>158</v>
      </c>
      <c r="E195" s="117">
        <v>3</v>
      </c>
      <c r="F195" s="117">
        <v>3</v>
      </c>
      <c r="G195" s="117">
        <v>0</v>
      </c>
      <c r="H195" s="117">
        <v>31</v>
      </c>
    </row>
    <row r="197" spans="2:8" x14ac:dyDescent="0.2">
      <c r="B197" s="117">
        <v>6</v>
      </c>
      <c r="C197" s="117" t="s">
        <v>496</v>
      </c>
      <c r="D197" s="117" t="s">
        <v>194</v>
      </c>
      <c r="E197" s="117">
        <v>3</v>
      </c>
      <c r="F197" s="117">
        <v>2</v>
      </c>
      <c r="G197" s="117">
        <v>3</v>
      </c>
      <c r="H197" s="117">
        <v>31</v>
      </c>
    </row>
    <row r="198" spans="2:8" x14ac:dyDescent="0.2">
      <c r="B198" s="117">
        <v>6</v>
      </c>
      <c r="C198" s="117" t="s">
        <v>497</v>
      </c>
      <c r="D198" s="117" t="s">
        <v>195</v>
      </c>
      <c r="E198" s="117">
        <v>5</v>
      </c>
      <c r="F198" s="117">
        <v>3</v>
      </c>
      <c r="G198" s="117">
        <v>6</v>
      </c>
      <c r="H198" s="117">
        <v>31</v>
      </c>
    </row>
    <row r="199" spans="2:8" x14ac:dyDescent="0.2">
      <c r="B199" s="117">
        <v>6</v>
      </c>
      <c r="C199" s="117" t="s">
        <v>346</v>
      </c>
      <c r="D199" s="117" t="s">
        <v>146</v>
      </c>
      <c r="E199" s="117">
        <v>3</v>
      </c>
      <c r="F199" s="117">
        <v>3</v>
      </c>
      <c r="G199" s="117">
        <v>0</v>
      </c>
      <c r="H199" s="117">
        <v>31</v>
      </c>
    </row>
    <row r="200" spans="2:8" x14ac:dyDescent="0.2">
      <c r="B200" s="117">
        <v>6</v>
      </c>
      <c r="C200" s="117" t="s">
        <v>347</v>
      </c>
      <c r="D200" s="117" t="s">
        <v>147</v>
      </c>
      <c r="E200" s="117">
        <v>3</v>
      </c>
      <c r="F200" s="117">
        <v>3</v>
      </c>
      <c r="G200" s="117">
        <v>0</v>
      </c>
      <c r="H200" s="117">
        <v>31</v>
      </c>
    </row>
    <row r="201" spans="2:8" x14ac:dyDescent="0.2">
      <c r="B201" s="117">
        <v>6</v>
      </c>
      <c r="C201" s="117" t="s">
        <v>348</v>
      </c>
      <c r="D201" s="117" t="s">
        <v>148</v>
      </c>
      <c r="E201" s="117">
        <v>3</v>
      </c>
      <c r="F201" s="117">
        <v>3</v>
      </c>
      <c r="G201" s="117">
        <v>0</v>
      </c>
      <c r="H201" s="117">
        <v>31</v>
      </c>
    </row>
    <row r="202" spans="2:8" x14ac:dyDescent="0.2">
      <c r="B202" s="117">
        <v>6</v>
      </c>
      <c r="C202" s="117" t="s">
        <v>351</v>
      </c>
      <c r="D202" s="117" t="s">
        <v>151</v>
      </c>
      <c r="E202" s="117">
        <v>3</v>
      </c>
      <c r="F202" s="117">
        <v>3</v>
      </c>
      <c r="G202" s="117">
        <v>0</v>
      </c>
      <c r="H202" s="117">
        <v>31</v>
      </c>
    </row>
    <row r="203" spans="2:8" x14ac:dyDescent="0.2">
      <c r="B203" s="117">
        <v>6</v>
      </c>
      <c r="C203" s="117" t="s">
        <v>352</v>
      </c>
      <c r="D203" s="117" t="s">
        <v>152</v>
      </c>
      <c r="E203" s="117">
        <v>3</v>
      </c>
      <c r="F203" s="117">
        <v>3</v>
      </c>
      <c r="G203" s="117">
        <v>0</v>
      </c>
      <c r="H203" s="117">
        <v>31</v>
      </c>
    </row>
    <row r="204" spans="2:8" x14ac:dyDescent="0.2">
      <c r="B204" s="117">
        <v>6</v>
      </c>
      <c r="C204" s="117" t="s">
        <v>353</v>
      </c>
      <c r="D204" s="117" t="s">
        <v>153</v>
      </c>
      <c r="E204" s="117">
        <v>3</v>
      </c>
      <c r="F204" s="117">
        <v>3</v>
      </c>
      <c r="G204" s="117">
        <v>0</v>
      </c>
      <c r="H204" s="117">
        <v>31</v>
      </c>
    </row>
    <row r="205" spans="2:8" x14ac:dyDescent="0.2">
      <c r="B205" s="117">
        <v>6</v>
      </c>
      <c r="C205" s="117" t="s">
        <v>358</v>
      </c>
      <c r="D205" s="117" t="s">
        <v>158</v>
      </c>
      <c r="E205" s="117">
        <v>3</v>
      </c>
      <c r="F205" s="117">
        <v>3</v>
      </c>
      <c r="G205" s="117">
        <v>0</v>
      </c>
      <c r="H205" s="117">
        <v>31</v>
      </c>
    </row>
    <row r="207" spans="2:8" x14ac:dyDescent="0.2">
      <c r="B207" s="117">
        <v>7</v>
      </c>
      <c r="C207" s="117" t="s">
        <v>374</v>
      </c>
      <c r="D207" s="117" t="s">
        <v>173</v>
      </c>
      <c r="E207" s="117">
        <v>3</v>
      </c>
      <c r="F207" s="117">
        <v>2</v>
      </c>
      <c r="G207" s="117">
        <v>3</v>
      </c>
      <c r="H207" s="117">
        <v>31</v>
      </c>
    </row>
    <row r="208" spans="2:8" x14ac:dyDescent="0.2">
      <c r="B208" s="117">
        <v>7</v>
      </c>
      <c r="C208" s="117" t="s">
        <v>375</v>
      </c>
      <c r="D208" s="117" t="s">
        <v>174</v>
      </c>
      <c r="E208" s="117">
        <v>3</v>
      </c>
      <c r="F208" s="117">
        <v>2</v>
      </c>
      <c r="G208" s="117">
        <v>3</v>
      </c>
      <c r="H208" s="117">
        <v>31</v>
      </c>
    </row>
    <row r="209" spans="2:15" x14ac:dyDescent="0.2">
      <c r="B209" s="117">
        <v>7</v>
      </c>
      <c r="C209" s="117" t="s">
        <v>346</v>
      </c>
      <c r="D209" s="117" t="s">
        <v>146</v>
      </c>
      <c r="E209" s="117">
        <v>3</v>
      </c>
      <c r="F209" s="117">
        <v>3</v>
      </c>
      <c r="G209" s="117">
        <v>0</v>
      </c>
      <c r="H209" s="117">
        <v>31</v>
      </c>
    </row>
    <row r="210" spans="2:15" x14ac:dyDescent="0.2">
      <c r="B210" s="117">
        <v>7</v>
      </c>
      <c r="C210" s="117" t="s">
        <v>347</v>
      </c>
      <c r="D210" s="117" t="s">
        <v>147</v>
      </c>
      <c r="E210" s="117">
        <v>3</v>
      </c>
      <c r="F210" s="117">
        <v>3</v>
      </c>
      <c r="G210" s="117">
        <v>0</v>
      </c>
      <c r="H210" s="117">
        <v>31</v>
      </c>
    </row>
    <row r="211" spans="2:15" x14ac:dyDescent="0.2">
      <c r="B211" s="117">
        <v>7</v>
      </c>
      <c r="C211" s="117" t="s">
        <v>348</v>
      </c>
      <c r="D211" s="117" t="s">
        <v>148</v>
      </c>
      <c r="E211" s="117">
        <v>3</v>
      </c>
      <c r="F211" s="117">
        <v>3</v>
      </c>
      <c r="G211" s="117">
        <v>0</v>
      </c>
      <c r="H211" s="117">
        <v>31</v>
      </c>
    </row>
    <row r="212" spans="2:15" x14ac:dyDescent="0.2">
      <c r="B212" s="117">
        <v>7</v>
      </c>
      <c r="C212" s="117" t="s">
        <v>351</v>
      </c>
      <c r="D212" s="117" t="s">
        <v>151</v>
      </c>
      <c r="E212" s="117">
        <v>3</v>
      </c>
      <c r="F212" s="117">
        <v>3</v>
      </c>
      <c r="G212" s="117">
        <v>0</v>
      </c>
      <c r="H212" s="117">
        <v>31</v>
      </c>
    </row>
    <row r="213" spans="2:15" x14ac:dyDescent="0.2">
      <c r="B213" s="117">
        <v>7</v>
      </c>
      <c r="C213" s="117" t="s">
        <v>352</v>
      </c>
      <c r="D213" s="117" t="s">
        <v>152</v>
      </c>
      <c r="E213" s="117">
        <v>3</v>
      </c>
      <c r="F213" s="117">
        <v>3</v>
      </c>
      <c r="G213" s="117">
        <v>0</v>
      </c>
      <c r="H213" s="117">
        <v>31</v>
      </c>
    </row>
    <row r="214" spans="2:15" x14ac:dyDescent="0.2">
      <c r="B214" s="117">
        <v>7</v>
      </c>
      <c r="C214" s="117" t="s">
        <v>353</v>
      </c>
      <c r="D214" s="117" t="s">
        <v>153</v>
      </c>
      <c r="E214" s="117">
        <v>3</v>
      </c>
      <c r="F214" s="117">
        <v>3</v>
      </c>
      <c r="G214" s="117">
        <v>0</v>
      </c>
      <c r="H214" s="117">
        <v>31</v>
      </c>
    </row>
    <row r="215" spans="2:15" x14ac:dyDescent="0.2">
      <c r="B215" s="117">
        <v>7</v>
      </c>
      <c r="C215" s="117" t="s">
        <v>358</v>
      </c>
      <c r="D215" s="117" t="s">
        <v>158</v>
      </c>
      <c r="E215" s="117">
        <v>3</v>
      </c>
      <c r="F215" s="117">
        <v>3</v>
      </c>
      <c r="G215" s="117">
        <v>0</v>
      </c>
      <c r="H215" s="117">
        <v>31</v>
      </c>
    </row>
    <row r="218" spans="2:15" x14ac:dyDescent="0.2">
      <c r="C218" s="117" t="s">
        <v>612</v>
      </c>
      <c r="J218" s="117" t="s">
        <v>612</v>
      </c>
    </row>
    <row r="219" spans="2:15" x14ac:dyDescent="0.2">
      <c r="C219" s="117" t="s">
        <v>606</v>
      </c>
      <c r="J219" s="117" t="s">
        <v>608</v>
      </c>
    </row>
    <row r="220" spans="2:15" x14ac:dyDescent="0.2">
      <c r="B220" s="117">
        <v>1</v>
      </c>
      <c r="C220" s="117" t="s">
        <v>512</v>
      </c>
      <c r="D220" s="117" t="s">
        <v>31</v>
      </c>
      <c r="E220" s="117">
        <v>3</v>
      </c>
      <c r="F220" s="117">
        <v>3</v>
      </c>
      <c r="G220" s="117">
        <v>0</v>
      </c>
      <c r="H220" s="117">
        <v>41</v>
      </c>
      <c r="I220" s="117">
        <v>1</v>
      </c>
      <c r="J220" s="117" t="s">
        <v>515</v>
      </c>
      <c r="K220" s="117" t="s">
        <v>35</v>
      </c>
      <c r="L220" s="123">
        <v>2</v>
      </c>
      <c r="M220" s="123">
        <v>2</v>
      </c>
      <c r="N220" s="123">
        <v>0</v>
      </c>
      <c r="O220" s="117">
        <v>42</v>
      </c>
    </row>
    <row r="221" spans="2:15" x14ac:dyDescent="0.2">
      <c r="B221" s="117">
        <v>1</v>
      </c>
      <c r="C221" s="117" t="s">
        <v>514</v>
      </c>
      <c r="D221" s="117" t="s">
        <v>34</v>
      </c>
      <c r="E221" s="117">
        <v>3</v>
      </c>
      <c r="F221" s="117">
        <v>3</v>
      </c>
      <c r="G221" s="117">
        <v>0</v>
      </c>
      <c r="H221" s="117">
        <v>41</v>
      </c>
      <c r="I221" s="117">
        <v>1</v>
      </c>
      <c r="J221" s="117" t="s">
        <v>531</v>
      </c>
      <c r="K221" s="117" t="s">
        <v>77</v>
      </c>
      <c r="L221" s="123">
        <v>3</v>
      </c>
      <c r="M221" s="123">
        <v>3</v>
      </c>
      <c r="N221" s="123">
        <v>0</v>
      </c>
      <c r="O221" s="117">
        <v>42</v>
      </c>
    </row>
    <row r="222" spans="2:15" x14ac:dyDescent="0.2">
      <c r="B222" s="117">
        <v>1</v>
      </c>
      <c r="C222" s="117" t="s">
        <v>506</v>
      </c>
      <c r="D222" s="117" t="s">
        <v>24</v>
      </c>
      <c r="E222" s="117">
        <v>2</v>
      </c>
      <c r="F222" s="117">
        <v>2</v>
      </c>
      <c r="G222" s="117">
        <v>0</v>
      </c>
      <c r="H222" s="117">
        <v>41</v>
      </c>
      <c r="I222" s="117">
        <v>1</v>
      </c>
      <c r="J222" s="117" t="s">
        <v>523</v>
      </c>
      <c r="K222" s="117" t="s">
        <v>136</v>
      </c>
      <c r="L222" s="123">
        <v>3</v>
      </c>
      <c r="M222" s="123">
        <v>2</v>
      </c>
      <c r="N222" s="123">
        <v>3</v>
      </c>
      <c r="O222" s="117">
        <v>42</v>
      </c>
    </row>
    <row r="223" spans="2:15" x14ac:dyDescent="0.2">
      <c r="B223" s="117">
        <v>1</v>
      </c>
      <c r="C223" s="117" t="s">
        <v>530</v>
      </c>
      <c r="D223" s="117" t="s">
        <v>76</v>
      </c>
      <c r="E223" s="117">
        <v>3</v>
      </c>
      <c r="F223" s="117">
        <v>3</v>
      </c>
      <c r="G223" s="117">
        <v>0</v>
      </c>
      <c r="H223" s="117">
        <v>41</v>
      </c>
      <c r="I223" s="117">
        <v>1</v>
      </c>
      <c r="J223" s="117" t="s">
        <v>524</v>
      </c>
      <c r="K223" s="117" t="s">
        <v>33</v>
      </c>
      <c r="L223" s="123">
        <v>3</v>
      </c>
      <c r="M223" s="123">
        <v>3</v>
      </c>
      <c r="N223" s="123">
        <v>0</v>
      </c>
      <c r="O223" s="117">
        <v>42</v>
      </c>
    </row>
    <row r="224" spans="2:15" x14ac:dyDescent="0.2">
      <c r="B224" s="117">
        <v>1</v>
      </c>
      <c r="C224" s="117" t="s">
        <v>520</v>
      </c>
      <c r="D224" s="117" t="s">
        <v>29</v>
      </c>
      <c r="E224" s="117">
        <v>3</v>
      </c>
      <c r="F224" s="117">
        <v>3</v>
      </c>
      <c r="G224" s="117">
        <v>0</v>
      </c>
      <c r="H224" s="117">
        <v>41</v>
      </c>
      <c r="I224" s="117">
        <v>1</v>
      </c>
      <c r="J224" s="117" t="s">
        <v>521</v>
      </c>
      <c r="K224" s="117" t="s">
        <v>32</v>
      </c>
      <c r="L224" s="123">
        <v>3</v>
      </c>
      <c r="M224" s="123">
        <v>3</v>
      </c>
      <c r="N224" s="123">
        <v>0</v>
      </c>
      <c r="O224" s="117">
        <v>42</v>
      </c>
    </row>
    <row r="225" spans="2:16" x14ac:dyDescent="0.2">
      <c r="B225" s="117">
        <v>1</v>
      </c>
      <c r="C225" s="117" t="s">
        <v>509</v>
      </c>
      <c r="D225" s="117" t="s">
        <v>30</v>
      </c>
      <c r="E225" s="117">
        <v>3</v>
      </c>
      <c r="F225" s="117">
        <v>3</v>
      </c>
      <c r="G225" s="117">
        <v>0</v>
      </c>
      <c r="H225" s="117">
        <v>41</v>
      </c>
      <c r="I225" s="117">
        <v>1</v>
      </c>
      <c r="J225" s="117" t="s">
        <v>527</v>
      </c>
      <c r="K225" s="117" t="s">
        <v>37</v>
      </c>
      <c r="L225" s="123">
        <v>3</v>
      </c>
      <c r="M225" s="123">
        <v>3</v>
      </c>
      <c r="N225" s="123">
        <v>0</v>
      </c>
      <c r="O225" s="117">
        <v>42</v>
      </c>
    </row>
    <row r="227" spans="2:16" x14ac:dyDescent="0.2">
      <c r="B227" s="117">
        <v>2</v>
      </c>
      <c r="C227" s="117" t="s">
        <v>506</v>
      </c>
      <c r="D227" s="117" t="s">
        <v>47</v>
      </c>
      <c r="E227" s="117">
        <v>2</v>
      </c>
      <c r="F227" s="117">
        <v>2</v>
      </c>
      <c r="G227" s="117">
        <v>0</v>
      </c>
      <c r="H227" s="117">
        <v>41</v>
      </c>
      <c r="I227" s="117">
        <v>2</v>
      </c>
      <c r="J227" s="117" t="s">
        <v>558</v>
      </c>
      <c r="K227" s="117" t="s">
        <v>99</v>
      </c>
      <c r="L227" s="123">
        <v>4</v>
      </c>
      <c r="M227" s="123">
        <v>3</v>
      </c>
      <c r="N227" s="123">
        <v>3</v>
      </c>
      <c r="O227" s="117">
        <v>42</v>
      </c>
    </row>
    <row r="228" spans="2:16" x14ac:dyDescent="0.2">
      <c r="B228" s="117">
        <v>2</v>
      </c>
      <c r="C228" s="117" t="s">
        <v>553</v>
      </c>
      <c r="D228" s="117" t="s">
        <v>93</v>
      </c>
      <c r="E228" s="117">
        <v>4</v>
      </c>
      <c r="F228" s="117">
        <v>3</v>
      </c>
      <c r="G228" s="117">
        <v>3</v>
      </c>
      <c r="H228" s="117">
        <v>41</v>
      </c>
      <c r="I228" s="117">
        <v>2</v>
      </c>
      <c r="J228" s="117" t="s">
        <v>559</v>
      </c>
      <c r="K228" s="117" t="s">
        <v>95</v>
      </c>
      <c r="L228" s="123">
        <v>4</v>
      </c>
      <c r="M228" s="123">
        <v>3</v>
      </c>
      <c r="N228" s="123">
        <v>3</v>
      </c>
      <c r="O228" s="117">
        <v>42</v>
      </c>
    </row>
    <row r="229" spans="2:16" x14ac:dyDescent="0.2">
      <c r="B229" s="117">
        <v>2</v>
      </c>
      <c r="C229" s="117" t="s">
        <v>554</v>
      </c>
      <c r="D229" s="117" t="s">
        <v>539</v>
      </c>
      <c r="E229" s="117">
        <v>4</v>
      </c>
      <c r="F229" s="117">
        <v>3</v>
      </c>
      <c r="G229" s="117">
        <v>3</v>
      </c>
      <c r="H229" s="117">
        <v>41</v>
      </c>
      <c r="I229" s="117">
        <v>2</v>
      </c>
      <c r="J229" s="117" t="s">
        <v>560</v>
      </c>
      <c r="K229" s="117" t="s">
        <v>49</v>
      </c>
      <c r="L229" s="123">
        <v>3</v>
      </c>
      <c r="M229" s="123">
        <v>3</v>
      </c>
      <c r="N229" s="123">
        <v>0</v>
      </c>
      <c r="O229" s="117">
        <v>42</v>
      </c>
    </row>
    <row r="230" spans="2:16" x14ac:dyDescent="0.2">
      <c r="B230" s="117">
        <v>2</v>
      </c>
      <c r="C230" s="117" t="s">
        <v>555</v>
      </c>
      <c r="D230" s="117" t="s">
        <v>48</v>
      </c>
      <c r="E230" s="117">
        <v>3</v>
      </c>
      <c r="F230" s="117">
        <v>3</v>
      </c>
      <c r="G230" s="117">
        <v>0</v>
      </c>
      <c r="H230" s="117">
        <v>41</v>
      </c>
      <c r="I230" s="117">
        <v>2</v>
      </c>
      <c r="J230" s="117" t="s">
        <v>561</v>
      </c>
      <c r="K230" s="117" t="s">
        <v>96</v>
      </c>
      <c r="L230" s="123">
        <v>4</v>
      </c>
      <c r="M230" s="123">
        <v>3</v>
      </c>
      <c r="N230" s="123">
        <v>3</v>
      </c>
      <c r="O230" s="117">
        <v>42</v>
      </c>
    </row>
    <row r="231" spans="2:16" ht="15" customHeight="1" x14ac:dyDescent="0.2">
      <c r="B231" s="117">
        <v>2</v>
      </c>
      <c r="C231" s="117" t="s">
        <v>556</v>
      </c>
      <c r="D231" s="117" t="s">
        <v>105</v>
      </c>
      <c r="E231" s="117">
        <v>4</v>
      </c>
      <c r="F231" s="117">
        <v>3</v>
      </c>
      <c r="G231" s="117">
        <v>3</v>
      </c>
      <c r="H231" s="117">
        <v>41</v>
      </c>
      <c r="I231" s="117">
        <v>2</v>
      </c>
      <c r="J231" s="117" t="s">
        <v>562</v>
      </c>
      <c r="K231" s="117" t="s">
        <v>97</v>
      </c>
      <c r="L231" s="123">
        <v>3</v>
      </c>
      <c r="M231" s="123">
        <v>2</v>
      </c>
      <c r="N231" s="123">
        <v>3</v>
      </c>
      <c r="O231" s="117">
        <v>42</v>
      </c>
    </row>
    <row r="232" spans="2:16" x14ac:dyDescent="0.2">
      <c r="B232" s="117">
        <v>2</v>
      </c>
      <c r="C232" s="117" t="s">
        <v>557</v>
      </c>
      <c r="D232" s="117" t="s">
        <v>45</v>
      </c>
      <c r="E232" s="117">
        <v>1</v>
      </c>
      <c r="F232" s="117">
        <v>0</v>
      </c>
      <c r="G232" s="117">
        <v>3</v>
      </c>
      <c r="H232" s="117">
        <v>41</v>
      </c>
      <c r="I232" s="117">
        <v>2</v>
      </c>
      <c r="J232" s="117" t="s">
        <v>563</v>
      </c>
      <c r="K232" s="117" t="s">
        <v>62</v>
      </c>
      <c r="L232" s="123">
        <v>3</v>
      </c>
      <c r="M232" s="123">
        <v>3</v>
      </c>
      <c r="N232" s="123">
        <v>0</v>
      </c>
      <c r="O232" s="117">
        <v>42</v>
      </c>
    </row>
    <row r="233" spans="2:16" ht="15" customHeight="1" x14ac:dyDescent="0.2">
      <c r="I233" s="117">
        <v>3</v>
      </c>
      <c r="J233" s="132" t="s">
        <v>465</v>
      </c>
      <c r="K233" s="131" t="s">
        <v>265</v>
      </c>
      <c r="L233" s="129">
        <v>3</v>
      </c>
      <c r="M233" s="129">
        <v>3</v>
      </c>
      <c r="N233" s="129">
        <v>0</v>
      </c>
      <c r="O233" s="129" t="s">
        <v>471</v>
      </c>
      <c r="P233" s="28">
        <v>54</v>
      </c>
    </row>
    <row r="234" spans="2:16" ht="15" customHeight="1" x14ac:dyDescent="0.2">
      <c r="B234" s="117">
        <v>3</v>
      </c>
      <c r="C234" s="117" t="s">
        <v>344</v>
      </c>
      <c r="D234" s="117" t="s">
        <v>8</v>
      </c>
      <c r="E234" s="117">
        <v>3</v>
      </c>
      <c r="F234" s="117">
        <v>3</v>
      </c>
      <c r="G234" s="117">
        <v>0</v>
      </c>
      <c r="H234" s="117">
        <v>41</v>
      </c>
      <c r="I234" s="117">
        <v>3</v>
      </c>
      <c r="J234" s="125" t="s">
        <v>464</v>
      </c>
      <c r="K234" s="38" t="s">
        <v>266</v>
      </c>
      <c r="L234" s="235">
        <v>6</v>
      </c>
      <c r="M234" s="235">
        <v>3</v>
      </c>
      <c r="N234" s="235">
        <v>0</v>
      </c>
      <c r="O234" s="235" t="s">
        <v>466</v>
      </c>
      <c r="P234" s="52">
        <v>240</v>
      </c>
    </row>
    <row r="235" spans="2:16" ht="15" customHeight="1" x14ac:dyDescent="0.2">
      <c r="B235" s="117">
        <v>3</v>
      </c>
      <c r="C235" s="117" t="s">
        <v>424</v>
      </c>
      <c r="D235" s="117" t="s">
        <v>229</v>
      </c>
      <c r="E235" s="117">
        <v>3</v>
      </c>
      <c r="F235" s="117">
        <v>3</v>
      </c>
      <c r="G235" s="117">
        <v>0</v>
      </c>
      <c r="H235" s="117">
        <v>41</v>
      </c>
      <c r="I235" s="117">
        <v>3</v>
      </c>
      <c r="J235" s="125" t="s">
        <v>345</v>
      </c>
      <c r="K235" s="38" t="s">
        <v>203</v>
      </c>
      <c r="L235" s="235">
        <v>3</v>
      </c>
      <c r="M235" s="235">
        <v>3</v>
      </c>
      <c r="N235" s="235">
        <v>0</v>
      </c>
      <c r="O235" s="235" t="s">
        <v>2</v>
      </c>
      <c r="P235" s="28">
        <v>54</v>
      </c>
    </row>
    <row r="236" spans="2:16" x14ac:dyDescent="0.2">
      <c r="B236" s="117">
        <v>3</v>
      </c>
      <c r="C236" s="117" t="s">
        <v>429</v>
      </c>
      <c r="D236" s="117" t="s">
        <v>243</v>
      </c>
      <c r="E236" s="117">
        <v>3</v>
      </c>
      <c r="F236" s="117">
        <v>3</v>
      </c>
      <c r="G236" s="117">
        <v>0</v>
      </c>
      <c r="H236" s="117">
        <v>41</v>
      </c>
    </row>
    <row r="237" spans="2:16" x14ac:dyDescent="0.2">
      <c r="B237" s="117">
        <v>3</v>
      </c>
      <c r="C237" s="117" t="s">
        <v>430</v>
      </c>
      <c r="D237" s="117" t="s">
        <v>244</v>
      </c>
      <c r="E237" s="117">
        <v>3</v>
      </c>
      <c r="F237" s="117">
        <v>3</v>
      </c>
      <c r="G237" s="117">
        <v>0</v>
      </c>
      <c r="H237" s="117">
        <v>41</v>
      </c>
      <c r="I237" s="117">
        <v>4</v>
      </c>
      <c r="J237" s="117" t="s">
        <v>426</v>
      </c>
      <c r="K237" s="117" t="s">
        <v>246</v>
      </c>
      <c r="L237" s="123">
        <v>5</v>
      </c>
      <c r="M237" s="123">
        <v>5</v>
      </c>
      <c r="N237" s="123">
        <v>0</v>
      </c>
      <c r="O237" s="117">
        <v>42</v>
      </c>
    </row>
    <row r="238" spans="2:16" x14ac:dyDescent="0.2">
      <c r="B238" s="117">
        <v>3</v>
      </c>
      <c r="C238" s="117" t="s">
        <v>425</v>
      </c>
      <c r="D238" s="117" t="s">
        <v>245</v>
      </c>
      <c r="E238" s="117">
        <v>5</v>
      </c>
      <c r="F238" s="117">
        <v>5</v>
      </c>
      <c r="G238" s="117">
        <v>0</v>
      </c>
      <c r="H238" s="117">
        <v>41</v>
      </c>
      <c r="I238" s="117">
        <v>4</v>
      </c>
      <c r="J238" s="117" t="s">
        <v>436</v>
      </c>
      <c r="K238" s="117" t="s">
        <v>224</v>
      </c>
      <c r="L238" s="123">
        <v>3</v>
      </c>
      <c r="M238" s="123">
        <v>3</v>
      </c>
      <c r="N238" s="123">
        <v>0</v>
      </c>
      <c r="O238" s="117">
        <v>42</v>
      </c>
    </row>
    <row r="239" spans="2:16" x14ac:dyDescent="0.2">
      <c r="I239" s="117">
        <v>4</v>
      </c>
      <c r="J239" s="117" t="s">
        <v>431</v>
      </c>
      <c r="K239" s="117" t="s">
        <v>247</v>
      </c>
      <c r="L239" s="123">
        <v>3</v>
      </c>
      <c r="M239" s="123">
        <v>3</v>
      </c>
      <c r="N239" s="123">
        <v>0</v>
      </c>
      <c r="O239" s="117">
        <v>42</v>
      </c>
    </row>
    <row r="240" spans="2:16" x14ac:dyDescent="0.2">
      <c r="B240" s="117">
        <v>4</v>
      </c>
      <c r="C240" s="117" t="s">
        <v>349</v>
      </c>
      <c r="D240" s="117" t="s">
        <v>149</v>
      </c>
      <c r="E240" s="117">
        <v>3</v>
      </c>
      <c r="F240" s="117">
        <v>3</v>
      </c>
      <c r="G240" s="117">
        <v>0</v>
      </c>
      <c r="H240" s="117">
        <v>41</v>
      </c>
      <c r="I240" s="117">
        <v>4</v>
      </c>
      <c r="J240" s="117" t="s">
        <v>432</v>
      </c>
      <c r="K240" s="117" t="s">
        <v>248</v>
      </c>
      <c r="L240" s="123">
        <v>3</v>
      </c>
      <c r="M240" s="123">
        <v>3</v>
      </c>
      <c r="N240" s="123">
        <v>0</v>
      </c>
      <c r="O240" s="117">
        <v>42</v>
      </c>
    </row>
    <row r="241" spans="2:15" x14ac:dyDescent="0.2">
      <c r="B241" s="117">
        <v>4</v>
      </c>
      <c r="C241" s="117" t="s">
        <v>354</v>
      </c>
      <c r="D241" s="117" t="s">
        <v>154</v>
      </c>
      <c r="E241" s="117">
        <v>3</v>
      </c>
      <c r="F241" s="117">
        <v>3</v>
      </c>
      <c r="G241" s="117">
        <v>0</v>
      </c>
      <c r="H241" s="117">
        <v>41</v>
      </c>
    </row>
    <row r="242" spans="2:15" x14ac:dyDescent="0.2">
      <c r="B242" s="117">
        <v>4</v>
      </c>
      <c r="C242" s="117" t="s">
        <v>355</v>
      </c>
      <c r="D242" s="117" t="s">
        <v>155</v>
      </c>
      <c r="E242" s="117">
        <v>3</v>
      </c>
      <c r="F242" s="117">
        <v>3</v>
      </c>
      <c r="G242" s="117">
        <v>0</v>
      </c>
      <c r="H242" s="117">
        <v>41</v>
      </c>
      <c r="I242" s="117">
        <v>5</v>
      </c>
      <c r="J242" s="117" t="s">
        <v>360</v>
      </c>
      <c r="K242" s="117" t="s">
        <v>160</v>
      </c>
      <c r="L242" s="123">
        <v>6</v>
      </c>
      <c r="M242" s="123">
        <v>24</v>
      </c>
      <c r="N242" s="123">
        <v>0</v>
      </c>
      <c r="O242" s="117">
        <v>42</v>
      </c>
    </row>
    <row r="243" spans="2:15" x14ac:dyDescent="0.2">
      <c r="B243" s="117">
        <v>4</v>
      </c>
      <c r="C243" s="117" t="s">
        <v>344</v>
      </c>
      <c r="D243" s="117" t="s">
        <v>8</v>
      </c>
      <c r="E243" s="117">
        <v>3</v>
      </c>
      <c r="F243" s="117">
        <v>3</v>
      </c>
      <c r="G243" s="117">
        <v>0</v>
      </c>
      <c r="H243" s="117">
        <v>41</v>
      </c>
    </row>
    <row r="244" spans="2:15" x14ac:dyDescent="0.2">
      <c r="B244" s="117">
        <v>4</v>
      </c>
      <c r="C244" s="117" t="s">
        <v>350</v>
      </c>
      <c r="D244" s="117" t="s">
        <v>150</v>
      </c>
      <c r="E244" s="117">
        <v>3</v>
      </c>
      <c r="F244" s="117">
        <v>3</v>
      </c>
      <c r="G244" s="117">
        <v>0</v>
      </c>
      <c r="H244" s="117">
        <v>41</v>
      </c>
      <c r="I244" s="117">
        <v>6</v>
      </c>
      <c r="J244" s="117" t="s">
        <v>360</v>
      </c>
      <c r="K244" s="117" t="s">
        <v>160</v>
      </c>
      <c r="L244" s="123">
        <v>6</v>
      </c>
      <c r="M244" s="123">
        <v>24</v>
      </c>
      <c r="N244" s="123">
        <v>0</v>
      </c>
      <c r="O244" s="117">
        <v>42</v>
      </c>
    </row>
    <row r="245" spans="2:15" x14ac:dyDescent="0.2">
      <c r="B245" s="117">
        <v>4</v>
      </c>
      <c r="C245" s="117" t="s">
        <v>356</v>
      </c>
      <c r="D245" s="117" t="s">
        <v>156</v>
      </c>
      <c r="E245" s="117">
        <v>3</v>
      </c>
      <c r="F245" s="117">
        <v>3</v>
      </c>
      <c r="G245" s="117">
        <v>0</v>
      </c>
      <c r="H245" s="117">
        <v>41</v>
      </c>
    </row>
    <row r="246" spans="2:15" x14ac:dyDescent="0.2">
      <c r="B246" s="117">
        <v>4</v>
      </c>
      <c r="C246" s="117" t="s">
        <v>357</v>
      </c>
      <c r="D246" s="117" t="s">
        <v>157</v>
      </c>
      <c r="E246" s="117">
        <v>3</v>
      </c>
      <c r="F246" s="117">
        <v>3</v>
      </c>
      <c r="G246" s="117">
        <v>0</v>
      </c>
      <c r="H246" s="117">
        <v>41</v>
      </c>
      <c r="I246" s="117">
        <v>7</v>
      </c>
      <c r="J246" s="117" t="s">
        <v>360</v>
      </c>
      <c r="K246" s="117" t="s">
        <v>160</v>
      </c>
      <c r="L246" s="123">
        <v>6</v>
      </c>
      <c r="M246" s="123">
        <v>24</v>
      </c>
      <c r="N246" s="123">
        <v>0</v>
      </c>
      <c r="O246" s="117">
        <v>42</v>
      </c>
    </row>
    <row r="247" spans="2:15" x14ac:dyDescent="0.2">
      <c r="B247" s="117">
        <v>4</v>
      </c>
      <c r="C247" s="117" t="s">
        <v>359</v>
      </c>
      <c r="D247" s="117" t="s">
        <v>159</v>
      </c>
      <c r="E247" s="117">
        <v>3</v>
      </c>
      <c r="F247" s="117">
        <v>3</v>
      </c>
      <c r="G247" s="117">
        <v>0</v>
      </c>
      <c r="H247" s="117">
        <v>41</v>
      </c>
    </row>
    <row r="248" spans="2:15" x14ac:dyDescent="0.2">
      <c r="B248" s="117">
        <v>4</v>
      </c>
      <c r="C248" s="117" t="s">
        <v>361</v>
      </c>
      <c r="D248" s="117" t="s">
        <v>161</v>
      </c>
      <c r="E248" s="117">
        <v>3</v>
      </c>
      <c r="F248" s="117">
        <v>3</v>
      </c>
      <c r="G248" s="117">
        <v>0</v>
      </c>
      <c r="H248" s="117">
        <v>41</v>
      </c>
      <c r="J248" s="117" t="s">
        <v>677</v>
      </c>
      <c r="L248" s="117"/>
      <c r="M248" s="117"/>
      <c r="N248" s="117"/>
    </row>
    <row r="249" spans="2:15" x14ac:dyDescent="0.2">
      <c r="J249" s="117" t="s">
        <v>617</v>
      </c>
      <c r="L249" s="117"/>
      <c r="M249" s="117"/>
      <c r="N249" s="117"/>
    </row>
    <row r="250" spans="2:15" x14ac:dyDescent="0.2">
      <c r="B250" s="117">
        <v>5</v>
      </c>
      <c r="C250" s="117" t="s">
        <v>349</v>
      </c>
      <c r="D250" s="117" t="s">
        <v>149</v>
      </c>
      <c r="E250" s="117">
        <v>3</v>
      </c>
      <c r="F250" s="117">
        <v>3</v>
      </c>
      <c r="G250" s="117">
        <v>0</v>
      </c>
      <c r="H250" s="117">
        <v>41</v>
      </c>
      <c r="I250" s="117">
        <v>1</v>
      </c>
      <c r="J250" s="38" t="s">
        <v>534</v>
      </c>
      <c r="K250" s="37" t="s">
        <v>295</v>
      </c>
      <c r="L250" s="28">
        <v>2</v>
      </c>
      <c r="M250" s="28">
        <v>2</v>
      </c>
      <c r="N250" s="28">
        <v>0</v>
      </c>
      <c r="O250" s="117">
        <v>42.5</v>
      </c>
    </row>
    <row r="251" spans="2:15" x14ac:dyDescent="0.2">
      <c r="B251" s="117">
        <v>5</v>
      </c>
      <c r="C251" s="117" t="s">
        <v>354</v>
      </c>
      <c r="D251" s="117" t="s">
        <v>154</v>
      </c>
      <c r="E251" s="117">
        <v>3</v>
      </c>
      <c r="F251" s="117">
        <v>3</v>
      </c>
      <c r="G251" s="117">
        <v>0</v>
      </c>
      <c r="H251" s="117">
        <v>41</v>
      </c>
      <c r="I251" s="117">
        <v>2</v>
      </c>
      <c r="J251" s="38" t="s">
        <v>564</v>
      </c>
      <c r="K251" s="37" t="s">
        <v>133</v>
      </c>
      <c r="L251" s="28">
        <v>2</v>
      </c>
      <c r="M251" s="28">
        <v>2</v>
      </c>
      <c r="N251" s="28">
        <v>0</v>
      </c>
      <c r="O251" s="242">
        <v>42.5</v>
      </c>
    </row>
    <row r="252" spans="2:15" x14ac:dyDescent="0.2">
      <c r="B252" s="117">
        <v>5</v>
      </c>
      <c r="C252" s="117" t="s">
        <v>355</v>
      </c>
      <c r="D252" s="117" t="s">
        <v>155</v>
      </c>
      <c r="E252" s="117">
        <v>3</v>
      </c>
      <c r="F252" s="117">
        <v>3</v>
      </c>
      <c r="G252" s="117">
        <v>0</v>
      </c>
      <c r="H252" s="117">
        <v>41</v>
      </c>
      <c r="L252" s="117"/>
      <c r="M252" s="117"/>
      <c r="N252" s="117"/>
    </row>
    <row r="253" spans="2:15" x14ac:dyDescent="0.2">
      <c r="B253" s="117">
        <v>5</v>
      </c>
      <c r="C253" s="117" t="s">
        <v>344</v>
      </c>
      <c r="D253" s="117" t="s">
        <v>8</v>
      </c>
      <c r="E253" s="117">
        <v>3</v>
      </c>
      <c r="F253" s="117">
        <v>3</v>
      </c>
      <c r="G253" s="117">
        <v>0</v>
      </c>
      <c r="H253" s="117">
        <v>41</v>
      </c>
      <c r="L253" s="117"/>
      <c r="M253" s="117"/>
      <c r="N253" s="117"/>
    </row>
    <row r="254" spans="2:15" x14ac:dyDescent="0.2">
      <c r="B254" s="117">
        <v>5</v>
      </c>
      <c r="C254" s="117" t="s">
        <v>350</v>
      </c>
      <c r="D254" s="117" t="s">
        <v>150</v>
      </c>
      <c r="E254" s="117">
        <v>3</v>
      </c>
      <c r="F254" s="117">
        <v>3</v>
      </c>
      <c r="G254" s="117">
        <v>0</v>
      </c>
      <c r="H254" s="117">
        <v>41</v>
      </c>
      <c r="L254" s="117"/>
      <c r="M254" s="117"/>
      <c r="N254" s="117"/>
    </row>
    <row r="255" spans="2:15" ht="15" customHeight="1" x14ac:dyDescent="0.2">
      <c r="B255" s="117">
        <v>5</v>
      </c>
      <c r="C255" s="117" t="s">
        <v>356</v>
      </c>
      <c r="D255" s="117" t="s">
        <v>156</v>
      </c>
      <c r="E255" s="117">
        <v>3</v>
      </c>
      <c r="F255" s="117">
        <v>3</v>
      </c>
      <c r="G255" s="117">
        <v>0</v>
      </c>
      <c r="H255" s="117">
        <v>41</v>
      </c>
      <c r="L255" s="117"/>
      <c r="M255" s="117"/>
      <c r="N255" s="117"/>
    </row>
    <row r="256" spans="2:15" x14ac:dyDescent="0.2">
      <c r="B256" s="117">
        <v>5</v>
      </c>
      <c r="C256" s="117" t="s">
        <v>357</v>
      </c>
      <c r="D256" s="117" t="s">
        <v>157</v>
      </c>
      <c r="E256" s="117">
        <v>3</v>
      </c>
      <c r="F256" s="117">
        <v>3</v>
      </c>
      <c r="G256" s="117">
        <v>0</v>
      </c>
      <c r="H256" s="117">
        <v>41</v>
      </c>
      <c r="L256" s="117"/>
      <c r="M256" s="117"/>
      <c r="N256" s="117"/>
    </row>
    <row r="257" spans="2:16" x14ac:dyDescent="0.2">
      <c r="B257" s="117">
        <v>5</v>
      </c>
      <c r="C257" s="117" t="s">
        <v>359</v>
      </c>
      <c r="D257" s="117" t="s">
        <v>159</v>
      </c>
      <c r="E257" s="117">
        <v>3</v>
      </c>
      <c r="F257" s="117">
        <v>3</v>
      </c>
      <c r="G257" s="117">
        <v>0</v>
      </c>
      <c r="H257" s="117">
        <v>41</v>
      </c>
      <c r="L257" s="117"/>
      <c r="M257" s="117"/>
      <c r="N257" s="117"/>
    </row>
    <row r="258" spans="2:16" x14ac:dyDescent="0.2">
      <c r="B258" s="117">
        <v>5</v>
      </c>
      <c r="C258" s="117" t="s">
        <v>361</v>
      </c>
      <c r="D258" s="117" t="s">
        <v>161</v>
      </c>
      <c r="E258" s="117">
        <v>3</v>
      </c>
      <c r="F258" s="117">
        <v>3</v>
      </c>
      <c r="G258" s="117">
        <v>0</v>
      </c>
      <c r="H258" s="117">
        <v>41</v>
      </c>
      <c r="L258" s="117"/>
      <c r="M258" s="117"/>
      <c r="N258" s="117"/>
    </row>
    <row r="259" spans="2:16" x14ac:dyDescent="0.2">
      <c r="L259" s="117"/>
      <c r="M259" s="117"/>
      <c r="N259" s="117"/>
    </row>
    <row r="260" spans="2:16" x14ac:dyDescent="0.2">
      <c r="B260" s="117">
        <v>6</v>
      </c>
      <c r="C260" s="117" t="s">
        <v>349</v>
      </c>
      <c r="D260" s="117" t="s">
        <v>149</v>
      </c>
      <c r="E260" s="117">
        <v>3</v>
      </c>
      <c r="F260" s="117">
        <v>3</v>
      </c>
      <c r="G260" s="117">
        <v>0</v>
      </c>
      <c r="H260" s="117">
        <v>41</v>
      </c>
      <c r="L260" s="117"/>
      <c r="M260" s="117"/>
      <c r="N260" s="117"/>
    </row>
    <row r="261" spans="2:16" x14ac:dyDescent="0.2">
      <c r="B261" s="117">
        <v>6</v>
      </c>
      <c r="C261" s="117" t="s">
        <v>354</v>
      </c>
      <c r="D261" s="117" t="s">
        <v>154</v>
      </c>
      <c r="E261" s="117">
        <v>3</v>
      </c>
      <c r="F261" s="117">
        <v>3</v>
      </c>
      <c r="G261" s="117">
        <v>0</v>
      </c>
      <c r="H261" s="117">
        <v>41</v>
      </c>
      <c r="J261" s="37"/>
      <c r="K261" s="37"/>
      <c r="L261" s="28"/>
      <c r="M261" s="28"/>
      <c r="N261" s="28"/>
      <c r="O261" s="235"/>
    </row>
    <row r="262" spans="2:16" x14ac:dyDescent="0.2">
      <c r="B262" s="117">
        <v>6</v>
      </c>
      <c r="C262" s="117" t="s">
        <v>355</v>
      </c>
      <c r="D262" s="117" t="s">
        <v>155</v>
      </c>
      <c r="E262" s="117">
        <v>3</v>
      </c>
      <c r="F262" s="117">
        <v>3</v>
      </c>
      <c r="G262" s="117">
        <v>0</v>
      </c>
      <c r="H262" s="117">
        <v>41</v>
      </c>
      <c r="J262" s="37"/>
      <c r="K262" s="37"/>
      <c r="L262" s="28"/>
      <c r="M262" s="28"/>
      <c r="N262" s="28"/>
      <c r="O262" s="235"/>
    </row>
    <row r="263" spans="2:16" x14ac:dyDescent="0.2">
      <c r="B263" s="117">
        <v>6</v>
      </c>
      <c r="C263" s="117" t="s">
        <v>344</v>
      </c>
      <c r="D263" s="117" t="s">
        <v>8</v>
      </c>
      <c r="E263" s="117">
        <v>3</v>
      </c>
      <c r="F263" s="117">
        <v>3</v>
      </c>
      <c r="G263" s="117">
        <v>0</v>
      </c>
      <c r="H263" s="117">
        <v>41</v>
      </c>
      <c r="J263" s="37"/>
      <c r="K263" s="37"/>
      <c r="L263" s="28"/>
      <c r="M263" s="28"/>
      <c r="N263" s="28"/>
      <c r="O263" s="235"/>
    </row>
    <row r="264" spans="2:16" x14ac:dyDescent="0.2">
      <c r="B264" s="117">
        <v>6</v>
      </c>
      <c r="C264" s="117" t="s">
        <v>350</v>
      </c>
      <c r="D264" s="117" t="s">
        <v>150</v>
      </c>
      <c r="E264" s="117">
        <v>3</v>
      </c>
      <c r="F264" s="117">
        <v>3</v>
      </c>
      <c r="G264" s="117">
        <v>0</v>
      </c>
      <c r="H264" s="117">
        <v>41</v>
      </c>
      <c r="J264" s="37"/>
      <c r="K264" s="38"/>
      <c r="L264" s="28"/>
      <c r="M264" s="28"/>
      <c r="N264" s="28"/>
      <c r="O264" s="235"/>
    </row>
    <row r="265" spans="2:16" x14ac:dyDescent="0.2">
      <c r="B265" s="117">
        <v>6</v>
      </c>
      <c r="C265" s="117" t="s">
        <v>356</v>
      </c>
      <c r="D265" s="117" t="s">
        <v>156</v>
      </c>
      <c r="E265" s="117">
        <v>3</v>
      </c>
      <c r="F265" s="117">
        <v>3</v>
      </c>
      <c r="G265" s="117">
        <v>0</v>
      </c>
      <c r="H265" s="117">
        <v>41</v>
      </c>
    </row>
    <row r="266" spans="2:16" x14ac:dyDescent="0.2">
      <c r="B266" s="117">
        <v>6</v>
      </c>
      <c r="C266" s="117" t="s">
        <v>357</v>
      </c>
      <c r="D266" s="117" t="s">
        <v>157</v>
      </c>
      <c r="E266" s="117">
        <v>3</v>
      </c>
      <c r="F266" s="117">
        <v>3</v>
      </c>
      <c r="G266" s="117">
        <v>0</v>
      </c>
      <c r="H266" s="117">
        <v>41</v>
      </c>
      <c r="J266" s="132"/>
      <c r="K266" s="131"/>
      <c r="L266" s="129"/>
      <c r="M266" s="129"/>
      <c r="N266" s="129"/>
      <c r="O266" s="129"/>
      <c r="P266" s="28"/>
    </row>
    <row r="267" spans="2:16" x14ac:dyDescent="0.2">
      <c r="B267" s="117">
        <v>6</v>
      </c>
      <c r="C267" s="117" t="s">
        <v>359</v>
      </c>
      <c r="D267" s="117" t="s">
        <v>159</v>
      </c>
      <c r="E267" s="117">
        <v>3</v>
      </c>
      <c r="F267" s="117">
        <v>3</v>
      </c>
      <c r="G267" s="117">
        <v>0</v>
      </c>
      <c r="H267" s="117">
        <v>41</v>
      </c>
      <c r="J267" s="125"/>
      <c r="K267" s="38"/>
      <c r="L267" s="235"/>
      <c r="M267" s="235"/>
      <c r="N267" s="235"/>
      <c r="O267" s="235"/>
      <c r="P267" s="52"/>
    </row>
    <row r="268" spans="2:16" x14ac:dyDescent="0.2">
      <c r="B268" s="117">
        <v>6</v>
      </c>
      <c r="C268" s="117" t="s">
        <v>361</v>
      </c>
      <c r="D268" s="117" t="s">
        <v>161</v>
      </c>
      <c r="E268" s="117">
        <v>3</v>
      </c>
      <c r="F268" s="117">
        <v>3</v>
      </c>
      <c r="G268" s="117">
        <v>0</v>
      </c>
      <c r="H268" s="117">
        <v>41</v>
      </c>
      <c r="J268" s="125"/>
      <c r="K268" s="38"/>
      <c r="L268" s="235"/>
      <c r="M268" s="235"/>
      <c r="N268" s="235"/>
      <c r="O268" s="235"/>
      <c r="P268" s="28"/>
    </row>
    <row r="271" spans="2:16" x14ac:dyDescent="0.2">
      <c r="C271" s="117" t="s">
        <v>613</v>
      </c>
      <c r="J271" s="117" t="s">
        <v>613</v>
      </c>
    </row>
    <row r="272" spans="2:16" x14ac:dyDescent="0.2">
      <c r="C272" s="117" t="s">
        <v>606</v>
      </c>
      <c r="J272" s="117" t="s">
        <v>608</v>
      </c>
    </row>
    <row r="273" spans="2:15" x14ac:dyDescent="0.2">
      <c r="B273" s="117">
        <v>1</v>
      </c>
      <c r="C273" s="117" t="s">
        <v>532</v>
      </c>
      <c r="D273" s="117" t="s">
        <v>78</v>
      </c>
      <c r="E273" s="117">
        <v>3</v>
      </c>
      <c r="F273" s="117">
        <v>3</v>
      </c>
      <c r="G273" s="117">
        <v>0</v>
      </c>
      <c r="H273" s="117">
        <v>51</v>
      </c>
    </row>
    <row r="274" spans="2:15" x14ac:dyDescent="0.2">
      <c r="B274" s="117">
        <v>1</v>
      </c>
      <c r="C274" s="117" t="s">
        <v>526</v>
      </c>
      <c r="D274" s="117" t="s">
        <v>70</v>
      </c>
      <c r="E274" s="117">
        <v>3</v>
      </c>
      <c r="F274" s="117">
        <v>3</v>
      </c>
      <c r="G274" s="117">
        <v>0</v>
      </c>
      <c r="H274" s="117">
        <v>51</v>
      </c>
      <c r="I274" s="117">
        <v>1</v>
      </c>
      <c r="J274" s="117" t="s">
        <v>345</v>
      </c>
      <c r="K274" s="117" t="s">
        <v>36</v>
      </c>
      <c r="L274" s="123">
        <v>3</v>
      </c>
      <c r="M274" s="123">
        <v>3</v>
      </c>
      <c r="N274" s="123">
        <v>0</v>
      </c>
      <c r="O274" s="117">
        <v>52</v>
      </c>
    </row>
    <row r="275" spans="2:15" x14ac:dyDescent="0.2">
      <c r="B275" s="117">
        <v>1</v>
      </c>
      <c r="C275" s="117" t="s">
        <v>522</v>
      </c>
      <c r="D275" s="117" t="s">
        <v>71</v>
      </c>
      <c r="E275" s="117">
        <v>3</v>
      </c>
      <c r="F275" s="117">
        <v>2</v>
      </c>
      <c r="G275" s="117">
        <v>3</v>
      </c>
      <c r="H275" s="117">
        <v>51</v>
      </c>
      <c r="I275" s="117">
        <v>1</v>
      </c>
      <c r="J275" s="117" t="s">
        <v>533</v>
      </c>
      <c r="K275" s="117" t="s">
        <v>79</v>
      </c>
      <c r="L275" s="123">
        <v>3</v>
      </c>
      <c r="M275" s="123">
        <v>3</v>
      </c>
      <c r="N275" s="123">
        <v>0</v>
      </c>
      <c r="O275" s="117">
        <v>52</v>
      </c>
    </row>
    <row r="276" spans="2:15" x14ac:dyDescent="0.2">
      <c r="B276" s="117">
        <v>1</v>
      </c>
      <c r="C276" s="117" t="s">
        <v>525</v>
      </c>
      <c r="D276" s="117" t="s">
        <v>80</v>
      </c>
      <c r="E276" s="117">
        <v>3</v>
      </c>
      <c r="F276" s="117">
        <v>3</v>
      </c>
      <c r="G276" s="117">
        <v>0</v>
      </c>
      <c r="H276" s="117">
        <v>51</v>
      </c>
      <c r="I276" s="117">
        <v>1</v>
      </c>
      <c r="J276" s="117" t="s">
        <v>528</v>
      </c>
      <c r="K276" s="117" t="s">
        <v>135</v>
      </c>
      <c r="L276" s="123">
        <v>3</v>
      </c>
      <c r="M276" s="123">
        <v>1</v>
      </c>
      <c r="N276" s="123">
        <v>6</v>
      </c>
      <c r="O276" s="117">
        <v>52</v>
      </c>
    </row>
    <row r="277" spans="2:15" x14ac:dyDescent="0.2">
      <c r="B277" s="117">
        <v>1</v>
      </c>
      <c r="C277" s="117" t="s">
        <v>344</v>
      </c>
      <c r="D277" s="117" t="s">
        <v>8</v>
      </c>
      <c r="E277" s="117">
        <v>3</v>
      </c>
      <c r="F277" s="117">
        <v>3</v>
      </c>
      <c r="G277" s="117">
        <v>0</v>
      </c>
      <c r="H277" s="117">
        <v>51</v>
      </c>
      <c r="I277" s="117">
        <v>1</v>
      </c>
      <c r="J277" s="117" t="s">
        <v>529</v>
      </c>
      <c r="K277" s="117" t="s">
        <v>63</v>
      </c>
      <c r="L277" s="123">
        <v>1</v>
      </c>
      <c r="M277" s="123">
        <v>0</v>
      </c>
      <c r="N277" s="123">
        <v>3</v>
      </c>
      <c r="O277" s="117">
        <v>52</v>
      </c>
    </row>
    <row r="278" spans="2:15" ht="15" customHeight="1" x14ac:dyDescent="0.2">
      <c r="I278" s="117">
        <v>2</v>
      </c>
      <c r="J278" s="221" t="s">
        <v>571</v>
      </c>
      <c r="K278" s="221" t="s">
        <v>53</v>
      </c>
      <c r="L278" s="220">
        <v>2</v>
      </c>
      <c r="M278" s="220">
        <v>0</v>
      </c>
      <c r="N278" s="220">
        <v>6</v>
      </c>
      <c r="O278" s="117">
        <v>52</v>
      </c>
    </row>
    <row r="279" spans="2:15" x14ac:dyDescent="0.2">
      <c r="B279" s="117">
        <v>2</v>
      </c>
      <c r="C279" s="117" t="s">
        <v>565</v>
      </c>
      <c r="D279" s="117" t="s">
        <v>538</v>
      </c>
      <c r="E279" s="117">
        <v>4</v>
      </c>
      <c r="F279" s="117">
        <v>3</v>
      </c>
      <c r="G279" s="117">
        <v>1</v>
      </c>
      <c r="H279" s="117">
        <v>51</v>
      </c>
      <c r="I279" s="117">
        <v>2</v>
      </c>
      <c r="J279" s="37" t="s">
        <v>572</v>
      </c>
      <c r="K279" s="38" t="s">
        <v>54</v>
      </c>
      <c r="L279" s="28">
        <v>3</v>
      </c>
      <c r="M279" s="28">
        <v>3</v>
      </c>
      <c r="N279" s="28">
        <v>0</v>
      </c>
      <c r="O279" s="117">
        <v>52</v>
      </c>
    </row>
    <row r="280" spans="2:15" x14ac:dyDescent="0.2">
      <c r="B280" s="117">
        <v>2</v>
      </c>
      <c r="C280" s="117" t="s">
        <v>566</v>
      </c>
      <c r="D280" s="117" t="s">
        <v>50</v>
      </c>
      <c r="E280" s="117">
        <v>2</v>
      </c>
      <c r="F280" s="117">
        <v>2</v>
      </c>
      <c r="G280" s="117">
        <v>0</v>
      </c>
      <c r="H280" s="117">
        <v>51</v>
      </c>
      <c r="I280" s="117">
        <v>2</v>
      </c>
      <c r="J280" s="37" t="s">
        <v>573</v>
      </c>
      <c r="K280" s="38" t="s">
        <v>51</v>
      </c>
      <c r="L280" s="28">
        <v>2</v>
      </c>
      <c r="M280" s="28">
        <v>2</v>
      </c>
      <c r="N280" s="28">
        <v>0</v>
      </c>
      <c r="O280" s="117">
        <v>52</v>
      </c>
    </row>
    <row r="281" spans="2:15" x14ac:dyDescent="0.2">
      <c r="B281" s="117">
        <v>2</v>
      </c>
      <c r="C281" s="117" t="s">
        <v>567</v>
      </c>
      <c r="D281" s="117" t="s">
        <v>52</v>
      </c>
      <c r="E281" s="117">
        <v>3</v>
      </c>
      <c r="F281" s="117">
        <v>3</v>
      </c>
      <c r="G281" s="117">
        <v>0</v>
      </c>
      <c r="H281" s="117">
        <v>51</v>
      </c>
      <c r="I281" s="117">
        <v>2</v>
      </c>
      <c r="J281" s="37" t="s">
        <v>345</v>
      </c>
      <c r="K281" s="38" t="s">
        <v>56</v>
      </c>
      <c r="L281" s="28">
        <v>3</v>
      </c>
      <c r="M281" s="28">
        <v>3</v>
      </c>
      <c r="N281" s="28">
        <v>0</v>
      </c>
      <c r="O281" s="117">
        <v>52</v>
      </c>
    </row>
    <row r="282" spans="2:15" x14ac:dyDescent="0.2">
      <c r="B282" s="117">
        <v>2</v>
      </c>
      <c r="C282" s="117" t="s">
        <v>344</v>
      </c>
      <c r="D282" s="117" t="s">
        <v>8</v>
      </c>
      <c r="E282" s="117">
        <v>3</v>
      </c>
      <c r="F282" s="117">
        <v>3</v>
      </c>
      <c r="G282" s="117">
        <v>0</v>
      </c>
      <c r="H282" s="117">
        <v>51</v>
      </c>
      <c r="I282" s="117">
        <v>2</v>
      </c>
      <c r="J282" s="37" t="s">
        <v>529</v>
      </c>
      <c r="K282" s="38" t="s">
        <v>63</v>
      </c>
      <c r="L282" s="28">
        <v>1</v>
      </c>
      <c r="M282" s="28">
        <v>0</v>
      </c>
      <c r="N282" s="28">
        <v>3</v>
      </c>
      <c r="O282" s="117">
        <v>52</v>
      </c>
    </row>
    <row r="283" spans="2:15" x14ac:dyDescent="0.2">
      <c r="B283" s="117">
        <v>2</v>
      </c>
      <c r="C283" s="117" t="s">
        <v>568</v>
      </c>
      <c r="D283" s="117" t="s">
        <v>58</v>
      </c>
      <c r="E283" s="117">
        <v>3</v>
      </c>
      <c r="F283" s="117">
        <v>3</v>
      </c>
      <c r="G283" s="117">
        <v>0</v>
      </c>
      <c r="H283" s="117">
        <v>51</v>
      </c>
      <c r="I283" s="117">
        <v>2</v>
      </c>
      <c r="J283" s="37" t="s">
        <v>574</v>
      </c>
      <c r="K283" s="38" t="s">
        <v>59</v>
      </c>
      <c r="L283" s="28">
        <v>3</v>
      </c>
      <c r="M283" s="28">
        <v>3</v>
      </c>
      <c r="N283" s="28">
        <v>0</v>
      </c>
      <c r="O283" s="117">
        <v>52</v>
      </c>
    </row>
    <row r="284" spans="2:15" x14ac:dyDescent="0.2">
      <c r="B284" s="117">
        <v>2</v>
      </c>
      <c r="C284" s="117" t="s">
        <v>569</v>
      </c>
      <c r="D284" s="117" t="s">
        <v>537</v>
      </c>
      <c r="E284" s="117">
        <v>3</v>
      </c>
      <c r="F284" s="117">
        <v>2</v>
      </c>
      <c r="G284" s="117">
        <v>3</v>
      </c>
      <c r="H284" s="117">
        <v>51</v>
      </c>
    </row>
    <row r="288" spans="2:15" x14ac:dyDescent="0.2">
      <c r="J288" s="236"/>
    </row>
    <row r="289" spans="10:10" x14ac:dyDescent="0.2">
      <c r="J289" s="37"/>
    </row>
    <row r="290" spans="10:10" x14ac:dyDescent="0.2">
      <c r="J290" s="37"/>
    </row>
    <row r="291" spans="10:10" x14ac:dyDescent="0.2">
      <c r="J291" s="37"/>
    </row>
    <row r="292" spans="10:10" x14ac:dyDescent="0.2">
      <c r="J292" s="37"/>
    </row>
    <row r="293" spans="10:10" x14ac:dyDescent="0.2">
      <c r="J293" s="37"/>
    </row>
  </sheetData>
  <sortState ref="T3:Y51">
    <sortCondition ref="T3:T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3"/>
  <sheetViews>
    <sheetView topLeftCell="S1" workbookViewId="0">
      <selection activeCell="J138" sqref="J138"/>
    </sheetView>
  </sheetViews>
  <sheetFormatPr defaultRowHeight="14.25" x14ac:dyDescent="0.2"/>
  <cols>
    <col min="1" max="1" width="9.140625" style="4"/>
    <col min="2" max="2" width="3.28515625" style="4" customWidth="1"/>
    <col min="3" max="3" width="9.140625" style="4"/>
    <col min="4" max="4" width="50" style="4" customWidth="1"/>
    <col min="5" max="7" width="4.7109375" style="4" customWidth="1"/>
    <col min="8" max="9" width="9.140625" style="4"/>
    <col min="10" max="10" width="9.140625" style="4" customWidth="1"/>
    <col min="11" max="11" width="48.7109375" style="4" customWidth="1"/>
    <col min="12" max="14" width="5.5703125" style="120" customWidth="1"/>
    <col min="15" max="16384" width="9.140625" style="4"/>
  </cols>
  <sheetData>
    <row r="2" spans="2:14" x14ac:dyDescent="0.2">
      <c r="C2" s="4" t="s">
        <v>607</v>
      </c>
      <c r="J2" s="4" t="s">
        <v>607</v>
      </c>
    </row>
    <row r="3" spans="2:14" x14ac:dyDescent="0.2">
      <c r="C3" s="4" t="s">
        <v>606</v>
      </c>
      <c r="J3" s="4" t="s">
        <v>608</v>
      </c>
    </row>
    <row r="4" spans="2:14" x14ac:dyDescent="0.2">
      <c r="B4" s="4">
        <v>6</v>
      </c>
      <c r="C4" s="4" t="s">
        <v>488</v>
      </c>
      <c r="D4" s="4" t="s">
        <v>179</v>
      </c>
      <c r="E4" s="4">
        <v>3</v>
      </c>
      <c r="F4" s="4">
        <v>2</v>
      </c>
      <c r="G4" s="4">
        <v>3</v>
      </c>
      <c r="I4" s="117">
        <v>1</v>
      </c>
      <c r="J4" s="117" t="s">
        <v>437</v>
      </c>
      <c r="K4" s="117" t="s">
        <v>13</v>
      </c>
      <c r="L4" s="123">
        <v>2</v>
      </c>
      <c r="M4" s="123">
        <v>2</v>
      </c>
      <c r="N4" s="123">
        <v>0</v>
      </c>
    </row>
    <row r="5" spans="2:14" x14ac:dyDescent="0.2">
      <c r="B5" s="4">
        <v>3</v>
      </c>
      <c r="C5" s="4" t="s">
        <v>334</v>
      </c>
      <c r="D5" s="4" t="s">
        <v>141</v>
      </c>
      <c r="E5" s="4">
        <v>3</v>
      </c>
      <c r="F5" s="4">
        <v>3</v>
      </c>
      <c r="G5" s="4">
        <v>0</v>
      </c>
      <c r="I5" s="117">
        <v>2</v>
      </c>
      <c r="J5" s="37" t="s">
        <v>437</v>
      </c>
      <c r="K5" s="38" t="s">
        <v>13</v>
      </c>
      <c r="L5" s="28">
        <v>2</v>
      </c>
      <c r="M5" s="28">
        <v>2</v>
      </c>
      <c r="N5" s="28">
        <v>0</v>
      </c>
    </row>
    <row r="6" spans="2:14" x14ac:dyDescent="0.2">
      <c r="B6" s="4">
        <v>4</v>
      </c>
      <c r="C6" s="4" t="s">
        <v>334</v>
      </c>
      <c r="D6" s="4" t="s">
        <v>141</v>
      </c>
      <c r="E6" s="4">
        <v>3</v>
      </c>
      <c r="F6" s="4">
        <v>3</v>
      </c>
      <c r="G6" s="4">
        <v>0</v>
      </c>
      <c r="I6" s="117">
        <v>1</v>
      </c>
      <c r="J6" s="117" t="s">
        <v>438</v>
      </c>
      <c r="K6" s="117" t="s">
        <v>7</v>
      </c>
      <c r="L6" s="123">
        <v>2</v>
      </c>
      <c r="M6" s="123">
        <v>2</v>
      </c>
      <c r="N6" s="123">
        <v>0</v>
      </c>
    </row>
    <row r="7" spans="2:14" x14ac:dyDescent="0.2">
      <c r="B7" s="4">
        <v>5</v>
      </c>
      <c r="C7" s="4" t="s">
        <v>334</v>
      </c>
      <c r="D7" s="4" t="s">
        <v>141</v>
      </c>
      <c r="E7" s="4">
        <v>3</v>
      </c>
      <c r="F7" s="4">
        <v>3</v>
      </c>
      <c r="G7" s="4">
        <v>0</v>
      </c>
      <c r="I7" s="117">
        <v>2</v>
      </c>
      <c r="J7" s="37" t="s">
        <v>438</v>
      </c>
      <c r="K7" s="38" t="s">
        <v>7</v>
      </c>
      <c r="L7" s="28">
        <v>2</v>
      </c>
      <c r="M7" s="28">
        <v>2</v>
      </c>
      <c r="N7" s="28">
        <v>0</v>
      </c>
    </row>
    <row r="8" spans="2:14" x14ac:dyDescent="0.2">
      <c r="B8" s="4">
        <v>6</v>
      </c>
      <c r="C8" s="4" t="s">
        <v>334</v>
      </c>
      <c r="D8" s="4" t="s">
        <v>141</v>
      </c>
      <c r="E8" s="4">
        <v>3</v>
      </c>
      <c r="F8" s="4">
        <v>3</v>
      </c>
      <c r="G8" s="4">
        <v>0</v>
      </c>
      <c r="I8" s="117">
        <v>7</v>
      </c>
      <c r="J8" s="117" t="s">
        <v>365</v>
      </c>
      <c r="K8" s="117" t="s">
        <v>165</v>
      </c>
      <c r="L8" s="123">
        <v>5</v>
      </c>
      <c r="M8" s="123">
        <v>3</v>
      </c>
      <c r="N8" s="123">
        <v>6</v>
      </c>
    </row>
    <row r="9" spans="2:14" x14ac:dyDescent="0.2">
      <c r="B9" s="4">
        <v>7</v>
      </c>
      <c r="C9" s="4" t="s">
        <v>334</v>
      </c>
      <c r="D9" s="4" t="s">
        <v>141</v>
      </c>
      <c r="E9" s="4">
        <v>3</v>
      </c>
      <c r="F9" s="4">
        <v>3</v>
      </c>
      <c r="G9" s="4">
        <v>0</v>
      </c>
      <c r="I9" s="117">
        <v>7</v>
      </c>
      <c r="J9" s="117" t="s">
        <v>367</v>
      </c>
      <c r="K9" s="117" t="s">
        <v>167</v>
      </c>
      <c r="L9" s="123">
        <v>1</v>
      </c>
      <c r="M9" s="123">
        <v>1</v>
      </c>
      <c r="N9" s="123">
        <v>0</v>
      </c>
    </row>
    <row r="10" spans="2:14" x14ac:dyDescent="0.2">
      <c r="B10" s="4">
        <v>1</v>
      </c>
      <c r="C10" s="4" t="s">
        <v>385</v>
      </c>
      <c r="D10" s="4" t="s">
        <v>3</v>
      </c>
      <c r="E10" s="4">
        <v>3</v>
      </c>
      <c r="F10" s="4">
        <v>3</v>
      </c>
      <c r="G10" s="4">
        <v>0</v>
      </c>
      <c r="I10" s="117">
        <v>1</v>
      </c>
      <c r="J10" s="117" t="s">
        <v>339</v>
      </c>
      <c r="K10" s="117" t="s">
        <v>68</v>
      </c>
      <c r="L10" s="123">
        <v>3</v>
      </c>
      <c r="M10" s="123">
        <v>3</v>
      </c>
      <c r="N10" s="123">
        <v>0</v>
      </c>
    </row>
    <row r="11" spans="2:14" x14ac:dyDescent="0.2">
      <c r="B11" s="4">
        <v>2</v>
      </c>
      <c r="C11" s="4" t="s">
        <v>385</v>
      </c>
      <c r="D11" s="4" t="s">
        <v>3</v>
      </c>
      <c r="E11" s="4">
        <v>3</v>
      </c>
      <c r="F11" s="4">
        <v>3</v>
      </c>
      <c r="G11" s="4">
        <v>0</v>
      </c>
      <c r="I11" s="117">
        <v>2</v>
      </c>
      <c r="J11" s="37" t="s">
        <v>339</v>
      </c>
      <c r="K11" s="38" t="s">
        <v>68</v>
      </c>
      <c r="L11" s="28">
        <v>3</v>
      </c>
      <c r="M11" s="28">
        <v>3</v>
      </c>
      <c r="N11" s="28">
        <v>0</v>
      </c>
    </row>
    <row r="12" spans="2:14" x14ac:dyDescent="0.2">
      <c r="B12" s="4">
        <v>3</v>
      </c>
      <c r="C12" s="4" t="s">
        <v>385</v>
      </c>
      <c r="D12" s="4" t="s">
        <v>3</v>
      </c>
      <c r="E12" s="4">
        <v>3</v>
      </c>
      <c r="F12" s="4">
        <v>3</v>
      </c>
      <c r="G12" s="4">
        <v>0</v>
      </c>
      <c r="I12" s="117">
        <v>2</v>
      </c>
      <c r="J12" s="221" t="s">
        <v>541</v>
      </c>
      <c r="K12" s="221" t="s">
        <v>41</v>
      </c>
      <c r="L12" s="220">
        <v>1</v>
      </c>
      <c r="M12" s="220">
        <v>0</v>
      </c>
      <c r="N12" s="220">
        <v>3</v>
      </c>
    </row>
    <row r="13" spans="2:14" x14ac:dyDescent="0.2">
      <c r="B13" s="4">
        <v>6</v>
      </c>
      <c r="C13" s="4" t="s">
        <v>489</v>
      </c>
      <c r="D13" s="4" t="s">
        <v>180</v>
      </c>
      <c r="E13" s="4">
        <v>3</v>
      </c>
      <c r="F13" s="4">
        <v>2</v>
      </c>
      <c r="G13" s="4">
        <v>3</v>
      </c>
      <c r="I13" s="117">
        <v>3</v>
      </c>
      <c r="J13" s="117" t="s">
        <v>121</v>
      </c>
      <c r="K13" s="117" t="s">
        <v>201</v>
      </c>
      <c r="L13" s="123">
        <v>3</v>
      </c>
      <c r="M13" s="123">
        <v>3</v>
      </c>
      <c r="N13" s="123">
        <v>0</v>
      </c>
    </row>
    <row r="14" spans="2:14" x14ac:dyDescent="0.2">
      <c r="B14" s="4">
        <v>5</v>
      </c>
      <c r="C14" s="4" t="s">
        <v>474</v>
      </c>
      <c r="D14" s="4" t="s">
        <v>209</v>
      </c>
      <c r="E14" s="4">
        <v>3</v>
      </c>
      <c r="F14" s="4">
        <v>1</v>
      </c>
      <c r="G14" s="4">
        <v>6</v>
      </c>
      <c r="I14" s="117">
        <v>4</v>
      </c>
      <c r="J14" s="117" t="s">
        <v>121</v>
      </c>
      <c r="K14" s="117" t="s">
        <v>201</v>
      </c>
      <c r="L14" s="123">
        <v>3</v>
      </c>
      <c r="M14" s="123">
        <v>3</v>
      </c>
      <c r="N14" s="123">
        <v>0</v>
      </c>
    </row>
    <row r="15" spans="2:14" x14ac:dyDescent="0.2">
      <c r="B15" s="4">
        <v>1</v>
      </c>
      <c r="C15" s="4" t="s">
        <v>446</v>
      </c>
      <c r="D15" s="4" t="s">
        <v>40</v>
      </c>
      <c r="E15" s="4">
        <v>1</v>
      </c>
      <c r="F15" s="4">
        <v>0</v>
      </c>
      <c r="G15" s="4">
        <v>3</v>
      </c>
      <c r="I15" s="117">
        <v>5</v>
      </c>
      <c r="J15" s="117" t="s">
        <v>121</v>
      </c>
      <c r="K15" s="117" t="s">
        <v>201</v>
      </c>
      <c r="L15" s="123">
        <v>3</v>
      </c>
      <c r="M15" s="123">
        <v>3</v>
      </c>
      <c r="N15" s="123">
        <v>0</v>
      </c>
    </row>
    <row r="16" spans="2:14" x14ac:dyDescent="0.2">
      <c r="B16" s="4">
        <v>2</v>
      </c>
      <c r="C16" s="4" t="s">
        <v>446</v>
      </c>
      <c r="D16" s="4" t="s">
        <v>40</v>
      </c>
      <c r="E16" s="4">
        <v>1</v>
      </c>
      <c r="F16" s="4">
        <v>0</v>
      </c>
      <c r="G16" s="4">
        <v>3</v>
      </c>
      <c r="I16" s="117">
        <v>6</v>
      </c>
      <c r="J16" s="117" t="s">
        <v>121</v>
      </c>
      <c r="K16" s="117" t="s">
        <v>201</v>
      </c>
      <c r="L16" s="123">
        <v>3</v>
      </c>
      <c r="M16" s="123">
        <v>3</v>
      </c>
      <c r="N16" s="123">
        <v>0</v>
      </c>
    </row>
    <row r="17" spans="2:14" x14ac:dyDescent="0.2">
      <c r="B17" s="4">
        <v>3</v>
      </c>
      <c r="C17" s="4" t="s">
        <v>450</v>
      </c>
      <c r="D17" s="4" t="s">
        <v>249</v>
      </c>
      <c r="E17" s="4">
        <v>3</v>
      </c>
      <c r="F17" s="4">
        <v>2</v>
      </c>
      <c r="G17" s="4">
        <v>3</v>
      </c>
      <c r="I17" s="117">
        <v>7</v>
      </c>
      <c r="J17" s="117" t="s">
        <v>121</v>
      </c>
      <c r="K17" s="117" t="s">
        <v>201</v>
      </c>
      <c r="L17" s="123">
        <v>3</v>
      </c>
      <c r="M17" s="123">
        <v>3</v>
      </c>
      <c r="N17" s="123">
        <v>0</v>
      </c>
    </row>
    <row r="18" spans="2:14" x14ac:dyDescent="0.2">
      <c r="B18" s="4">
        <v>5</v>
      </c>
      <c r="C18" s="4" t="s">
        <v>473</v>
      </c>
      <c r="D18" s="4" t="s">
        <v>208</v>
      </c>
      <c r="E18" s="4">
        <v>3</v>
      </c>
      <c r="F18" s="4">
        <v>1</v>
      </c>
      <c r="G18" s="4">
        <v>6</v>
      </c>
      <c r="I18" s="117">
        <v>1</v>
      </c>
      <c r="J18" s="117" t="s">
        <v>121</v>
      </c>
      <c r="K18" s="117" t="s">
        <v>123</v>
      </c>
      <c r="L18" s="123">
        <v>3</v>
      </c>
      <c r="M18" s="123">
        <v>3</v>
      </c>
      <c r="N18" s="123">
        <v>0</v>
      </c>
    </row>
    <row r="19" spans="2:14" x14ac:dyDescent="0.2">
      <c r="B19" s="4">
        <v>4</v>
      </c>
      <c r="C19" s="4" t="s">
        <v>337</v>
      </c>
      <c r="D19" s="4" t="s">
        <v>143</v>
      </c>
      <c r="E19" s="4">
        <v>3</v>
      </c>
      <c r="F19" s="4">
        <v>3</v>
      </c>
      <c r="G19" s="4">
        <v>0</v>
      </c>
      <c r="I19" s="117">
        <v>2</v>
      </c>
      <c r="J19" s="37" t="s">
        <v>121</v>
      </c>
      <c r="K19" s="38" t="s">
        <v>123</v>
      </c>
      <c r="L19" s="28">
        <v>3</v>
      </c>
      <c r="M19" s="28">
        <v>3</v>
      </c>
      <c r="N19" s="28">
        <v>0</v>
      </c>
    </row>
    <row r="20" spans="2:14" x14ac:dyDescent="0.2">
      <c r="B20" s="4">
        <v>5</v>
      </c>
      <c r="C20" s="4" t="s">
        <v>337</v>
      </c>
      <c r="D20" s="4" t="s">
        <v>143</v>
      </c>
      <c r="E20" s="4">
        <v>3</v>
      </c>
      <c r="F20" s="4">
        <v>3</v>
      </c>
      <c r="G20" s="4">
        <v>0</v>
      </c>
      <c r="I20" s="117">
        <v>4</v>
      </c>
      <c r="J20" s="117" t="s">
        <v>335</v>
      </c>
      <c r="K20" s="117" t="s">
        <v>142</v>
      </c>
      <c r="L20" s="123">
        <v>3</v>
      </c>
      <c r="M20" s="123">
        <v>3</v>
      </c>
      <c r="N20" s="123">
        <v>0</v>
      </c>
    </row>
    <row r="21" spans="2:14" x14ac:dyDescent="0.2">
      <c r="B21" s="4">
        <v>6</v>
      </c>
      <c r="C21" s="4" t="s">
        <v>337</v>
      </c>
      <c r="D21" s="4" t="s">
        <v>143</v>
      </c>
      <c r="E21" s="4">
        <v>3</v>
      </c>
      <c r="F21" s="4">
        <v>3</v>
      </c>
      <c r="G21" s="4">
        <v>0</v>
      </c>
      <c r="I21" s="117">
        <v>5</v>
      </c>
      <c r="J21" s="117" t="s">
        <v>335</v>
      </c>
      <c r="K21" s="117" t="s">
        <v>142</v>
      </c>
      <c r="L21" s="123">
        <v>3</v>
      </c>
      <c r="M21" s="123">
        <v>3</v>
      </c>
      <c r="N21" s="123">
        <v>0</v>
      </c>
    </row>
    <row r="22" spans="2:14" x14ac:dyDescent="0.2">
      <c r="B22" s="4">
        <v>7</v>
      </c>
      <c r="C22" s="4" t="s">
        <v>337</v>
      </c>
      <c r="D22" s="4" t="s">
        <v>143</v>
      </c>
      <c r="E22" s="4">
        <v>3</v>
      </c>
      <c r="F22" s="4">
        <v>3</v>
      </c>
      <c r="G22" s="4">
        <v>0</v>
      </c>
      <c r="I22" s="117">
        <v>6</v>
      </c>
      <c r="J22" s="117" t="s">
        <v>335</v>
      </c>
      <c r="K22" s="117" t="s">
        <v>142</v>
      </c>
      <c r="L22" s="123">
        <v>3</v>
      </c>
      <c r="M22" s="123">
        <v>3</v>
      </c>
      <c r="N22" s="123">
        <v>0</v>
      </c>
    </row>
    <row r="23" spans="2:14" x14ac:dyDescent="0.2">
      <c r="B23" s="4">
        <v>1</v>
      </c>
      <c r="C23" s="4" t="s">
        <v>443</v>
      </c>
      <c r="D23" s="4" t="s">
        <v>89</v>
      </c>
      <c r="E23" s="4">
        <v>4</v>
      </c>
      <c r="F23" s="4">
        <v>3</v>
      </c>
      <c r="G23" s="4">
        <v>3</v>
      </c>
      <c r="I23" s="117">
        <v>7</v>
      </c>
      <c r="J23" s="117" t="s">
        <v>335</v>
      </c>
      <c r="K23" s="117" t="s">
        <v>142</v>
      </c>
      <c r="L23" s="123">
        <v>3</v>
      </c>
      <c r="M23" s="123">
        <v>3</v>
      </c>
      <c r="N23" s="123">
        <v>0</v>
      </c>
    </row>
    <row r="24" spans="2:14" x14ac:dyDescent="0.2">
      <c r="B24" s="4">
        <v>2</v>
      </c>
      <c r="C24" s="4" t="s">
        <v>443</v>
      </c>
      <c r="D24" s="4" t="s">
        <v>89</v>
      </c>
      <c r="E24" s="4">
        <v>4</v>
      </c>
      <c r="F24" s="4">
        <v>3</v>
      </c>
      <c r="G24" s="4">
        <v>3</v>
      </c>
      <c r="I24" s="117">
        <v>5</v>
      </c>
      <c r="J24" s="117" t="s">
        <v>475</v>
      </c>
      <c r="K24" s="117" t="s">
        <v>210</v>
      </c>
      <c r="L24" s="123">
        <v>4</v>
      </c>
      <c r="M24" s="123">
        <v>2</v>
      </c>
      <c r="N24" s="123">
        <v>6</v>
      </c>
    </row>
    <row r="25" spans="2:14" x14ac:dyDescent="0.2">
      <c r="B25" s="4">
        <v>1</v>
      </c>
      <c r="C25" s="4" t="s">
        <v>383</v>
      </c>
      <c r="D25" s="4" t="s">
        <v>114</v>
      </c>
      <c r="E25" s="4">
        <v>3</v>
      </c>
      <c r="F25" s="4">
        <v>3</v>
      </c>
      <c r="G25" s="4">
        <v>0</v>
      </c>
      <c r="I25" s="117">
        <v>6</v>
      </c>
      <c r="J25" s="117" t="s">
        <v>491</v>
      </c>
      <c r="K25" s="117" t="s">
        <v>184</v>
      </c>
      <c r="L25" s="123">
        <v>4</v>
      </c>
      <c r="M25" s="123">
        <v>2</v>
      </c>
      <c r="N25" s="123">
        <v>6</v>
      </c>
    </row>
    <row r="26" spans="2:14" x14ac:dyDescent="0.2">
      <c r="B26" s="4">
        <v>2</v>
      </c>
      <c r="C26" s="4" t="s">
        <v>383</v>
      </c>
      <c r="D26" s="4" t="s">
        <v>114</v>
      </c>
      <c r="E26" s="4">
        <v>3</v>
      </c>
      <c r="F26" s="4">
        <v>3</v>
      </c>
      <c r="G26" s="4">
        <v>0</v>
      </c>
      <c r="I26" s="117">
        <v>3</v>
      </c>
      <c r="J26" s="117" t="s">
        <v>451</v>
      </c>
      <c r="K26" s="117" t="s">
        <v>603</v>
      </c>
      <c r="L26" s="123">
        <v>3</v>
      </c>
      <c r="M26" s="123">
        <v>2</v>
      </c>
      <c r="N26" s="123">
        <v>3</v>
      </c>
    </row>
    <row r="27" spans="2:14" x14ac:dyDescent="0.2">
      <c r="B27" s="4">
        <v>4</v>
      </c>
      <c r="C27" s="4" t="s">
        <v>341</v>
      </c>
      <c r="D27" s="4" t="s">
        <v>144</v>
      </c>
      <c r="E27" s="4">
        <v>3</v>
      </c>
      <c r="F27" s="4">
        <v>2</v>
      </c>
      <c r="G27" s="4">
        <v>1</v>
      </c>
      <c r="I27" s="117">
        <v>4</v>
      </c>
      <c r="J27" s="117" t="s">
        <v>407</v>
      </c>
      <c r="K27" s="117" t="s">
        <v>222</v>
      </c>
      <c r="L27" s="123">
        <v>3</v>
      </c>
      <c r="M27" s="123">
        <v>3</v>
      </c>
      <c r="N27" s="123">
        <v>0</v>
      </c>
    </row>
    <row r="28" spans="2:14" x14ac:dyDescent="0.2">
      <c r="B28" s="4">
        <v>7</v>
      </c>
      <c r="C28" s="4" t="s">
        <v>363</v>
      </c>
      <c r="D28" s="4" t="s">
        <v>163</v>
      </c>
      <c r="E28" s="4">
        <v>4</v>
      </c>
      <c r="F28" s="4">
        <v>2</v>
      </c>
      <c r="G28" s="4">
        <v>6</v>
      </c>
      <c r="I28" s="117">
        <v>3</v>
      </c>
      <c r="J28" s="117" t="s">
        <v>383</v>
      </c>
      <c r="K28" s="117" t="s">
        <v>114</v>
      </c>
      <c r="L28" s="123">
        <v>3</v>
      </c>
      <c r="M28" s="123">
        <v>3</v>
      </c>
      <c r="N28" s="123">
        <v>0</v>
      </c>
    </row>
    <row r="29" spans="2:14" x14ac:dyDescent="0.2">
      <c r="B29" s="4">
        <v>3</v>
      </c>
      <c r="C29" s="4" t="s">
        <v>120</v>
      </c>
      <c r="D29" s="4" t="s">
        <v>199</v>
      </c>
      <c r="E29" s="4">
        <v>3</v>
      </c>
      <c r="F29" s="4">
        <v>3</v>
      </c>
      <c r="G29" s="4">
        <v>0</v>
      </c>
      <c r="I29" s="117">
        <v>4</v>
      </c>
      <c r="J29" s="117" t="s">
        <v>383</v>
      </c>
      <c r="K29" s="117" t="s">
        <v>114</v>
      </c>
      <c r="L29" s="123">
        <v>3</v>
      </c>
      <c r="M29" s="123">
        <v>3</v>
      </c>
      <c r="N29" s="123">
        <v>0</v>
      </c>
    </row>
    <row r="30" spans="2:14" x14ac:dyDescent="0.2">
      <c r="B30" s="4">
        <v>4</v>
      </c>
      <c r="C30" s="4" t="s">
        <v>120</v>
      </c>
      <c r="D30" s="4" t="s">
        <v>199</v>
      </c>
      <c r="E30" s="4">
        <v>3</v>
      </c>
      <c r="F30" s="4">
        <v>3</v>
      </c>
      <c r="G30" s="4">
        <v>0</v>
      </c>
      <c r="I30" s="117">
        <v>5</v>
      </c>
      <c r="J30" s="117" t="s">
        <v>383</v>
      </c>
      <c r="K30" s="117" t="s">
        <v>114</v>
      </c>
      <c r="L30" s="123">
        <v>3</v>
      </c>
      <c r="M30" s="123">
        <v>3</v>
      </c>
      <c r="N30" s="123">
        <v>0</v>
      </c>
    </row>
    <row r="31" spans="2:14" x14ac:dyDescent="0.2">
      <c r="B31" s="4">
        <v>5</v>
      </c>
      <c r="C31" s="4" t="s">
        <v>120</v>
      </c>
      <c r="D31" s="4" t="s">
        <v>199</v>
      </c>
      <c r="E31" s="4">
        <v>3</v>
      </c>
      <c r="F31" s="4">
        <v>3</v>
      </c>
      <c r="G31" s="4">
        <v>0</v>
      </c>
      <c r="I31" s="117">
        <v>6</v>
      </c>
      <c r="J31" s="117" t="s">
        <v>383</v>
      </c>
      <c r="K31" s="117" t="s">
        <v>114</v>
      </c>
      <c r="L31" s="123">
        <v>3</v>
      </c>
      <c r="M31" s="123">
        <v>3</v>
      </c>
      <c r="N31" s="123">
        <v>0</v>
      </c>
    </row>
    <row r="32" spans="2:14" x14ac:dyDescent="0.2">
      <c r="B32" s="4">
        <v>6</v>
      </c>
      <c r="C32" s="4" t="s">
        <v>120</v>
      </c>
      <c r="D32" s="4" t="s">
        <v>199</v>
      </c>
      <c r="E32" s="4">
        <v>3</v>
      </c>
      <c r="F32" s="4">
        <v>3</v>
      </c>
      <c r="G32" s="4">
        <v>0</v>
      </c>
      <c r="I32" s="117">
        <v>7</v>
      </c>
      <c r="J32" s="117" t="s">
        <v>383</v>
      </c>
      <c r="K32" s="117" t="s">
        <v>114</v>
      </c>
      <c r="L32" s="123">
        <v>3</v>
      </c>
      <c r="M32" s="123">
        <v>3</v>
      </c>
      <c r="N32" s="123">
        <v>0</v>
      </c>
    </row>
    <row r="33" spans="2:14" x14ac:dyDescent="0.2">
      <c r="B33" s="4">
        <v>7</v>
      </c>
      <c r="C33" s="4" t="s">
        <v>120</v>
      </c>
      <c r="D33" s="4" t="s">
        <v>199</v>
      </c>
      <c r="E33" s="4">
        <v>3</v>
      </c>
      <c r="F33" s="4">
        <v>3</v>
      </c>
      <c r="G33" s="4">
        <v>0</v>
      </c>
      <c r="I33" s="117">
        <v>5</v>
      </c>
      <c r="J33" s="117" t="s">
        <v>477</v>
      </c>
      <c r="K33" s="117" t="s">
        <v>212</v>
      </c>
      <c r="L33" s="123">
        <v>3</v>
      </c>
      <c r="M33" s="123">
        <v>2</v>
      </c>
      <c r="N33" s="123">
        <v>3</v>
      </c>
    </row>
    <row r="34" spans="2:14" x14ac:dyDescent="0.2">
      <c r="B34" s="4">
        <v>1</v>
      </c>
      <c r="C34" s="4" t="s">
        <v>120</v>
      </c>
      <c r="D34" s="4" t="s">
        <v>122</v>
      </c>
      <c r="E34" s="4">
        <v>3</v>
      </c>
      <c r="F34" s="4">
        <v>3</v>
      </c>
      <c r="G34" s="4">
        <v>0</v>
      </c>
      <c r="I34" s="117">
        <v>4</v>
      </c>
      <c r="J34" s="117" t="s">
        <v>387</v>
      </c>
      <c r="K34" s="117" t="s">
        <v>232</v>
      </c>
      <c r="L34" s="123">
        <v>3</v>
      </c>
      <c r="M34" s="123">
        <v>2</v>
      </c>
      <c r="N34" s="123">
        <v>1</v>
      </c>
    </row>
    <row r="35" spans="2:14" x14ac:dyDescent="0.2">
      <c r="B35" s="4">
        <v>2</v>
      </c>
      <c r="C35" s="4" t="s">
        <v>120</v>
      </c>
      <c r="D35" s="4" t="s">
        <v>122</v>
      </c>
      <c r="E35" s="4">
        <v>3</v>
      </c>
      <c r="F35" s="4">
        <v>3</v>
      </c>
      <c r="G35" s="4">
        <v>0</v>
      </c>
      <c r="I35" s="117">
        <v>3</v>
      </c>
      <c r="J35" s="117" t="s">
        <v>452</v>
      </c>
      <c r="K35" s="117" t="s">
        <v>250</v>
      </c>
      <c r="L35" s="123">
        <v>3</v>
      </c>
      <c r="M35" s="123">
        <v>2</v>
      </c>
      <c r="N35" s="123">
        <v>3</v>
      </c>
    </row>
    <row r="36" spans="2:14" x14ac:dyDescent="0.2">
      <c r="B36" s="4">
        <v>1</v>
      </c>
      <c r="C36" s="4" t="s">
        <v>116</v>
      </c>
      <c r="D36" s="4" t="s">
        <v>4</v>
      </c>
      <c r="E36" s="4">
        <v>2</v>
      </c>
      <c r="F36" s="4">
        <v>2</v>
      </c>
      <c r="G36" s="4">
        <v>0</v>
      </c>
      <c r="I36" s="117">
        <v>3</v>
      </c>
      <c r="J36" s="117" t="s">
        <v>117</v>
      </c>
      <c r="K36" s="117" t="s">
        <v>185</v>
      </c>
      <c r="L36" s="123">
        <v>2</v>
      </c>
      <c r="M36" s="123">
        <v>2</v>
      </c>
      <c r="N36" s="123">
        <v>0</v>
      </c>
    </row>
    <row r="37" spans="2:14" x14ac:dyDescent="0.2">
      <c r="B37" s="4">
        <v>2</v>
      </c>
      <c r="C37" s="4" t="s">
        <v>116</v>
      </c>
      <c r="D37" s="4" t="s">
        <v>4</v>
      </c>
      <c r="E37" s="4">
        <v>2</v>
      </c>
      <c r="F37" s="4">
        <v>2</v>
      </c>
      <c r="G37" s="4">
        <v>0</v>
      </c>
      <c r="I37" s="117">
        <v>4</v>
      </c>
      <c r="J37" s="117" t="s">
        <v>117</v>
      </c>
      <c r="K37" s="117" t="s">
        <v>185</v>
      </c>
      <c r="L37" s="123">
        <v>2</v>
      </c>
      <c r="M37" s="123">
        <v>2</v>
      </c>
      <c r="N37" s="123">
        <v>0</v>
      </c>
    </row>
    <row r="38" spans="2:14" x14ac:dyDescent="0.2">
      <c r="B38" s="4">
        <v>3</v>
      </c>
      <c r="C38" s="4" t="s">
        <v>116</v>
      </c>
      <c r="D38" s="4" t="s">
        <v>4</v>
      </c>
      <c r="E38" s="4">
        <v>2</v>
      </c>
      <c r="F38" s="4">
        <v>2</v>
      </c>
      <c r="G38" s="4">
        <v>0</v>
      </c>
      <c r="I38" s="117">
        <v>5</v>
      </c>
      <c r="J38" s="117" t="s">
        <v>117</v>
      </c>
      <c r="K38" s="117" t="s">
        <v>185</v>
      </c>
      <c r="L38" s="123">
        <v>2</v>
      </c>
      <c r="M38" s="123">
        <v>2</v>
      </c>
      <c r="N38" s="123">
        <v>0</v>
      </c>
    </row>
    <row r="39" spans="2:14" x14ac:dyDescent="0.2">
      <c r="B39" s="4">
        <v>4</v>
      </c>
      <c r="C39" s="4" t="s">
        <v>116</v>
      </c>
      <c r="D39" s="4" t="s">
        <v>4</v>
      </c>
      <c r="E39" s="4">
        <v>2</v>
      </c>
      <c r="F39" s="4">
        <v>2</v>
      </c>
      <c r="G39" s="4">
        <v>0</v>
      </c>
      <c r="I39" s="117">
        <v>6</v>
      </c>
      <c r="J39" s="117" t="s">
        <v>117</v>
      </c>
      <c r="K39" s="117" t="s">
        <v>185</v>
      </c>
      <c r="L39" s="123">
        <v>2</v>
      </c>
      <c r="M39" s="123">
        <v>2</v>
      </c>
      <c r="N39" s="123">
        <v>0</v>
      </c>
    </row>
    <row r="40" spans="2:14" x14ac:dyDescent="0.2">
      <c r="B40" s="4">
        <v>5</v>
      </c>
      <c r="C40" s="4" t="s">
        <v>116</v>
      </c>
      <c r="D40" s="4" t="s">
        <v>4</v>
      </c>
      <c r="E40" s="4">
        <v>2</v>
      </c>
      <c r="F40" s="4">
        <v>2</v>
      </c>
      <c r="G40" s="4">
        <v>0</v>
      </c>
      <c r="I40" s="117">
        <v>7</v>
      </c>
      <c r="J40" s="117" t="s">
        <v>117</v>
      </c>
      <c r="K40" s="117" t="s">
        <v>185</v>
      </c>
      <c r="L40" s="123">
        <v>2</v>
      </c>
      <c r="M40" s="123">
        <v>2</v>
      </c>
      <c r="N40" s="123">
        <v>0</v>
      </c>
    </row>
    <row r="41" spans="2:14" x14ac:dyDescent="0.2">
      <c r="B41" s="4">
        <v>6</v>
      </c>
      <c r="C41" s="4" t="s">
        <v>116</v>
      </c>
      <c r="D41" s="4" t="s">
        <v>4</v>
      </c>
      <c r="E41" s="4">
        <v>2</v>
      </c>
      <c r="F41" s="4">
        <v>2</v>
      </c>
      <c r="G41" s="4">
        <v>0</v>
      </c>
      <c r="I41" s="117">
        <v>1</v>
      </c>
      <c r="J41" s="117" t="s">
        <v>117</v>
      </c>
      <c r="K41" s="117" t="s">
        <v>15</v>
      </c>
      <c r="L41" s="123">
        <v>2</v>
      </c>
      <c r="M41" s="123">
        <v>2</v>
      </c>
      <c r="N41" s="123">
        <v>0</v>
      </c>
    </row>
    <row r="42" spans="2:14" x14ac:dyDescent="0.2">
      <c r="B42" s="4">
        <v>7</v>
      </c>
      <c r="C42" s="4" t="s">
        <v>116</v>
      </c>
      <c r="D42" s="4" t="s">
        <v>4</v>
      </c>
      <c r="E42" s="4">
        <v>2</v>
      </c>
      <c r="F42" s="4">
        <v>2</v>
      </c>
      <c r="G42" s="4">
        <v>0</v>
      </c>
      <c r="I42" s="117">
        <v>2</v>
      </c>
      <c r="J42" s="37" t="s">
        <v>117</v>
      </c>
      <c r="K42" s="38" t="s">
        <v>15</v>
      </c>
      <c r="L42" s="28">
        <v>2</v>
      </c>
      <c r="M42" s="28">
        <v>2</v>
      </c>
      <c r="N42" s="28">
        <v>0</v>
      </c>
    </row>
    <row r="43" spans="2:14" x14ac:dyDescent="0.2">
      <c r="B43" s="4">
        <v>6</v>
      </c>
      <c r="C43" s="4" t="s">
        <v>487</v>
      </c>
      <c r="D43" s="4" t="s">
        <v>178</v>
      </c>
      <c r="E43" s="4">
        <v>1</v>
      </c>
      <c r="F43" s="4">
        <v>1</v>
      </c>
      <c r="G43" s="4">
        <v>0</v>
      </c>
      <c r="I43" s="117">
        <v>1</v>
      </c>
      <c r="J43" s="117" t="s">
        <v>331</v>
      </c>
      <c r="K43" s="117" t="s">
        <v>85</v>
      </c>
      <c r="L43" s="123">
        <v>3</v>
      </c>
      <c r="M43" s="123">
        <v>3</v>
      </c>
      <c r="N43" s="123">
        <v>0</v>
      </c>
    </row>
    <row r="44" spans="2:14" x14ac:dyDescent="0.2">
      <c r="B44" s="4">
        <v>7</v>
      </c>
      <c r="C44" s="4" t="s">
        <v>362</v>
      </c>
      <c r="D44" s="4" t="s">
        <v>162</v>
      </c>
      <c r="E44" s="4">
        <v>1</v>
      </c>
      <c r="F44" s="4">
        <v>1</v>
      </c>
      <c r="G44" s="4">
        <v>0</v>
      </c>
      <c r="I44" s="117">
        <v>2</v>
      </c>
      <c r="J44" s="37" t="s">
        <v>331</v>
      </c>
      <c r="K44" s="38" t="s">
        <v>85</v>
      </c>
      <c r="L44" s="28">
        <v>3</v>
      </c>
      <c r="M44" s="28">
        <v>3</v>
      </c>
      <c r="N44" s="28">
        <v>0</v>
      </c>
    </row>
    <row r="45" spans="2:14" x14ac:dyDescent="0.2">
      <c r="B45" s="4">
        <v>5</v>
      </c>
      <c r="C45" s="4" t="s">
        <v>472</v>
      </c>
      <c r="D45" s="4" t="s">
        <v>162</v>
      </c>
      <c r="E45" s="4">
        <v>1</v>
      </c>
      <c r="F45" s="4">
        <v>1</v>
      </c>
      <c r="G45" s="4">
        <v>0</v>
      </c>
      <c r="I45" s="117">
        <v>3</v>
      </c>
      <c r="J45" s="117" t="s">
        <v>331</v>
      </c>
      <c r="K45" s="117" t="s">
        <v>186</v>
      </c>
      <c r="L45" s="123">
        <v>3</v>
      </c>
      <c r="M45" s="123">
        <v>3</v>
      </c>
      <c r="N45" s="123">
        <v>0</v>
      </c>
    </row>
    <row r="46" spans="2:14" x14ac:dyDescent="0.2">
      <c r="B46" s="4">
        <v>5</v>
      </c>
      <c r="C46" s="4" t="s">
        <v>342</v>
      </c>
      <c r="D46" s="4" t="s">
        <v>118</v>
      </c>
      <c r="E46" s="4">
        <v>3</v>
      </c>
      <c r="F46" s="4">
        <v>3</v>
      </c>
      <c r="G46" s="4">
        <v>0</v>
      </c>
      <c r="I46" s="117">
        <v>4</v>
      </c>
      <c r="J46" s="117" t="s">
        <v>331</v>
      </c>
      <c r="K46" s="117" t="s">
        <v>186</v>
      </c>
      <c r="L46" s="123">
        <v>3</v>
      </c>
      <c r="M46" s="123">
        <v>3</v>
      </c>
      <c r="N46" s="123">
        <v>0</v>
      </c>
    </row>
    <row r="47" spans="2:14" x14ac:dyDescent="0.2">
      <c r="B47" s="4">
        <v>6</v>
      </c>
      <c r="C47" s="4" t="s">
        <v>342</v>
      </c>
      <c r="D47" s="4" t="s">
        <v>118</v>
      </c>
      <c r="E47" s="4">
        <v>3</v>
      </c>
      <c r="F47" s="4">
        <v>3</v>
      </c>
      <c r="G47" s="4">
        <v>0</v>
      </c>
      <c r="I47" s="117">
        <v>5</v>
      </c>
      <c r="J47" s="117" t="s">
        <v>331</v>
      </c>
      <c r="K47" s="117" t="s">
        <v>186</v>
      </c>
      <c r="L47" s="123">
        <v>3</v>
      </c>
      <c r="M47" s="123">
        <v>3</v>
      </c>
      <c r="N47" s="123">
        <v>0</v>
      </c>
    </row>
    <row r="48" spans="2:14" x14ac:dyDescent="0.2">
      <c r="B48" s="4">
        <v>7</v>
      </c>
      <c r="C48" s="4" t="s">
        <v>342</v>
      </c>
      <c r="D48" s="4" t="s">
        <v>118</v>
      </c>
      <c r="E48" s="4">
        <v>3</v>
      </c>
      <c r="F48" s="4">
        <v>3</v>
      </c>
      <c r="G48" s="4">
        <v>0</v>
      </c>
      <c r="I48" s="117">
        <v>6</v>
      </c>
      <c r="J48" s="117" t="s">
        <v>331</v>
      </c>
      <c r="K48" s="117" t="s">
        <v>186</v>
      </c>
      <c r="L48" s="123">
        <v>3</v>
      </c>
      <c r="M48" s="123">
        <v>3</v>
      </c>
      <c r="N48" s="123">
        <v>0</v>
      </c>
    </row>
    <row r="49" spans="2:14" x14ac:dyDescent="0.2">
      <c r="B49" s="4">
        <v>1</v>
      </c>
      <c r="C49" s="4" t="s">
        <v>338</v>
      </c>
      <c r="D49" s="4" t="s">
        <v>12</v>
      </c>
      <c r="E49" s="4">
        <v>3</v>
      </c>
      <c r="F49" s="4">
        <v>3</v>
      </c>
      <c r="G49" s="4">
        <v>0</v>
      </c>
      <c r="I49" s="117">
        <v>7</v>
      </c>
      <c r="J49" s="117" t="s">
        <v>331</v>
      </c>
      <c r="K49" s="117" t="s">
        <v>186</v>
      </c>
      <c r="L49" s="123">
        <v>3</v>
      </c>
      <c r="M49" s="123">
        <v>3</v>
      </c>
      <c r="N49" s="123">
        <v>0</v>
      </c>
    </row>
    <row r="50" spans="2:14" x14ac:dyDescent="0.2">
      <c r="B50" s="4">
        <v>2</v>
      </c>
      <c r="C50" s="4" t="s">
        <v>338</v>
      </c>
      <c r="D50" s="4" t="s">
        <v>12</v>
      </c>
      <c r="E50" s="4">
        <v>3</v>
      </c>
      <c r="F50" s="4">
        <v>3</v>
      </c>
      <c r="G50" s="4">
        <v>0</v>
      </c>
      <c r="I50" s="117">
        <v>1</v>
      </c>
      <c r="J50" s="117" t="s">
        <v>444</v>
      </c>
      <c r="K50" s="117" t="s">
        <v>90</v>
      </c>
      <c r="L50" s="123">
        <v>4</v>
      </c>
      <c r="M50" s="123">
        <v>3</v>
      </c>
      <c r="N50" s="123">
        <v>3</v>
      </c>
    </row>
    <row r="51" spans="2:14" x14ac:dyDescent="0.2">
      <c r="B51" s="4">
        <v>3</v>
      </c>
      <c r="C51" s="4" t="s">
        <v>338</v>
      </c>
      <c r="D51" s="4" t="s">
        <v>12</v>
      </c>
      <c r="E51" s="4">
        <v>3</v>
      </c>
      <c r="F51" s="4">
        <v>3</v>
      </c>
      <c r="G51" s="4">
        <v>0</v>
      </c>
      <c r="I51" s="117">
        <v>2</v>
      </c>
      <c r="J51" s="37" t="s">
        <v>444</v>
      </c>
      <c r="K51" s="38" t="s">
        <v>90</v>
      </c>
      <c r="L51" s="28">
        <v>4</v>
      </c>
      <c r="M51" s="28">
        <v>3</v>
      </c>
      <c r="N51" s="28">
        <v>3</v>
      </c>
    </row>
    <row r="52" spans="2:14" x14ac:dyDescent="0.2">
      <c r="B52" s="4">
        <v>7</v>
      </c>
      <c r="C52" s="4" t="s">
        <v>364</v>
      </c>
      <c r="D52" s="4" t="s">
        <v>164</v>
      </c>
      <c r="E52" s="4">
        <v>3</v>
      </c>
      <c r="F52" s="4">
        <v>2</v>
      </c>
      <c r="G52" s="4">
        <v>3</v>
      </c>
      <c r="I52" s="117">
        <v>6</v>
      </c>
      <c r="J52" s="117" t="s">
        <v>490</v>
      </c>
      <c r="K52" s="117" t="s">
        <v>183</v>
      </c>
      <c r="L52" s="123">
        <v>3</v>
      </c>
      <c r="M52" s="123">
        <v>2</v>
      </c>
      <c r="N52" s="123">
        <v>3</v>
      </c>
    </row>
    <row r="53" spans="2:14" x14ac:dyDescent="0.2">
      <c r="B53" s="4">
        <v>4</v>
      </c>
      <c r="C53" s="4" t="s">
        <v>393</v>
      </c>
      <c r="D53" s="4" t="s">
        <v>230</v>
      </c>
      <c r="E53" s="4">
        <v>3</v>
      </c>
      <c r="F53" s="4">
        <v>3</v>
      </c>
      <c r="G53" s="4">
        <v>0</v>
      </c>
      <c r="I53" s="117">
        <v>1</v>
      </c>
      <c r="J53" s="117" t="s">
        <v>379</v>
      </c>
      <c r="K53" s="117" t="s">
        <v>5</v>
      </c>
      <c r="L53" s="123">
        <v>2</v>
      </c>
      <c r="M53" s="123">
        <v>2</v>
      </c>
      <c r="N53" s="123">
        <v>0</v>
      </c>
    </row>
    <row r="54" spans="2:14" x14ac:dyDescent="0.2">
      <c r="B54" s="4">
        <v>1</v>
      </c>
      <c r="C54" s="4" t="s">
        <v>378</v>
      </c>
      <c r="D54" s="4" t="s">
        <v>119</v>
      </c>
      <c r="E54" s="4">
        <v>2</v>
      </c>
      <c r="F54" s="4">
        <v>2</v>
      </c>
      <c r="G54" s="4">
        <v>0</v>
      </c>
      <c r="I54" s="117">
        <v>2</v>
      </c>
      <c r="J54" s="37" t="s">
        <v>379</v>
      </c>
      <c r="K54" s="37" t="s">
        <v>5</v>
      </c>
      <c r="L54" s="28">
        <v>2</v>
      </c>
      <c r="M54" s="28">
        <v>2</v>
      </c>
      <c r="N54" s="28">
        <v>0</v>
      </c>
    </row>
    <row r="55" spans="2:14" x14ac:dyDescent="0.2">
      <c r="B55" s="4">
        <v>2</v>
      </c>
      <c r="C55" s="4" t="s">
        <v>378</v>
      </c>
      <c r="D55" s="4" t="s">
        <v>119</v>
      </c>
      <c r="E55" s="4">
        <v>2</v>
      </c>
      <c r="F55" s="4">
        <v>2</v>
      </c>
      <c r="G55" s="4">
        <v>0</v>
      </c>
      <c r="I55" s="117">
        <v>3</v>
      </c>
      <c r="J55" s="117" t="s">
        <v>379</v>
      </c>
      <c r="K55" s="117" t="s">
        <v>5</v>
      </c>
      <c r="L55" s="123">
        <v>2</v>
      </c>
      <c r="M55" s="123">
        <v>2</v>
      </c>
      <c r="N55" s="123">
        <v>0</v>
      </c>
    </row>
    <row r="56" spans="2:14" x14ac:dyDescent="0.2">
      <c r="B56" s="4">
        <v>3</v>
      </c>
      <c r="C56" s="4" t="s">
        <v>378</v>
      </c>
      <c r="D56" s="4" t="s">
        <v>119</v>
      </c>
      <c r="E56" s="4">
        <v>2</v>
      </c>
      <c r="F56" s="4">
        <v>2</v>
      </c>
      <c r="G56" s="4">
        <v>0</v>
      </c>
      <c r="I56" s="117">
        <v>4</v>
      </c>
      <c r="J56" s="117" t="s">
        <v>379</v>
      </c>
      <c r="K56" s="117" t="s">
        <v>5</v>
      </c>
      <c r="L56" s="123">
        <v>2</v>
      </c>
      <c r="M56" s="123">
        <v>2</v>
      </c>
      <c r="N56" s="123">
        <v>0</v>
      </c>
    </row>
    <row r="57" spans="2:14" x14ac:dyDescent="0.2">
      <c r="B57" s="4">
        <v>4</v>
      </c>
      <c r="C57" s="4" t="s">
        <v>378</v>
      </c>
      <c r="D57" s="4" t="s">
        <v>119</v>
      </c>
      <c r="E57" s="4">
        <v>2</v>
      </c>
      <c r="F57" s="4">
        <v>2</v>
      </c>
      <c r="G57" s="4">
        <v>0</v>
      </c>
      <c r="I57" s="117">
        <v>5</v>
      </c>
      <c r="J57" s="117" t="s">
        <v>379</v>
      </c>
      <c r="K57" s="117" t="s">
        <v>5</v>
      </c>
      <c r="L57" s="123">
        <v>2</v>
      </c>
      <c r="M57" s="123">
        <v>2</v>
      </c>
      <c r="N57" s="123">
        <v>0</v>
      </c>
    </row>
    <row r="58" spans="2:14" x14ac:dyDescent="0.2">
      <c r="B58" s="4">
        <v>5</v>
      </c>
      <c r="C58" s="4" t="s">
        <v>378</v>
      </c>
      <c r="D58" s="4" t="s">
        <v>119</v>
      </c>
      <c r="E58" s="4">
        <v>2</v>
      </c>
      <c r="F58" s="4">
        <v>2</v>
      </c>
      <c r="G58" s="4">
        <v>0</v>
      </c>
      <c r="I58" s="117">
        <v>6</v>
      </c>
      <c r="J58" s="117" t="s">
        <v>379</v>
      </c>
      <c r="K58" s="117" t="s">
        <v>5</v>
      </c>
      <c r="L58" s="123">
        <v>2</v>
      </c>
      <c r="M58" s="123">
        <v>2</v>
      </c>
      <c r="N58" s="123">
        <v>0</v>
      </c>
    </row>
    <row r="59" spans="2:14" x14ac:dyDescent="0.2">
      <c r="B59" s="4">
        <v>6</v>
      </c>
      <c r="C59" s="4" t="s">
        <v>378</v>
      </c>
      <c r="D59" s="4" t="s">
        <v>119</v>
      </c>
      <c r="E59" s="4">
        <v>2</v>
      </c>
      <c r="F59" s="4">
        <v>2</v>
      </c>
      <c r="G59" s="4">
        <v>0</v>
      </c>
      <c r="I59" s="117">
        <v>7</v>
      </c>
      <c r="J59" s="117" t="s">
        <v>379</v>
      </c>
      <c r="K59" s="117" t="s">
        <v>5</v>
      </c>
      <c r="L59" s="123">
        <v>2</v>
      </c>
      <c r="M59" s="123">
        <v>2</v>
      </c>
      <c r="N59" s="123">
        <v>0</v>
      </c>
    </row>
    <row r="60" spans="2:14" x14ac:dyDescent="0.2">
      <c r="B60" s="4">
        <v>7</v>
      </c>
      <c r="C60" s="4" t="s">
        <v>378</v>
      </c>
      <c r="D60" s="4" t="s">
        <v>119</v>
      </c>
      <c r="E60" s="4">
        <v>2</v>
      </c>
      <c r="F60" s="4">
        <v>2</v>
      </c>
      <c r="G60" s="4">
        <v>0</v>
      </c>
      <c r="I60" s="117">
        <v>5</v>
      </c>
      <c r="J60" s="117" t="s">
        <v>476</v>
      </c>
      <c r="K60" s="117" t="s">
        <v>211</v>
      </c>
      <c r="L60" s="123">
        <v>3</v>
      </c>
      <c r="M60" s="123">
        <v>2</v>
      </c>
      <c r="N60" s="123">
        <v>3</v>
      </c>
    </row>
    <row r="61" spans="2:14" x14ac:dyDescent="0.2">
      <c r="B61" s="4">
        <v>1</v>
      </c>
      <c r="C61" s="4" t="s">
        <v>330</v>
      </c>
      <c r="D61" s="4" t="s">
        <v>110</v>
      </c>
      <c r="E61" s="4">
        <v>3</v>
      </c>
      <c r="F61" s="4">
        <v>3</v>
      </c>
      <c r="G61" s="4">
        <v>0</v>
      </c>
      <c r="I61" s="117">
        <v>1</v>
      </c>
      <c r="J61" s="117" t="s">
        <v>439</v>
      </c>
      <c r="K61" s="117" t="s">
        <v>14</v>
      </c>
      <c r="L61" s="123">
        <v>2</v>
      </c>
      <c r="M61" s="123">
        <v>2</v>
      </c>
      <c r="N61" s="123">
        <v>0</v>
      </c>
    </row>
    <row r="62" spans="2:14" x14ac:dyDescent="0.2">
      <c r="B62" s="4">
        <v>2</v>
      </c>
      <c r="C62" s="4" t="s">
        <v>330</v>
      </c>
      <c r="D62" s="4" t="s">
        <v>110</v>
      </c>
      <c r="E62" s="4">
        <v>3</v>
      </c>
      <c r="F62" s="4">
        <v>3</v>
      </c>
      <c r="G62" s="4">
        <v>0</v>
      </c>
      <c r="I62" s="117">
        <v>2</v>
      </c>
      <c r="J62" s="37" t="s">
        <v>439</v>
      </c>
      <c r="K62" s="38" t="s">
        <v>14</v>
      </c>
      <c r="L62" s="28">
        <v>2</v>
      </c>
      <c r="M62" s="28">
        <v>2</v>
      </c>
      <c r="N62" s="28">
        <v>0</v>
      </c>
    </row>
    <row r="63" spans="2:14" x14ac:dyDescent="0.2">
      <c r="B63" s="4">
        <v>3</v>
      </c>
      <c r="C63" s="4" t="s">
        <v>330</v>
      </c>
      <c r="D63" s="4" t="s">
        <v>110</v>
      </c>
      <c r="E63" s="4">
        <v>3</v>
      </c>
      <c r="F63" s="4">
        <v>3</v>
      </c>
      <c r="G63" s="4">
        <v>0</v>
      </c>
      <c r="I63" s="117">
        <v>1</v>
      </c>
      <c r="J63" s="117" t="s">
        <v>328</v>
      </c>
      <c r="K63" s="117" t="s">
        <v>109</v>
      </c>
      <c r="L63" s="123">
        <v>3</v>
      </c>
      <c r="M63" s="123">
        <v>3</v>
      </c>
      <c r="N63" s="123">
        <v>0</v>
      </c>
    </row>
    <row r="64" spans="2:14" x14ac:dyDescent="0.2">
      <c r="B64" s="4">
        <v>4</v>
      </c>
      <c r="C64" s="4" t="s">
        <v>330</v>
      </c>
      <c r="D64" s="4" t="s">
        <v>110</v>
      </c>
      <c r="E64" s="4">
        <v>3</v>
      </c>
      <c r="F64" s="4">
        <v>3</v>
      </c>
      <c r="G64" s="4">
        <v>0</v>
      </c>
      <c r="I64" s="117">
        <v>2</v>
      </c>
      <c r="J64" s="37" t="s">
        <v>328</v>
      </c>
      <c r="K64" s="38" t="s">
        <v>109</v>
      </c>
      <c r="L64" s="28">
        <v>3</v>
      </c>
      <c r="M64" s="28">
        <v>3</v>
      </c>
      <c r="N64" s="28">
        <v>0</v>
      </c>
    </row>
    <row r="65" spans="2:14" x14ac:dyDescent="0.2">
      <c r="B65" s="4">
        <v>5</v>
      </c>
      <c r="C65" s="4" t="s">
        <v>330</v>
      </c>
      <c r="D65" s="4" t="s">
        <v>110</v>
      </c>
      <c r="E65" s="4">
        <v>3</v>
      </c>
      <c r="F65" s="4">
        <v>3</v>
      </c>
      <c r="G65" s="4">
        <v>0</v>
      </c>
      <c r="I65" s="117">
        <v>4</v>
      </c>
      <c r="J65" s="117" t="s">
        <v>328</v>
      </c>
      <c r="K65" s="117" t="s">
        <v>109</v>
      </c>
      <c r="L65" s="123">
        <v>3</v>
      </c>
      <c r="M65" s="123">
        <v>3</v>
      </c>
      <c r="N65" s="123">
        <v>0</v>
      </c>
    </row>
    <row r="66" spans="2:14" x14ac:dyDescent="0.2">
      <c r="B66" s="4">
        <v>6</v>
      </c>
      <c r="C66" s="4" t="s">
        <v>330</v>
      </c>
      <c r="D66" s="4" t="s">
        <v>110</v>
      </c>
      <c r="E66" s="4">
        <v>3</v>
      </c>
      <c r="F66" s="4">
        <v>3</v>
      </c>
      <c r="G66" s="4">
        <v>0</v>
      </c>
      <c r="I66" s="117">
        <v>5</v>
      </c>
      <c r="J66" s="117" t="s">
        <v>328</v>
      </c>
      <c r="K66" s="117" t="s">
        <v>109</v>
      </c>
      <c r="L66" s="123">
        <v>3</v>
      </c>
      <c r="M66" s="123">
        <v>3</v>
      </c>
      <c r="N66" s="123">
        <v>0</v>
      </c>
    </row>
    <row r="67" spans="2:14" x14ac:dyDescent="0.2">
      <c r="B67" s="4">
        <v>7</v>
      </c>
      <c r="C67" s="4" t="s">
        <v>330</v>
      </c>
      <c r="D67" s="4" t="s">
        <v>110</v>
      </c>
      <c r="E67" s="4">
        <v>3</v>
      </c>
      <c r="F67" s="4">
        <v>3</v>
      </c>
      <c r="G67" s="4">
        <v>0</v>
      </c>
      <c r="I67" s="117">
        <v>6</v>
      </c>
      <c r="J67" s="117" t="s">
        <v>328</v>
      </c>
      <c r="K67" s="117" t="s">
        <v>109</v>
      </c>
      <c r="L67" s="123">
        <v>3</v>
      </c>
      <c r="M67" s="123">
        <v>3</v>
      </c>
      <c r="N67" s="123">
        <v>0</v>
      </c>
    </row>
    <row r="68" spans="2:14" x14ac:dyDescent="0.2">
      <c r="B68" s="4">
        <v>1</v>
      </c>
      <c r="C68" s="4" t="s">
        <v>327</v>
      </c>
      <c r="D68" s="4" t="s">
        <v>107</v>
      </c>
      <c r="E68" s="4">
        <v>3</v>
      </c>
      <c r="F68" s="4">
        <v>3</v>
      </c>
      <c r="G68" s="4">
        <v>0</v>
      </c>
      <c r="I68" s="117">
        <v>7</v>
      </c>
      <c r="J68" s="117" t="s">
        <v>328</v>
      </c>
      <c r="K68" s="117" t="s">
        <v>109</v>
      </c>
      <c r="L68" s="123">
        <v>3</v>
      </c>
      <c r="M68" s="123">
        <v>3</v>
      </c>
      <c r="N68" s="123">
        <v>0</v>
      </c>
    </row>
    <row r="69" spans="2:14" x14ac:dyDescent="0.2">
      <c r="B69" s="4">
        <v>2</v>
      </c>
      <c r="C69" s="4" t="s">
        <v>327</v>
      </c>
      <c r="D69" s="4" t="s">
        <v>107</v>
      </c>
      <c r="E69" s="4">
        <v>3</v>
      </c>
      <c r="F69" s="4">
        <v>3</v>
      </c>
      <c r="G69" s="4">
        <v>0</v>
      </c>
      <c r="I69" s="117">
        <v>7</v>
      </c>
      <c r="J69" s="117" t="s">
        <v>366</v>
      </c>
      <c r="K69" s="117" t="s">
        <v>166</v>
      </c>
      <c r="L69" s="123">
        <v>4</v>
      </c>
      <c r="M69" s="123">
        <v>2</v>
      </c>
      <c r="N69" s="123">
        <v>6</v>
      </c>
    </row>
    <row r="70" spans="2:14" x14ac:dyDescent="0.2">
      <c r="B70" s="4">
        <v>3</v>
      </c>
      <c r="C70" s="4" t="s">
        <v>327</v>
      </c>
      <c r="D70" s="4" t="s">
        <v>107</v>
      </c>
      <c r="E70" s="4">
        <v>3</v>
      </c>
      <c r="F70" s="4">
        <v>3</v>
      </c>
      <c r="G70" s="4">
        <v>0</v>
      </c>
      <c r="I70" s="117">
        <v>3</v>
      </c>
      <c r="J70" s="117" t="s">
        <v>328</v>
      </c>
      <c r="K70" s="117" t="s">
        <v>231</v>
      </c>
      <c r="L70" s="123">
        <v>3</v>
      </c>
      <c r="M70" s="123">
        <v>3</v>
      </c>
      <c r="N70" s="123">
        <v>0</v>
      </c>
    </row>
    <row r="71" spans="2:14" x14ac:dyDescent="0.2">
      <c r="B71" s="4">
        <v>4</v>
      </c>
      <c r="C71" s="4" t="s">
        <v>327</v>
      </c>
      <c r="D71" s="4" t="s">
        <v>107</v>
      </c>
      <c r="E71" s="4">
        <v>3</v>
      </c>
      <c r="F71" s="4">
        <v>3</v>
      </c>
      <c r="G71" s="4">
        <v>0</v>
      </c>
    </row>
    <row r="72" spans="2:14" x14ac:dyDescent="0.2">
      <c r="B72" s="4">
        <v>5</v>
      </c>
      <c r="C72" s="4" t="s">
        <v>327</v>
      </c>
      <c r="D72" s="4" t="s">
        <v>107</v>
      </c>
      <c r="E72" s="4">
        <v>3</v>
      </c>
      <c r="F72" s="4">
        <v>3</v>
      </c>
      <c r="G72" s="4">
        <v>0</v>
      </c>
    </row>
    <row r="73" spans="2:14" x14ac:dyDescent="0.2">
      <c r="B73" s="4">
        <v>6</v>
      </c>
      <c r="C73" s="4" t="s">
        <v>327</v>
      </c>
      <c r="D73" s="4" t="s">
        <v>107</v>
      </c>
      <c r="E73" s="4">
        <v>3</v>
      </c>
      <c r="F73" s="4">
        <v>3</v>
      </c>
      <c r="G73" s="4">
        <v>0</v>
      </c>
    </row>
    <row r="74" spans="2:14" x14ac:dyDescent="0.2">
      <c r="B74" s="4">
        <v>7</v>
      </c>
      <c r="C74" s="4" t="s">
        <v>327</v>
      </c>
      <c r="D74" s="4" t="s">
        <v>107</v>
      </c>
      <c r="E74" s="4">
        <v>3</v>
      </c>
      <c r="F74" s="4">
        <v>3</v>
      </c>
      <c r="G74" s="4">
        <v>0</v>
      </c>
    </row>
    <row r="82" spans="2:14" x14ac:dyDescent="0.2">
      <c r="C82" s="4" t="s">
        <v>609</v>
      </c>
      <c r="J82" s="4" t="s">
        <v>609</v>
      </c>
    </row>
    <row r="83" spans="2:14" x14ac:dyDescent="0.2">
      <c r="C83" s="4" t="s">
        <v>606</v>
      </c>
      <c r="J83" s="4" t="s">
        <v>608</v>
      </c>
    </row>
    <row r="84" spans="2:14" x14ac:dyDescent="0.2">
      <c r="B84" s="4">
        <v>5</v>
      </c>
      <c r="C84" s="4" t="s">
        <v>479</v>
      </c>
      <c r="D84" s="4" t="s">
        <v>610</v>
      </c>
      <c r="E84" s="4">
        <v>4</v>
      </c>
      <c r="F84" s="4">
        <v>2</v>
      </c>
      <c r="G84" s="4">
        <v>6</v>
      </c>
      <c r="I84" s="4">
        <v>3</v>
      </c>
      <c r="J84" s="4" t="s">
        <v>457</v>
      </c>
      <c r="K84" s="4" t="s">
        <v>258</v>
      </c>
      <c r="L84" s="120">
        <v>3</v>
      </c>
      <c r="M84" s="120">
        <v>3</v>
      </c>
      <c r="N84" s="120">
        <v>0</v>
      </c>
    </row>
    <row r="85" spans="2:14" x14ac:dyDescent="0.2">
      <c r="B85" s="4">
        <v>3</v>
      </c>
      <c r="C85" s="4" t="s">
        <v>449</v>
      </c>
      <c r="D85" s="4" t="s">
        <v>251</v>
      </c>
      <c r="E85" s="4">
        <v>3</v>
      </c>
      <c r="F85" s="4">
        <v>3</v>
      </c>
      <c r="G85" s="4">
        <v>0</v>
      </c>
      <c r="I85" s="4">
        <v>7</v>
      </c>
      <c r="J85" s="4" t="s">
        <v>373</v>
      </c>
      <c r="K85" s="4" t="s">
        <v>172</v>
      </c>
      <c r="L85" s="120">
        <v>2</v>
      </c>
      <c r="M85" s="120">
        <v>1</v>
      </c>
      <c r="N85" s="120">
        <v>3</v>
      </c>
    </row>
    <row r="86" spans="2:14" x14ac:dyDescent="0.2">
      <c r="B86" s="4">
        <v>6</v>
      </c>
      <c r="C86" s="4" t="s">
        <v>492</v>
      </c>
      <c r="D86" s="4" t="s">
        <v>188</v>
      </c>
      <c r="E86" s="4">
        <v>5</v>
      </c>
      <c r="F86" s="4">
        <v>3</v>
      </c>
      <c r="G86" s="4">
        <v>6</v>
      </c>
      <c r="I86" s="4">
        <v>3</v>
      </c>
      <c r="J86" s="4" t="s">
        <v>339</v>
      </c>
      <c r="K86" s="4" t="s">
        <v>182</v>
      </c>
      <c r="L86" s="120">
        <v>3</v>
      </c>
      <c r="M86" s="120">
        <v>3</v>
      </c>
      <c r="N86" s="120">
        <v>0</v>
      </c>
    </row>
    <row r="87" spans="2:14" x14ac:dyDescent="0.2">
      <c r="B87" s="4">
        <v>7</v>
      </c>
      <c r="C87" s="4" t="s">
        <v>368</v>
      </c>
      <c r="D87" s="4" t="s">
        <v>314</v>
      </c>
      <c r="E87" s="4">
        <v>2</v>
      </c>
      <c r="F87" s="4">
        <v>1</v>
      </c>
      <c r="G87" s="4">
        <v>3</v>
      </c>
      <c r="I87" s="4">
        <v>4</v>
      </c>
      <c r="J87" s="4" t="s">
        <v>339</v>
      </c>
      <c r="K87" s="4" t="s">
        <v>182</v>
      </c>
      <c r="L87" s="120">
        <v>3</v>
      </c>
      <c r="M87" s="120">
        <v>3</v>
      </c>
      <c r="N87" s="120">
        <v>0</v>
      </c>
    </row>
    <row r="88" spans="2:14" x14ac:dyDescent="0.2">
      <c r="B88" s="4">
        <v>7</v>
      </c>
      <c r="C88" s="4" t="s">
        <v>370</v>
      </c>
      <c r="D88" s="4" t="s">
        <v>169</v>
      </c>
      <c r="E88" s="4">
        <v>4</v>
      </c>
      <c r="F88" s="4">
        <v>2</v>
      </c>
      <c r="G88" s="4">
        <v>6</v>
      </c>
      <c r="I88" s="4">
        <v>5</v>
      </c>
      <c r="J88" s="4" t="s">
        <v>339</v>
      </c>
      <c r="K88" s="4" t="s">
        <v>182</v>
      </c>
      <c r="L88" s="120">
        <v>3</v>
      </c>
      <c r="M88" s="120">
        <v>3</v>
      </c>
      <c r="N88" s="120">
        <v>0</v>
      </c>
    </row>
    <row r="89" spans="2:14" x14ac:dyDescent="0.2">
      <c r="B89" s="4">
        <v>4</v>
      </c>
      <c r="C89" s="4" t="s">
        <v>389</v>
      </c>
      <c r="D89" s="4" t="s">
        <v>238</v>
      </c>
      <c r="E89" s="4">
        <v>3</v>
      </c>
      <c r="F89" s="4">
        <v>3</v>
      </c>
      <c r="G89" s="4">
        <v>0</v>
      </c>
      <c r="I89" s="4">
        <v>6</v>
      </c>
      <c r="J89" s="4" t="s">
        <v>339</v>
      </c>
      <c r="K89" s="4" t="s">
        <v>182</v>
      </c>
      <c r="L89" s="120">
        <v>3</v>
      </c>
      <c r="M89" s="120">
        <v>3</v>
      </c>
      <c r="N89" s="120">
        <v>0</v>
      </c>
    </row>
    <row r="90" spans="2:14" x14ac:dyDescent="0.2">
      <c r="B90" s="4">
        <v>6</v>
      </c>
      <c r="C90" s="4" t="s">
        <v>493</v>
      </c>
      <c r="D90" s="4" t="s">
        <v>189</v>
      </c>
      <c r="E90" s="4">
        <v>5</v>
      </c>
      <c r="F90" s="4">
        <v>3</v>
      </c>
      <c r="G90" s="4">
        <v>6</v>
      </c>
      <c r="I90" s="4">
        <v>7</v>
      </c>
      <c r="J90" s="4" t="s">
        <v>339</v>
      </c>
      <c r="K90" s="4" t="s">
        <v>182</v>
      </c>
      <c r="L90" s="120">
        <v>3</v>
      </c>
      <c r="M90" s="120">
        <v>3</v>
      </c>
      <c r="N90" s="120">
        <v>0</v>
      </c>
    </row>
    <row r="91" spans="2:14" x14ac:dyDescent="0.2">
      <c r="B91" s="4">
        <v>1</v>
      </c>
      <c r="C91" s="4" t="s">
        <v>499</v>
      </c>
      <c r="D91" s="4" t="s">
        <v>17</v>
      </c>
      <c r="E91" s="4">
        <v>2</v>
      </c>
      <c r="F91" s="4">
        <v>0</v>
      </c>
      <c r="G91" s="4">
        <v>6</v>
      </c>
      <c r="I91" s="4">
        <v>4</v>
      </c>
      <c r="J91" s="4" t="s">
        <v>414</v>
      </c>
      <c r="K91" s="4" t="s">
        <v>234</v>
      </c>
      <c r="L91" s="120">
        <v>3</v>
      </c>
      <c r="M91" s="120">
        <v>3</v>
      </c>
      <c r="N91" s="120">
        <v>0</v>
      </c>
    </row>
    <row r="92" spans="2:14" x14ac:dyDescent="0.2">
      <c r="B92" s="4">
        <v>2</v>
      </c>
      <c r="C92" s="4" t="s">
        <v>499</v>
      </c>
      <c r="D92" s="4" t="s">
        <v>17</v>
      </c>
      <c r="E92" s="4">
        <v>2</v>
      </c>
      <c r="F92" s="4">
        <v>0</v>
      </c>
      <c r="G92" s="4">
        <v>6</v>
      </c>
      <c r="I92" s="4">
        <v>1</v>
      </c>
      <c r="J92" s="4" t="s">
        <v>498</v>
      </c>
      <c r="K92" s="4" t="s">
        <v>19</v>
      </c>
      <c r="L92" s="120">
        <v>1</v>
      </c>
      <c r="M92" s="120">
        <v>0</v>
      </c>
      <c r="N92" s="120">
        <v>3</v>
      </c>
    </row>
    <row r="93" spans="2:14" x14ac:dyDescent="0.2">
      <c r="B93" s="4">
        <v>1</v>
      </c>
      <c r="C93" s="4" t="s">
        <v>440</v>
      </c>
      <c r="D93" s="4" t="s">
        <v>16</v>
      </c>
      <c r="E93" s="4">
        <v>4</v>
      </c>
      <c r="F93" s="4">
        <v>4</v>
      </c>
      <c r="G93" s="4">
        <v>0</v>
      </c>
      <c r="I93" s="4">
        <v>2</v>
      </c>
      <c r="J93" s="4" t="s">
        <v>498</v>
      </c>
      <c r="K93" s="4" t="s">
        <v>19</v>
      </c>
      <c r="L93" s="120">
        <v>1</v>
      </c>
      <c r="M93" s="120">
        <v>0</v>
      </c>
      <c r="N93" s="120">
        <v>3</v>
      </c>
    </row>
    <row r="94" spans="2:14" x14ac:dyDescent="0.2">
      <c r="B94" s="4">
        <v>2</v>
      </c>
      <c r="C94" s="4" t="s">
        <v>440</v>
      </c>
      <c r="D94" s="4" t="s">
        <v>16</v>
      </c>
      <c r="E94" s="4">
        <v>4</v>
      </c>
      <c r="F94" s="4">
        <v>4</v>
      </c>
      <c r="G94" s="4">
        <v>0</v>
      </c>
      <c r="I94" s="4">
        <v>3</v>
      </c>
      <c r="J94" s="4" t="s">
        <v>463</v>
      </c>
      <c r="K94" s="4" t="s">
        <v>256</v>
      </c>
      <c r="L94" s="120">
        <v>3</v>
      </c>
      <c r="M94" s="120">
        <v>3</v>
      </c>
      <c r="N94" s="120">
        <v>0</v>
      </c>
    </row>
    <row r="95" spans="2:14" x14ac:dyDescent="0.2">
      <c r="B95" s="4">
        <v>5</v>
      </c>
      <c r="C95" s="4" t="s">
        <v>478</v>
      </c>
      <c r="D95" s="4" t="s">
        <v>213</v>
      </c>
      <c r="E95" s="4">
        <v>3</v>
      </c>
      <c r="F95" s="4">
        <v>2</v>
      </c>
      <c r="G95" s="4">
        <v>3</v>
      </c>
      <c r="I95" s="4">
        <v>2</v>
      </c>
      <c r="J95" s="4" t="s">
        <v>545</v>
      </c>
      <c r="K95" s="4" t="s">
        <v>104</v>
      </c>
      <c r="L95" s="120">
        <v>4</v>
      </c>
      <c r="M95" s="120">
        <v>3</v>
      </c>
      <c r="N95" s="120">
        <v>3</v>
      </c>
    </row>
    <row r="96" spans="2:14" x14ac:dyDescent="0.2">
      <c r="B96" s="4">
        <v>2</v>
      </c>
      <c r="C96" s="4" t="s">
        <v>542</v>
      </c>
      <c r="D96" s="4" t="s">
        <v>61</v>
      </c>
      <c r="E96" s="4">
        <v>3</v>
      </c>
      <c r="F96" s="4">
        <v>3</v>
      </c>
      <c r="G96" s="4">
        <v>0</v>
      </c>
      <c r="I96" s="4">
        <v>7</v>
      </c>
      <c r="J96" s="4" t="s">
        <v>371</v>
      </c>
      <c r="K96" s="4" t="s">
        <v>170</v>
      </c>
      <c r="L96" s="120">
        <v>5</v>
      </c>
      <c r="M96" s="120">
        <v>3</v>
      </c>
      <c r="N96" s="120">
        <v>6</v>
      </c>
    </row>
    <row r="97" spans="2:14" x14ac:dyDescent="0.2">
      <c r="B97" s="4">
        <v>4</v>
      </c>
      <c r="C97" s="4" t="s">
        <v>399</v>
      </c>
      <c r="D97" s="4" t="s">
        <v>20</v>
      </c>
      <c r="E97" s="4">
        <v>3</v>
      </c>
      <c r="F97" s="4">
        <v>3</v>
      </c>
      <c r="G97" s="4">
        <v>0</v>
      </c>
      <c r="I97" s="4">
        <v>1</v>
      </c>
      <c r="J97" s="4" t="s">
        <v>511</v>
      </c>
      <c r="K97" s="4" t="s">
        <v>20</v>
      </c>
      <c r="L97" s="120">
        <v>3</v>
      </c>
      <c r="M97" s="120">
        <v>3</v>
      </c>
      <c r="N97" s="120">
        <v>0</v>
      </c>
    </row>
    <row r="98" spans="2:14" x14ac:dyDescent="0.2">
      <c r="B98" s="4">
        <v>5</v>
      </c>
      <c r="C98" s="4" t="s">
        <v>343</v>
      </c>
      <c r="D98" s="4" t="s">
        <v>145</v>
      </c>
      <c r="E98" s="4">
        <v>3</v>
      </c>
      <c r="F98" s="4">
        <v>1.5</v>
      </c>
      <c r="G98" s="4">
        <v>1.5</v>
      </c>
      <c r="I98" s="4">
        <v>3</v>
      </c>
      <c r="J98" s="4" t="s">
        <v>394</v>
      </c>
      <c r="K98" s="4" t="s">
        <v>395</v>
      </c>
      <c r="L98" s="120">
        <v>3</v>
      </c>
      <c r="M98" s="120">
        <v>3</v>
      </c>
      <c r="N98" s="120">
        <v>0</v>
      </c>
    </row>
    <row r="99" spans="2:14" x14ac:dyDescent="0.2">
      <c r="B99" s="4">
        <v>6</v>
      </c>
      <c r="C99" s="4" t="s">
        <v>343</v>
      </c>
      <c r="D99" s="4" t="s">
        <v>145</v>
      </c>
      <c r="E99" s="4">
        <v>3</v>
      </c>
      <c r="F99" s="4">
        <v>1.5</v>
      </c>
      <c r="G99" s="4">
        <v>1.5</v>
      </c>
      <c r="I99" s="4">
        <v>5</v>
      </c>
      <c r="J99" s="4" t="s">
        <v>481</v>
      </c>
      <c r="K99" s="4" t="s">
        <v>215</v>
      </c>
      <c r="L99" s="120">
        <v>3</v>
      </c>
      <c r="M99" s="120">
        <v>2</v>
      </c>
      <c r="N99" s="120">
        <v>3</v>
      </c>
    </row>
    <row r="100" spans="2:14" x14ac:dyDescent="0.2">
      <c r="B100" s="4">
        <v>7</v>
      </c>
      <c r="C100" s="4" t="s">
        <v>343</v>
      </c>
      <c r="D100" s="4" t="s">
        <v>145</v>
      </c>
      <c r="E100" s="4">
        <v>3</v>
      </c>
      <c r="F100" s="4">
        <v>1.5</v>
      </c>
      <c r="G100" s="4">
        <v>1.5</v>
      </c>
      <c r="I100" s="4">
        <v>5</v>
      </c>
      <c r="J100" s="4" t="s">
        <v>341</v>
      </c>
      <c r="K100" s="4" t="s">
        <v>144</v>
      </c>
      <c r="L100" s="120">
        <v>3</v>
      </c>
      <c r="M100" s="120">
        <v>2</v>
      </c>
      <c r="N100" s="120">
        <v>1</v>
      </c>
    </row>
    <row r="101" spans="2:14" x14ac:dyDescent="0.2">
      <c r="B101" s="4">
        <v>1</v>
      </c>
      <c r="C101" s="4" t="s">
        <v>380</v>
      </c>
      <c r="D101" s="4" t="s">
        <v>73</v>
      </c>
      <c r="E101" s="4">
        <v>2</v>
      </c>
      <c r="F101" s="4">
        <v>2</v>
      </c>
      <c r="G101" s="4">
        <v>0</v>
      </c>
      <c r="I101" s="4">
        <v>6</v>
      </c>
      <c r="J101" s="4" t="s">
        <v>341</v>
      </c>
      <c r="K101" s="4" t="s">
        <v>144</v>
      </c>
      <c r="L101" s="120">
        <v>3</v>
      </c>
      <c r="M101" s="120">
        <v>2</v>
      </c>
      <c r="N101" s="120">
        <v>1</v>
      </c>
    </row>
    <row r="102" spans="2:14" x14ac:dyDescent="0.2">
      <c r="B102" s="4">
        <v>2</v>
      </c>
      <c r="C102" s="4" t="s">
        <v>380</v>
      </c>
      <c r="D102" s="4" t="s">
        <v>73</v>
      </c>
      <c r="E102" s="4">
        <v>2</v>
      </c>
      <c r="F102" s="4">
        <v>2</v>
      </c>
      <c r="G102" s="4">
        <v>0</v>
      </c>
      <c r="I102" s="4">
        <v>7</v>
      </c>
      <c r="J102" s="4" t="s">
        <v>341</v>
      </c>
      <c r="K102" s="4" t="s">
        <v>144</v>
      </c>
      <c r="L102" s="120">
        <v>3</v>
      </c>
      <c r="M102" s="120">
        <v>2</v>
      </c>
      <c r="N102" s="120">
        <v>1</v>
      </c>
    </row>
    <row r="103" spans="2:14" x14ac:dyDescent="0.2">
      <c r="B103" s="4">
        <v>3</v>
      </c>
      <c r="C103" s="4" t="s">
        <v>380</v>
      </c>
      <c r="D103" s="4" t="s">
        <v>73</v>
      </c>
      <c r="E103" s="4">
        <v>2</v>
      </c>
      <c r="F103" s="4">
        <v>2</v>
      </c>
      <c r="G103" s="4">
        <v>0</v>
      </c>
      <c r="I103" s="4">
        <v>6</v>
      </c>
      <c r="J103" s="4" t="s">
        <v>495</v>
      </c>
      <c r="K103" s="4" t="s">
        <v>191</v>
      </c>
      <c r="L103" s="120">
        <v>5</v>
      </c>
      <c r="M103" s="120">
        <v>3</v>
      </c>
      <c r="N103" s="120">
        <v>6</v>
      </c>
    </row>
    <row r="104" spans="2:14" x14ac:dyDescent="0.2">
      <c r="B104" s="4">
        <v>4</v>
      </c>
      <c r="C104" s="4" t="s">
        <v>380</v>
      </c>
      <c r="D104" s="4" t="s">
        <v>73</v>
      </c>
      <c r="E104" s="4">
        <v>2</v>
      </c>
      <c r="F104" s="4">
        <v>2</v>
      </c>
      <c r="G104" s="4">
        <v>0</v>
      </c>
      <c r="I104" s="4">
        <v>1</v>
      </c>
      <c r="J104" s="4" t="s">
        <v>441</v>
      </c>
      <c r="K104" s="4" t="s">
        <v>18</v>
      </c>
      <c r="L104" s="120">
        <v>4</v>
      </c>
      <c r="M104" s="120">
        <v>4</v>
      </c>
      <c r="N104" s="120">
        <v>0</v>
      </c>
    </row>
    <row r="105" spans="2:14" x14ac:dyDescent="0.2">
      <c r="B105" s="4">
        <v>5</v>
      </c>
      <c r="C105" s="4" t="s">
        <v>380</v>
      </c>
      <c r="D105" s="4" t="s">
        <v>73</v>
      </c>
      <c r="E105" s="4">
        <v>2</v>
      </c>
      <c r="F105" s="4">
        <v>2</v>
      </c>
      <c r="G105" s="4">
        <v>0</v>
      </c>
      <c r="I105" s="4">
        <v>2</v>
      </c>
      <c r="J105" s="4" t="s">
        <v>441</v>
      </c>
      <c r="K105" s="4" t="s">
        <v>18</v>
      </c>
      <c r="L105" s="120">
        <v>4</v>
      </c>
      <c r="M105" s="120">
        <v>4</v>
      </c>
      <c r="N105" s="120">
        <v>0</v>
      </c>
    </row>
    <row r="106" spans="2:14" x14ac:dyDescent="0.2">
      <c r="B106" s="4">
        <v>6</v>
      </c>
      <c r="C106" s="4" t="s">
        <v>380</v>
      </c>
      <c r="D106" s="4" t="s">
        <v>73</v>
      </c>
      <c r="E106" s="4">
        <v>2</v>
      </c>
      <c r="F106" s="4">
        <v>2</v>
      </c>
      <c r="G106" s="4">
        <v>0</v>
      </c>
      <c r="I106" s="4">
        <v>3</v>
      </c>
      <c r="J106" s="4" t="s">
        <v>459</v>
      </c>
      <c r="K106" s="4" t="s">
        <v>257</v>
      </c>
      <c r="L106" s="120">
        <v>3</v>
      </c>
      <c r="M106" s="120">
        <v>2</v>
      </c>
      <c r="N106" s="120">
        <v>0</v>
      </c>
    </row>
    <row r="107" spans="2:14" x14ac:dyDescent="0.2">
      <c r="B107" s="4">
        <v>7</v>
      </c>
      <c r="C107" s="4" t="s">
        <v>380</v>
      </c>
      <c r="D107" s="4" t="s">
        <v>73</v>
      </c>
      <c r="E107" s="4">
        <v>2</v>
      </c>
      <c r="F107" s="4">
        <v>2</v>
      </c>
      <c r="G107" s="4">
        <v>0</v>
      </c>
      <c r="I107" s="4">
        <v>3</v>
      </c>
      <c r="J107" s="4" t="s">
        <v>455</v>
      </c>
      <c r="K107" s="4" t="s">
        <v>252</v>
      </c>
      <c r="L107" s="120">
        <v>3</v>
      </c>
      <c r="M107" s="120">
        <v>2</v>
      </c>
      <c r="N107" s="120">
        <v>3</v>
      </c>
    </row>
    <row r="108" spans="2:14" x14ac:dyDescent="0.2">
      <c r="B108" s="4">
        <v>3</v>
      </c>
      <c r="C108" s="4" t="s">
        <v>453</v>
      </c>
      <c r="D108" s="4" t="s">
        <v>253</v>
      </c>
      <c r="E108" s="4">
        <v>3</v>
      </c>
      <c r="F108" s="4">
        <v>2</v>
      </c>
      <c r="G108" s="4">
        <v>3</v>
      </c>
      <c r="I108" s="4">
        <v>4</v>
      </c>
      <c r="J108" s="4" t="s">
        <v>412</v>
      </c>
      <c r="K108" s="4" t="s">
        <v>448</v>
      </c>
      <c r="L108" s="120">
        <v>3</v>
      </c>
      <c r="M108" s="120">
        <v>3</v>
      </c>
      <c r="N108" s="120">
        <v>0</v>
      </c>
    </row>
    <row r="109" spans="2:14" x14ac:dyDescent="0.2">
      <c r="B109" s="4">
        <v>3</v>
      </c>
      <c r="C109" s="4" t="s">
        <v>443</v>
      </c>
      <c r="D109" s="4" t="s">
        <v>89</v>
      </c>
      <c r="E109" s="4">
        <v>4</v>
      </c>
      <c r="F109" s="4">
        <v>3</v>
      </c>
      <c r="G109" s="4">
        <v>3</v>
      </c>
      <c r="I109" s="4">
        <v>7</v>
      </c>
      <c r="J109" s="4" t="s">
        <v>372</v>
      </c>
      <c r="K109" s="4" t="s">
        <v>171</v>
      </c>
      <c r="L109" s="120">
        <v>3</v>
      </c>
      <c r="M109" s="120">
        <v>2</v>
      </c>
      <c r="N109" s="120">
        <v>3</v>
      </c>
    </row>
    <row r="110" spans="2:14" x14ac:dyDescent="0.2">
      <c r="B110" s="4">
        <v>4</v>
      </c>
      <c r="C110" s="4" t="s">
        <v>394</v>
      </c>
      <c r="D110" s="4" t="s">
        <v>395</v>
      </c>
      <c r="E110" s="4">
        <v>3</v>
      </c>
      <c r="F110" s="4">
        <v>3</v>
      </c>
      <c r="G110" s="4">
        <v>0</v>
      </c>
      <c r="I110" s="4">
        <v>4</v>
      </c>
      <c r="J110" s="4" t="s">
        <v>435</v>
      </c>
      <c r="K110" s="4" t="s">
        <v>226</v>
      </c>
      <c r="L110" s="120">
        <v>3</v>
      </c>
      <c r="M110" s="120">
        <v>3</v>
      </c>
      <c r="N110" s="120">
        <v>0</v>
      </c>
    </row>
    <row r="111" spans="2:14" x14ac:dyDescent="0.2">
      <c r="B111" s="4">
        <v>3</v>
      </c>
      <c r="C111" s="4" t="s">
        <v>341</v>
      </c>
      <c r="D111" s="4" t="s">
        <v>144</v>
      </c>
      <c r="E111" s="4">
        <v>3</v>
      </c>
      <c r="F111" s="4">
        <v>2</v>
      </c>
      <c r="G111" s="4">
        <v>3</v>
      </c>
      <c r="I111" s="4">
        <v>1</v>
      </c>
      <c r="J111" s="4" t="s">
        <v>390</v>
      </c>
      <c r="K111" s="4" t="s">
        <v>69</v>
      </c>
      <c r="L111" s="120">
        <v>3</v>
      </c>
      <c r="M111" s="120">
        <v>3</v>
      </c>
      <c r="N111" s="120">
        <v>0</v>
      </c>
    </row>
    <row r="112" spans="2:14" x14ac:dyDescent="0.2">
      <c r="B112" s="4">
        <v>5</v>
      </c>
      <c r="C112" s="4" t="s">
        <v>480</v>
      </c>
      <c r="D112" s="4" t="s">
        <v>214</v>
      </c>
      <c r="E112" s="4">
        <v>3</v>
      </c>
      <c r="F112" s="4">
        <v>2</v>
      </c>
      <c r="G112" s="4">
        <v>3</v>
      </c>
      <c r="I112" s="4">
        <v>2</v>
      </c>
      <c r="J112" s="4" t="s">
        <v>390</v>
      </c>
      <c r="K112" s="4" t="s">
        <v>69</v>
      </c>
      <c r="L112" s="120">
        <v>3</v>
      </c>
      <c r="M112" s="120">
        <v>3</v>
      </c>
      <c r="N112" s="120">
        <v>0</v>
      </c>
    </row>
    <row r="113" spans="2:14" x14ac:dyDescent="0.2">
      <c r="B113" s="4">
        <v>4</v>
      </c>
      <c r="C113" s="4" t="s">
        <v>410</v>
      </c>
      <c r="D113" s="4" t="s">
        <v>233</v>
      </c>
      <c r="E113" s="4">
        <v>3</v>
      </c>
      <c r="F113" s="4">
        <v>3</v>
      </c>
      <c r="G113" s="4">
        <v>0</v>
      </c>
      <c r="I113" s="4">
        <v>5</v>
      </c>
      <c r="J113" s="4" t="s">
        <v>336</v>
      </c>
      <c r="K113" s="4" t="s">
        <v>187</v>
      </c>
      <c r="L113" s="120">
        <v>3</v>
      </c>
      <c r="M113" s="120">
        <v>3</v>
      </c>
      <c r="N113" s="120">
        <v>0</v>
      </c>
    </row>
    <row r="114" spans="2:14" x14ac:dyDescent="0.2">
      <c r="B114" s="4">
        <v>7</v>
      </c>
      <c r="C114" s="4" t="s">
        <v>369</v>
      </c>
      <c r="D114" s="4" t="s">
        <v>168</v>
      </c>
      <c r="E114" s="4">
        <v>2</v>
      </c>
      <c r="F114" s="4">
        <v>1</v>
      </c>
      <c r="G114" s="4">
        <v>3</v>
      </c>
      <c r="I114" s="4">
        <v>6</v>
      </c>
      <c r="J114" s="4" t="s">
        <v>335</v>
      </c>
      <c r="K114" s="4" t="s">
        <v>187</v>
      </c>
      <c r="L114" s="120">
        <v>3</v>
      </c>
      <c r="M114" s="120">
        <v>3</v>
      </c>
      <c r="N114" s="120">
        <v>0</v>
      </c>
    </row>
    <row r="115" spans="2:14" x14ac:dyDescent="0.2">
      <c r="B115" s="4">
        <v>4</v>
      </c>
      <c r="C115" s="4" t="s">
        <v>333</v>
      </c>
      <c r="D115" s="4" t="s">
        <v>140</v>
      </c>
      <c r="E115" s="4">
        <v>3</v>
      </c>
      <c r="F115" s="4">
        <v>3</v>
      </c>
      <c r="G115" s="4">
        <v>0</v>
      </c>
      <c r="I115" s="4">
        <v>7</v>
      </c>
      <c r="J115" s="4" t="s">
        <v>336</v>
      </c>
      <c r="K115" s="4" t="s">
        <v>187</v>
      </c>
      <c r="L115" s="120">
        <v>3</v>
      </c>
      <c r="M115" s="120">
        <v>3</v>
      </c>
      <c r="N115" s="120">
        <v>0</v>
      </c>
    </row>
    <row r="116" spans="2:14" x14ac:dyDescent="0.2">
      <c r="B116" s="4">
        <v>5</v>
      </c>
      <c r="C116" s="4" t="s">
        <v>333</v>
      </c>
      <c r="D116" s="4" t="s">
        <v>140</v>
      </c>
      <c r="E116" s="4">
        <v>3</v>
      </c>
      <c r="F116" s="4">
        <v>3</v>
      </c>
      <c r="G116" s="4">
        <v>0</v>
      </c>
      <c r="I116" s="4">
        <v>3</v>
      </c>
      <c r="J116" s="4" t="s">
        <v>456</v>
      </c>
      <c r="K116" s="4" t="s">
        <v>255</v>
      </c>
      <c r="L116" s="120">
        <v>3</v>
      </c>
      <c r="M116" s="120">
        <v>2</v>
      </c>
      <c r="N116" s="120">
        <v>3</v>
      </c>
    </row>
    <row r="117" spans="2:14" x14ac:dyDescent="0.2">
      <c r="B117" s="4">
        <v>6</v>
      </c>
      <c r="C117" s="4" t="s">
        <v>333</v>
      </c>
      <c r="D117" s="4" t="s">
        <v>140</v>
      </c>
      <c r="E117" s="4">
        <v>3</v>
      </c>
      <c r="F117" s="4">
        <v>3</v>
      </c>
      <c r="G117" s="4">
        <v>0</v>
      </c>
      <c r="I117" s="4">
        <v>5</v>
      </c>
      <c r="J117" s="4" t="s">
        <v>483</v>
      </c>
      <c r="K117" s="4" t="s">
        <v>217</v>
      </c>
      <c r="L117" s="120">
        <v>3</v>
      </c>
      <c r="M117" s="120">
        <v>1</v>
      </c>
      <c r="N117" s="120">
        <v>6</v>
      </c>
    </row>
    <row r="118" spans="2:14" x14ac:dyDescent="0.2">
      <c r="B118" s="4">
        <v>7</v>
      </c>
      <c r="C118" s="4" t="s">
        <v>333</v>
      </c>
      <c r="D118" s="4" t="s">
        <v>140</v>
      </c>
      <c r="E118" s="4">
        <v>3</v>
      </c>
      <c r="F118" s="4">
        <v>3</v>
      </c>
      <c r="G118" s="4">
        <v>0</v>
      </c>
      <c r="I118" s="4">
        <v>5</v>
      </c>
      <c r="J118" s="4" t="s">
        <v>482</v>
      </c>
      <c r="K118" s="4" t="s">
        <v>216</v>
      </c>
      <c r="L118" s="120">
        <v>3</v>
      </c>
      <c r="M118" s="120">
        <v>2</v>
      </c>
      <c r="N118" s="120">
        <v>3</v>
      </c>
    </row>
    <row r="119" spans="2:14" x14ac:dyDescent="0.2">
      <c r="B119" s="4">
        <v>1</v>
      </c>
      <c r="C119" s="4" t="s">
        <v>342</v>
      </c>
      <c r="D119" s="4" t="s">
        <v>118</v>
      </c>
      <c r="E119" s="4">
        <v>3</v>
      </c>
      <c r="F119" s="4">
        <v>3</v>
      </c>
      <c r="G119" s="4">
        <v>0</v>
      </c>
      <c r="I119" s="4">
        <v>1</v>
      </c>
      <c r="J119" s="4" t="s">
        <v>386</v>
      </c>
      <c r="K119" s="4" t="s">
        <v>42</v>
      </c>
      <c r="L119" s="120">
        <v>3</v>
      </c>
      <c r="M119" s="120">
        <v>3</v>
      </c>
      <c r="N119" s="120">
        <v>0</v>
      </c>
    </row>
    <row r="120" spans="2:14" x14ac:dyDescent="0.2">
      <c r="B120" s="4">
        <v>2</v>
      </c>
      <c r="C120" s="4" t="s">
        <v>342</v>
      </c>
      <c r="D120" s="4" t="s">
        <v>118</v>
      </c>
      <c r="E120" s="4">
        <v>3</v>
      </c>
      <c r="F120" s="4">
        <v>3</v>
      </c>
      <c r="G120" s="4">
        <v>0</v>
      </c>
      <c r="I120" s="4">
        <v>2</v>
      </c>
      <c r="J120" s="4" t="s">
        <v>386</v>
      </c>
      <c r="K120" s="4" t="s">
        <v>42</v>
      </c>
      <c r="L120" s="120">
        <v>3</v>
      </c>
      <c r="M120" s="120">
        <v>3</v>
      </c>
      <c r="N120" s="120">
        <v>0</v>
      </c>
    </row>
    <row r="121" spans="2:14" x14ac:dyDescent="0.2">
      <c r="B121" s="4">
        <v>1</v>
      </c>
      <c r="C121" s="4" t="s">
        <v>445</v>
      </c>
      <c r="D121" s="4" t="s">
        <v>91</v>
      </c>
      <c r="E121" s="4">
        <v>4</v>
      </c>
      <c r="F121" s="4">
        <v>3</v>
      </c>
      <c r="G121" s="4">
        <v>3</v>
      </c>
      <c r="I121" s="4">
        <v>3</v>
      </c>
      <c r="J121" s="4" t="s">
        <v>386</v>
      </c>
      <c r="K121" s="4" t="s">
        <v>42</v>
      </c>
      <c r="L121" s="120">
        <v>3</v>
      </c>
      <c r="M121" s="120">
        <v>3</v>
      </c>
      <c r="N121" s="120">
        <v>0</v>
      </c>
    </row>
    <row r="122" spans="2:14" x14ac:dyDescent="0.2">
      <c r="B122" s="4">
        <v>2</v>
      </c>
      <c r="C122" s="4" t="s">
        <v>445</v>
      </c>
      <c r="D122" s="4" t="s">
        <v>91</v>
      </c>
      <c r="E122" s="4">
        <v>4</v>
      </c>
      <c r="F122" s="4">
        <v>3</v>
      </c>
      <c r="G122" s="4">
        <v>3</v>
      </c>
      <c r="I122" s="4">
        <v>4</v>
      </c>
      <c r="J122" s="4" t="s">
        <v>386</v>
      </c>
      <c r="K122" s="4" t="s">
        <v>42</v>
      </c>
      <c r="L122" s="120">
        <v>3</v>
      </c>
      <c r="M122" s="120">
        <v>3</v>
      </c>
      <c r="N122" s="120">
        <v>0</v>
      </c>
    </row>
    <row r="123" spans="2:14" x14ac:dyDescent="0.2">
      <c r="B123" s="4">
        <v>5</v>
      </c>
      <c r="C123" s="4" t="s">
        <v>338</v>
      </c>
      <c r="D123" s="4" t="s">
        <v>12</v>
      </c>
      <c r="E123" s="4">
        <v>3</v>
      </c>
      <c r="F123" s="4">
        <v>3</v>
      </c>
      <c r="G123" s="4">
        <v>0</v>
      </c>
      <c r="I123" s="4">
        <v>1</v>
      </c>
      <c r="J123" s="4" t="s">
        <v>381</v>
      </c>
      <c r="K123" s="4" t="s">
        <v>74</v>
      </c>
      <c r="L123" s="120">
        <v>2</v>
      </c>
      <c r="M123" s="120">
        <v>2</v>
      </c>
      <c r="N123" s="120">
        <v>0</v>
      </c>
    </row>
    <row r="124" spans="2:14" x14ac:dyDescent="0.2">
      <c r="B124" s="4">
        <v>6</v>
      </c>
      <c r="C124" s="4" t="s">
        <v>338</v>
      </c>
      <c r="D124" s="4" t="s">
        <v>12</v>
      </c>
      <c r="E124" s="4">
        <v>3</v>
      </c>
      <c r="F124" s="4">
        <v>3</v>
      </c>
      <c r="G124" s="4">
        <v>0</v>
      </c>
      <c r="I124" s="4">
        <v>2</v>
      </c>
      <c r="J124" s="4" t="s">
        <v>381</v>
      </c>
      <c r="K124" s="4" t="s">
        <v>74</v>
      </c>
      <c r="L124" s="120">
        <v>2</v>
      </c>
      <c r="M124" s="120">
        <v>2</v>
      </c>
      <c r="N124" s="120">
        <v>0</v>
      </c>
    </row>
    <row r="125" spans="2:14" x14ac:dyDescent="0.2">
      <c r="B125" s="4">
        <v>7</v>
      </c>
      <c r="C125" s="4" t="s">
        <v>338</v>
      </c>
      <c r="D125" s="4" t="s">
        <v>12</v>
      </c>
      <c r="E125" s="4">
        <v>3</v>
      </c>
      <c r="F125" s="4">
        <v>3</v>
      </c>
      <c r="G125" s="4">
        <v>0</v>
      </c>
      <c r="I125" s="4">
        <v>3</v>
      </c>
      <c r="J125" s="4" t="s">
        <v>381</v>
      </c>
      <c r="K125" s="4" t="s">
        <v>74</v>
      </c>
      <c r="L125" s="120">
        <v>2</v>
      </c>
      <c r="M125" s="120">
        <v>2</v>
      </c>
      <c r="N125" s="120">
        <v>0</v>
      </c>
    </row>
    <row r="126" spans="2:14" x14ac:dyDescent="0.2">
      <c r="B126" s="4">
        <v>4</v>
      </c>
      <c r="C126" s="4" t="s">
        <v>340</v>
      </c>
      <c r="D126" s="4" t="s">
        <v>81</v>
      </c>
      <c r="E126" s="4">
        <v>3</v>
      </c>
      <c r="F126" s="4">
        <v>3</v>
      </c>
      <c r="G126" s="4">
        <v>0</v>
      </c>
      <c r="I126" s="4">
        <v>4</v>
      </c>
      <c r="J126" s="4" t="s">
        <v>381</v>
      </c>
      <c r="K126" s="4" t="s">
        <v>74</v>
      </c>
      <c r="L126" s="120">
        <v>2</v>
      </c>
      <c r="M126" s="120">
        <v>2</v>
      </c>
      <c r="N126" s="120">
        <v>0</v>
      </c>
    </row>
    <row r="127" spans="2:14" x14ac:dyDescent="0.2">
      <c r="B127" s="4">
        <v>5</v>
      </c>
      <c r="C127" s="4" t="s">
        <v>340</v>
      </c>
      <c r="D127" s="4" t="s">
        <v>81</v>
      </c>
      <c r="E127" s="4">
        <v>3</v>
      </c>
      <c r="F127" s="4">
        <v>3</v>
      </c>
      <c r="G127" s="4">
        <v>0</v>
      </c>
      <c r="I127" s="4">
        <v>5</v>
      </c>
      <c r="J127" s="4" t="s">
        <v>381</v>
      </c>
      <c r="K127" s="4" t="s">
        <v>74</v>
      </c>
      <c r="L127" s="120">
        <v>2</v>
      </c>
      <c r="M127" s="120">
        <v>2</v>
      </c>
      <c r="N127" s="120">
        <v>0</v>
      </c>
    </row>
    <row r="128" spans="2:14" x14ac:dyDescent="0.2">
      <c r="B128" s="4">
        <v>6</v>
      </c>
      <c r="C128" s="4" t="s">
        <v>340</v>
      </c>
      <c r="D128" s="4" t="s">
        <v>81</v>
      </c>
      <c r="E128" s="4">
        <v>3</v>
      </c>
      <c r="F128" s="4">
        <v>3</v>
      </c>
      <c r="G128" s="4">
        <v>0</v>
      </c>
      <c r="I128" s="4">
        <v>6</v>
      </c>
      <c r="J128" s="4" t="s">
        <v>381</v>
      </c>
      <c r="K128" s="4" t="s">
        <v>74</v>
      </c>
      <c r="L128" s="120">
        <v>2</v>
      </c>
      <c r="M128" s="120">
        <v>2</v>
      </c>
      <c r="N128" s="120">
        <v>0</v>
      </c>
    </row>
    <row r="129" spans="2:14" x14ac:dyDescent="0.2">
      <c r="B129" s="4">
        <v>7</v>
      </c>
      <c r="C129" s="4" t="s">
        <v>340</v>
      </c>
      <c r="D129" s="4" t="s">
        <v>81</v>
      </c>
      <c r="E129" s="4">
        <v>3</v>
      </c>
      <c r="F129" s="4">
        <v>3</v>
      </c>
      <c r="G129" s="4">
        <v>0</v>
      </c>
      <c r="I129" s="4">
        <v>7</v>
      </c>
      <c r="J129" s="4" t="s">
        <v>381</v>
      </c>
      <c r="K129" s="4" t="s">
        <v>74</v>
      </c>
      <c r="L129" s="120">
        <v>2</v>
      </c>
      <c r="M129" s="120">
        <v>2</v>
      </c>
      <c r="N129" s="120">
        <v>0</v>
      </c>
    </row>
    <row r="130" spans="2:14" x14ac:dyDescent="0.2">
      <c r="B130" s="4">
        <v>1</v>
      </c>
      <c r="C130" s="4" t="s">
        <v>340</v>
      </c>
      <c r="D130" s="4" t="s">
        <v>98</v>
      </c>
      <c r="E130" s="4">
        <v>3</v>
      </c>
      <c r="F130" s="4">
        <v>3</v>
      </c>
      <c r="G130" s="4">
        <v>0</v>
      </c>
      <c r="I130" s="4">
        <v>5</v>
      </c>
      <c r="J130" s="4" t="s">
        <v>345</v>
      </c>
      <c r="K130" s="4" t="s">
        <v>203</v>
      </c>
      <c r="L130" s="120">
        <v>3</v>
      </c>
      <c r="M130" s="120">
        <v>3</v>
      </c>
      <c r="N130" s="120">
        <v>0</v>
      </c>
    </row>
    <row r="131" spans="2:14" x14ac:dyDescent="0.2">
      <c r="B131" s="4">
        <v>2</v>
      </c>
      <c r="C131" s="4" t="s">
        <v>340</v>
      </c>
      <c r="D131" s="4" t="s">
        <v>98</v>
      </c>
      <c r="E131" s="4">
        <v>3</v>
      </c>
      <c r="F131" s="4">
        <v>3</v>
      </c>
      <c r="G131" s="4">
        <v>0</v>
      </c>
      <c r="I131" s="4">
        <v>6</v>
      </c>
      <c r="J131" s="4" t="s">
        <v>345</v>
      </c>
      <c r="K131" s="4" t="s">
        <v>203</v>
      </c>
      <c r="L131" s="120">
        <v>3</v>
      </c>
      <c r="M131" s="120">
        <v>3</v>
      </c>
      <c r="N131" s="120">
        <v>0</v>
      </c>
    </row>
    <row r="132" spans="2:14" x14ac:dyDescent="0.2">
      <c r="B132" s="4">
        <v>3</v>
      </c>
      <c r="C132" s="4" t="s">
        <v>454</v>
      </c>
      <c r="D132" s="4" t="s">
        <v>254</v>
      </c>
      <c r="E132" s="4">
        <v>3</v>
      </c>
      <c r="F132" s="4">
        <v>2</v>
      </c>
      <c r="G132" s="4">
        <v>3</v>
      </c>
      <c r="I132" s="4">
        <v>7</v>
      </c>
      <c r="J132" s="4" t="s">
        <v>345</v>
      </c>
      <c r="K132" s="4" t="s">
        <v>203</v>
      </c>
      <c r="L132" s="120">
        <v>3</v>
      </c>
      <c r="M132" s="120">
        <v>3</v>
      </c>
      <c r="N132" s="120">
        <v>0</v>
      </c>
    </row>
    <row r="133" spans="2:14" x14ac:dyDescent="0.2">
      <c r="B133" s="4">
        <v>3</v>
      </c>
      <c r="C133" s="4" t="s">
        <v>393</v>
      </c>
      <c r="D133" s="4" t="s">
        <v>230</v>
      </c>
      <c r="E133" s="4">
        <v>3</v>
      </c>
      <c r="F133" s="4">
        <v>3</v>
      </c>
      <c r="G133" s="4">
        <v>0</v>
      </c>
      <c r="I133" s="4">
        <v>1</v>
      </c>
      <c r="J133" s="4" t="s">
        <v>388</v>
      </c>
      <c r="K133" s="4" t="s">
        <v>115</v>
      </c>
      <c r="L133" s="120">
        <v>3</v>
      </c>
      <c r="M133" s="120">
        <v>3</v>
      </c>
      <c r="N133" s="120">
        <v>0</v>
      </c>
    </row>
    <row r="134" spans="2:14" x14ac:dyDescent="0.2">
      <c r="B134" s="4">
        <v>4</v>
      </c>
      <c r="C134" s="4" t="s">
        <v>397</v>
      </c>
      <c r="D134" s="4" t="s">
        <v>220</v>
      </c>
      <c r="E134" s="4">
        <v>3</v>
      </c>
      <c r="F134" s="4">
        <v>3</v>
      </c>
      <c r="G134" s="4">
        <v>0</v>
      </c>
      <c r="I134" s="4">
        <v>2</v>
      </c>
      <c r="J134" s="4" t="s">
        <v>543</v>
      </c>
      <c r="K134" s="4" t="s">
        <v>115</v>
      </c>
      <c r="L134" s="120">
        <v>3</v>
      </c>
      <c r="M134" s="120">
        <v>3</v>
      </c>
      <c r="N134" s="120">
        <v>0</v>
      </c>
    </row>
    <row r="135" spans="2:14" x14ac:dyDescent="0.2">
      <c r="B135" s="4">
        <v>5</v>
      </c>
      <c r="C135" s="4" t="s">
        <v>332</v>
      </c>
      <c r="D135" s="4" t="s">
        <v>139</v>
      </c>
      <c r="E135" s="4">
        <v>3</v>
      </c>
      <c r="F135" s="4">
        <v>3</v>
      </c>
      <c r="G135" s="4">
        <v>0</v>
      </c>
      <c r="I135" s="4">
        <v>4</v>
      </c>
      <c r="J135" s="4" t="s">
        <v>405</v>
      </c>
      <c r="K135" s="4" t="s">
        <v>264</v>
      </c>
      <c r="L135" s="120">
        <v>3</v>
      </c>
      <c r="M135" s="120">
        <v>3</v>
      </c>
      <c r="N135" s="120">
        <v>0</v>
      </c>
    </row>
    <row r="136" spans="2:14" x14ac:dyDescent="0.2">
      <c r="B136" s="4">
        <v>6</v>
      </c>
      <c r="C136" s="4" t="s">
        <v>332</v>
      </c>
      <c r="D136" s="4" t="s">
        <v>139</v>
      </c>
      <c r="E136" s="4">
        <v>3</v>
      </c>
      <c r="F136" s="4">
        <v>3</v>
      </c>
      <c r="G136" s="4">
        <v>0</v>
      </c>
      <c r="I136" s="4">
        <v>6</v>
      </c>
      <c r="J136" s="4" t="s">
        <v>494</v>
      </c>
      <c r="K136" s="4" t="s">
        <v>190</v>
      </c>
      <c r="L136" s="120">
        <v>5</v>
      </c>
      <c r="M136" s="120">
        <v>3</v>
      </c>
      <c r="N136" s="120">
        <v>6</v>
      </c>
    </row>
    <row r="137" spans="2:14" x14ac:dyDescent="0.2">
      <c r="B137" s="4">
        <v>7</v>
      </c>
      <c r="C137" s="4" t="s">
        <v>332</v>
      </c>
      <c r="D137" s="4" t="s">
        <v>139</v>
      </c>
      <c r="E137" s="4">
        <v>3</v>
      </c>
      <c r="F137" s="4">
        <v>3</v>
      </c>
      <c r="G137" s="4">
        <v>0</v>
      </c>
    </row>
    <row r="138" spans="2:14" x14ac:dyDescent="0.2">
      <c r="B138" s="4">
        <v>1</v>
      </c>
      <c r="C138" s="4" t="s">
        <v>507</v>
      </c>
      <c r="D138" s="4" t="s">
        <v>6</v>
      </c>
      <c r="E138" s="4">
        <v>3</v>
      </c>
      <c r="F138" s="4">
        <v>3</v>
      </c>
      <c r="G138" s="4">
        <v>0</v>
      </c>
    </row>
    <row r="139" spans="2:14" x14ac:dyDescent="0.2">
      <c r="B139" s="4">
        <v>2</v>
      </c>
      <c r="C139" s="4" t="s">
        <v>507</v>
      </c>
      <c r="D139" s="4" t="s">
        <v>6</v>
      </c>
      <c r="E139" s="4">
        <v>3</v>
      </c>
      <c r="F139" s="4">
        <v>3</v>
      </c>
      <c r="G139" s="4">
        <v>0</v>
      </c>
    </row>
    <row r="140" spans="2:14" x14ac:dyDescent="0.2">
      <c r="B140" s="4">
        <v>5</v>
      </c>
      <c r="C140" s="4" t="s">
        <v>329</v>
      </c>
      <c r="D140" s="4" t="s">
        <v>138</v>
      </c>
      <c r="E140" s="4">
        <v>3</v>
      </c>
      <c r="F140" s="4">
        <v>3</v>
      </c>
      <c r="G140" s="4">
        <v>0</v>
      </c>
    </row>
    <row r="141" spans="2:14" x14ac:dyDescent="0.2">
      <c r="B141" s="4">
        <v>6</v>
      </c>
      <c r="C141" s="4" t="s">
        <v>329</v>
      </c>
      <c r="D141" s="4" t="s">
        <v>138</v>
      </c>
      <c r="E141" s="4">
        <v>3</v>
      </c>
      <c r="F141" s="4">
        <v>3</v>
      </c>
      <c r="G141" s="4">
        <v>0</v>
      </c>
    </row>
    <row r="142" spans="2:14" x14ac:dyDescent="0.2">
      <c r="B142" s="4">
        <v>7</v>
      </c>
      <c r="C142" s="4" t="s">
        <v>329</v>
      </c>
      <c r="D142" s="4" t="s">
        <v>138</v>
      </c>
      <c r="E142" s="4">
        <v>3</v>
      </c>
      <c r="F142" s="4">
        <v>3</v>
      </c>
      <c r="G142" s="4">
        <v>0</v>
      </c>
    </row>
    <row r="151" spans="2:14" x14ac:dyDescent="0.2">
      <c r="C151" s="4" t="s">
        <v>611</v>
      </c>
      <c r="J151" s="4" t="s">
        <v>611</v>
      </c>
    </row>
    <row r="152" spans="2:14" x14ac:dyDescent="0.2">
      <c r="C152" s="4" t="s">
        <v>606</v>
      </c>
      <c r="J152" s="4" t="s">
        <v>608</v>
      </c>
    </row>
    <row r="153" spans="2:14" x14ac:dyDescent="0.2">
      <c r="B153" s="4">
        <v>5</v>
      </c>
      <c r="C153" s="4" t="s">
        <v>346</v>
      </c>
      <c r="D153" s="4" t="s">
        <v>146</v>
      </c>
      <c r="E153" s="4">
        <v>3</v>
      </c>
      <c r="F153" s="4">
        <v>3</v>
      </c>
      <c r="G153" s="4">
        <v>0</v>
      </c>
      <c r="I153" s="117">
        <v>2</v>
      </c>
      <c r="J153" s="117" t="s">
        <v>549</v>
      </c>
      <c r="K153" s="117" t="s">
        <v>44</v>
      </c>
      <c r="L153" s="123">
        <v>3</v>
      </c>
      <c r="M153" s="123">
        <v>3</v>
      </c>
      <c r="N153" s="123">
        <v>0</v>
      </c>
    </row>
    <row r="154" spans="2:14" x14ac:dyDescent="0.2">
      <c r="B154" s="4">
        <v>6</v>
      </c>
      <c r="C154" s="4" t="s">
        <v>346</v>
      </c>
      <c r="D154" s="4" t="s">
        <v>146</v>
      </c>
      <c r="E154" s="4">
        <v>3</v>
      </c>
      <c r="F154" s="4">
        <v>3</v>
      </c>
      <c r="G154" s="4">
        <v>0</v>
      </c>
      <c r="I154" s="117">
        <v>1</v>
      </c>
      <c r="J154" s="117" t="s">
        <v>516</v>
      </c>
      <c r="K154" s="117" t="s">
        <v>100</v>
      </c>
      <c r="L154" s="123">
        <v>3</v>
      </c>
      <c r="M154" s="123">
        <v>3</v>
      </c>
      <c r="N154" s="123">
        <v>0</v>
      </c>
    </row>
    <row r="155" spans="2:14" x14ac:dyDescent="0.2">
      <c r="B155" s="4">
        <v>7</v>
      </c>
      <c r="C155" s="4" t="s">
        <v>346</v>
      </c>
      <c r="D155" s="4" t="s">
        <v>146</v>
      </c>
      <c r="E155" s="4">
        <v>3</v>
      </c>
      <c r="F155" s="4">
        <v>3</v>
      </c>
      <c r="G155" s="4">
        <v>0</v>
      </c>
      <c r="I155" s="117">
        <v>3</v>
      </c>
      <c r="J155" s="126" t="s">
        <v>458</v>
      </c>
      <c r="K155" s="127" t="s">
        <v>261</v>
      </c>
      <c r="L155" s="128">
        <v>3</v>
      </c>
      <c r="M155" s="128">
        <v>2</v>
      </c>
      <c r="N155" s="128">
        <v>3</v>
      </c>
    </row>
    <row r="156" spans="2:14" x14ac:dyDescent="0.2">
      <c r="B156" s="4">
        <v>1</v>
      </c>
      <c r="C156" s="4" t="s">
        <v>518</v>
      </c>
      <c r="D156" s="4" t="s">
        <v>23</v>
      </c>
      <c r="E156" s="4">
        <v>3</v>
      </c>
      <c r="F156" s="4">
        <v>3</v>
      </c>
      <c r="G156" s="4">
        <v>0</v>
      </c>
      <c r="I156" s="117">
        <v>3</v>
      </c>
      <c r="J156" s="125" t="s">
        <v>420</v>
      </c>
      <c r="K156" s="38" t="s">
        <v>227</v>
      </c>
      <c r="L156" s="28">
        <v>3</v>
      </c>
      <c r="M156" s="28">
        <v>3</v>
      </c>
      <c r="N156" s="28">
        <v>0</v>
      </c>
    </row>
    <row r="157" spans="2:14" x14ac:dyDescent="0.2">
      <c r="B157" s="4">
        <v>1</v>
      </c>
      <c r="C157" s="4" t="s">
        <v>508</v>
      </c>
      <c r="D157" s="4" t="s">
        <v>75</v>
      </c>
      <c r="E157" s="4">
        <v>3</v>
      </c>
      <c r="F157" s="4">
        <v>3</v>
      </c>
      <c r="G157" s="4">
        <v>0</v>
      </c>
      <c r="I157" s="117">
        <v>4</v>
      </c>
      <c r="J157" s="117" t="s">
        <v>420</v>
      </c>
      <c r="K157" s="117" t="s">
        <v>227</v>
      </c>
      <c r="L157" s="123">
        <v>3</v>
      </c>
      <c r="M157" s="123">
        <v>3</v>
      </c>
      <c r="N157" s="123">
        <v>0</v>
      </c>
    </row>
    <row r="158" spans="2:14" x14ac:dyDescent="0.2">
      <c r="B158" s="4">
        <v>2</v>
      </c>
      <c r="C158" s="4" t="s">
        <v>508</v>
      </c>
      <c r="D158" s="4" t="s">
        <v>75</v>
      </c>
      <c r="E158" s="4">
        <v>3</v>
      </c>
      <c r="F158" s="4">
        <v>3</v>
      </c>
      <c r="G158" s="4">
        <v>0</v>
      </c>
      <c r="I158" s="117">
        <v>4</v>
      </c>
      <c r="J158" s="117" t="s">
        <v>423</v>
      </c>
      <c r="K158" s="117" t="s">
        <v>237</v>
      </c>
      <c r="L158" s="123">
        <v>3</v>
      </c>
      <c r="M158" s="123">
        <v>3</v>
      </c>
      <c r="N158" s="123">
        <v>0</v>
      </c>
    </row>
    <row r="159" spans="2:14" x14ac:dyDescent="0.2">
      <c r="B159" s="4">
        <v>5</v>
      </c>
      <c r="C159" s="4" t="s">
        <v>353</v>
      </c>
      <c r="D159" s="4" t="s">
        <v>153</v>
      </c>
      <c r="E159" s="4">
        <v>3</v>
      </c>
      <c r="F159" s="4">
        <v>3</v>
      </c>
      <c r="G159" s="4">
        <v>0</v>
      </c>
      <c r="I159" s="117">
        <v>4</v>
      </c>
      <c r="J159" s="117" t="s">
        <v>422</v>
      </c>
      <c r="K159" s="117" t="s">
        <v>242</v>
      </c>
      <c r="L159" s="123">
        <v>3</v>
      </c>
      <c r="M159" s="123">
        <v>3</v>
      </c>
      <c r="N159" s="123">
        <v>0</v>
      </c>
    </row>
    <row r="160" spans="2:14" x14ac:dyDescent="0.2">
      <c r="B160" s="4">
        <v>6</v>
      </c>
      <c r="C160" s="4" t="s">
        <v>353</v>
      </c>
      <c r="D160" s="4" t="s">
        <v>153</v>
      </c>
      <c r="E160" s="4">
        <v>3</v>
      </c>
      <c r="F160" s="4">
        <v>3</v>
      </c>
      <c r="G160" s="4">
        <v>0</v>
      </c>
      <c r="I160" s="117">
        <v>2</v>
      </c>
      <c r="J160" s="117" t="s">
        <v>550</v>
      </c>
      <c r="K160" s="117" t="s">
        <v>536</v>
      </c>
      <c r="L160" s="123">
        <v>4</v>
      </c>
      <c r="M160" s="123">
        <v>3</v>
      </c>
      <c r="N160" s="123">
        <v>3</v>
      </c>
    </row>
    <row r="161" spans="2:14" x14ac:dyDescent="0.2">
      <c r="B161" s="4">
        <v>7</v>
      </c>
      <c r="C161" s="4" t="s">
        <v>353</v>
      </c>
      <c r="D161" s="4" t="s">
        <v>153</v>
      </c>
      <c r="E161" s="4">
        <v>3</v>
      </c>
      <c r="F161" s="4">
        <v>3</v>
      </c>
      <c r="G161" s="4">
        <v>0</v>
      </c>
      <c r="I161" s="117">
        <v>1</v>
      </c>
      <c r="J161" s="117" t="s">
        <v>502</v>
      </c>
      <c r="K161" s="117" t="s">
        <v>25</v>
      </c>
      <c r="L161" s="123">
        <v>2</v>
      </c>
      <c r="M161" s="123">
        <v>2</v>
      </c>
      <c r="N161" s="123">
        <v>0</v>
      </c>
    </row>
    <row r="162" spans="2:14" x14ac:dyDescent="0.2">
      <c r="B162" s="4">
        <v>5</v>
      </c>
      <c r="C162" s="4" t="s">
        <v>485</v>
      </c>
      <c r="D162" s="4" t="s">
        <v>219</v>
      </c>
      <c r="E162" s="4">
        <v>3</v>
      </c>
      <c r="F162" s="4">
        <v>2</v>
      </c>
      <c r="G162" s="4">
        <v>3</v>
      </c>
      <c r="I162" s="117">
        <v>2</v>
      </c>
      <c r="J162" s="117" t="s">
        <v>502</v>
      </c>
      <c r="K162" s="117" t="s">
        <v>25</v>
      </c>
      <c r="L162" s="123">
        <v>2</v>
      </c>
      <c r="M162" s="123">
        <v>2</v>
      </c>
      <c r="N162" s="123">
        <v>0</v>
      </c>
    </row>
    <row r="163" spans="2:14" x14ac:dyDescent="0.2">
      <c r="B163" s="4">
        <v>7</v>
      </c>
      <c r="C163" s="4" t="s">
        <v>375</v>
      </c>
      <c r="D163" s="4" t="s">
        <v>174</v>
      </c>
      <c r="E163" s="4">
        <v>3</v>
      </c>
      <c r="F163" s="4">
        <v>2</v>
      </c>
      <c r="G163" s="4">
        <v>3</v>
      </c>
      <c r="I163" s="117">
        <v>4</v>
      </c>
      <c r="J163" s="117" t="s">
        <v>428</v>
      </c>
      <c r="K163" s="117" t="s">
        <v>241</v>
      </c>
      <c r="L163" s="123">
        <v>3</v>
      </c>
      <c r="M163" s="123">
        <v>3</v>
      </c>
      <c r="N163" s="123">
        <v>0</v>
      </c>
    </row>
    <row r="164" spans="2:14" x14ac:dyDescent="0.2">
      <c r="B164" s="4">
        <v>3</v>
      </c>
      <c r="C164" s="4" t="s">
        <v>402</v>
      </c>
      <c r="D164" s="4" t="s">
        <v>221</v>
      </c>
      <c r="E164" s="4">
        <v>3</v>
      </c>
      <c r="F164" s="4">
        <v>3</v>
      </c>
      <c r="G164" s="4">
        <v>0</v>
      </c>
      <c r="I164" s="117">
        <v>2</v>
      </c>
      <c r="J164" s="117" t="s">
        <v>551</v>
      </c>
      <c r="K164" s="117" t="s">
        <v>43</v>
      </c>
      <c r="L164" s="123">
        <v>4</v>
      </c>
      <c r="M164" s="123">
        <v>3</v>
      </c>
      <c r="N164" s="123">
        <v>3</v>
      </c>
    </row>
    <row r="165" spans="2:14" x14ac:dyDescent="0.2">
      <c r="B165" s="4">
        <v>4</v>
      </c>
      <c r="C165" s="4" t="s">
        <v>402</v>
      </c>
      <c r="D165" s="4" t="s">
        <v>221</v>
      </c>
      <c r="E165" s="4">
        <v>3</v>
      </c>
      <c r="F165" s="4">
        <v>3</v>
      </c>
      <c r="G165" s="4">
        <v>0</v>
      </c>
      <c r="I165" s="117">
        <v>1</v>
      </c>
      <c r="J165" s="117" t="s">
        <v>504</v>
      </c>
      <c r="K165" s="117" t="s">
        <v>27</v>
      </c>
      <c r="L165" s="123">
        <v>3</v>
      </c>
      <c r="M165" s="123">
        <v>3</v>
      </c>
      <c r="N165" s="123">
        <v>0</v>
      </c>
    </row>
    <row r="166" spans="2:14" x14ac:dyDescent="0.2">
      <c r="B166" s="4">
        <v>7</v>
      </c>
      <c r="C166" s="4" t="s">
        <v>374</v>
      </c>
      <c r="D166" s="4" t="s">
        <v>173</v>
      </c>
      <c r="E166" s="4">
        <v>3</v>
      </c>
      <c r="F166" s="4">
        <v>2</v>
      </c>
      <c r="G166" s="4">
        <v>3</v>
      </c>
      <c r="I166" s="117">
        <v>2</v>
      </c>
      <c r="J166" s="117" t="s">
        <v>504</v>
      </c>
      <c r="K166" s="117" t="s">
        <v>27</v>
      </c>
      <c r="L166" s="123">
        <v>3</v>
      </c>
      <c r="M166" s="123">
        <v>3</v>
      </c>
      <c r="N166" s="123">
        <v>0</v>
      </c>
    </row>
    <row r="167" spans="2:14" x14ac:dyDescent="0.2">
      <c r="B167" s="4">
        <v>4</v>
      </c>
      <c r="C167" s="4" t="s">
        <v>419</v>
      </c>
      <c r="D167" s="4" t="s">
        <v>239</v>
      </c>
      <c r="E167" s="4">
        <v>3</v>
      </c>
      <c r="F167" s="4">
        <v>3</v>
      </c>
      <c r="G167" s="4">
        <v>0</v>
      </c>
      <c r="I167" s="117">
        <v>1</v>
      </c>
      <c r="J167" s="117" t="s">
        <v>505</v>
      </c>
      <c r="K167" s="117" t="s">
        <v>46</v>
      </c>
      <c r="L167" s="123">
        <v>3</v>
      </c>
      <c r="M167" s="123">
        <v>3</v>
      </c>
      <c r="N167" s="123">
        <v>0</v>
      </c>
    </row>
    <row r="168" spans="2:14" x14ac:dyDescent="0.2">
      <c r="B168" s="4">
        <v>2</v>
      </c>
      <c r="C168" s="4" t="s">
        <v>546</v>
      </c>
      <c r="D168" s="4" t="s">
        <v>535</v>
      </c>
      <c r="E168" s="4">
        <v>4</v>
      </c>
      <c r="F168" s="4">
        <v>3</v>
      </c>
      <c r="G168" s="4">
        <v>3</v>
      </c>
      <c r="I168" s="117">
        <v>2</v>
      </c>
      <c r="J168" s="117" t="s">
        <v>505</v>
      </c>
      <c r="K168" s="117" t="s">
        <v>46</v>
      </c>
      <c r="L168" s="123">
        <v>3</v>
      </c>
      <c r="M168" s="123">
        <v>3</v>
      </c>
      <c r="N168" s="123">
        <v>0</v>
      </c>
    </row>
    <row r="169" spans="2:14" x14ac:dyDescent="0.2">
      <c r="B169" s="4">
        <v>2</v>
      </c>
      <c r="C169" s="4" t="s">
        <v>548</v>
      </c>
      <c r="D169" s="4" t="s">
        <v>72</v>
      </c>
      <c r="E169" s="4">
        <v>4</v>
      </c>
      <c r="F169" s="4">
        <v>3</v>
      </c>
      <c r="G169" s="4">
        <v>3</v>
      </c>
      <c r="I169" s="117">
        <v>5</v>
      </c>
      <c r="J169" s="117" t="s">
        <v>377</v>
      </c>
      <c r="K169" s="117" t="s">
        <v>196</v>
      </c>
      <c r="L169" s="123">
        <v>10</v>
      </c>
      <c r="M169" s="123">
        <v>0</v>
      </c>
      <c r="N169" s="123">
        <v>30</v>
      </c>
    </row>
    <row r="170" spans="2:14" x14ac:dyDescent="0.2">
      <c r="B170" s="4">
        <v>4</v>
      </c>
      <c r="C170" s="4" t="s">
        <v>416</v>
      </c>
      <c r="D170" s="4" t="s">
        <v>223</v>
      </c>
      <c r="E170" s="4">
        <v>3</v>
      </c>
      <c r="F170" s="4">
        <v>3</v>
      </c>
      <c r="G170" s="4">
        <v>0</v>
      </c>
      <c r="I170" s="117">
        <v>6</v>
      </c>
      <c r="J170" s="117" t="s">
        <v>377</v>
      </c>
      <c r="K170" s="117" t="s">
        <v>196</v>
      </c>
      <c r="L170" s="123">
        <v>10</v>
      </c>
      <c r="M170" s="123">
        <v>0</v>
      </c>
      <c r="N170" s="123">
        <v>30</v>
      </c>
    </row>
    <row r="171" spans="2:14" ht="15.75" customHeight="1" x14ac:dyDescent="0.2">
      <c r="B171" s="4">
        <v>1</v>
      </c>
      <c r="C171" s="4" t="s">
        <v>442</v>
      </c>
      <c r="D171" s="4" t="s">
        <v>21</v>
      </c>
      <c r="E171" s="4">
        <v>3</v>
      </c>
      <c r="F171" s="4">
        <v>3</v>
      </c>
      <c r="G171" s="4">
        <v>0</v>
      </c>
      <c r="I171" s="117">
        <v>7</v>
      </c>
      <c r="J171" s="117" t="s">
        <v>377</v>
      </c>
      <c r="K171" s="117" t="s">
        <v>196</v>
      </c>
      <c r="L171" s="123">
        <v>10</v>
      </c>
      <c r="M171" s="123">
        <v>0</v>
      </c>
      <c r="N171" s="123">
        <v>30</v>
      </c>
    </row>
    <row r="172" spans="2:14" x14ac:dyDescent="0.2">
      <c r="B172" s="4">
        <v>2</v>
      </c>
      <c r="C172" s="4" t="s">
        <v>442</v>
      </c>
      <c r="D172" s="4" t="s">
        <v>21</v>
      </c>
      <c r="E172" s="4">
        <v>3</v>
      </c>
      <c r="F172" s="4">
        <v>3</v>
      </c>
      <c r="G172" s="4">
        <v>0</v>
      </c>
      <c r="I172" s="117">
        <v>3</v>
      </c>
      <c r="J172" s="126" t="s">
        <v>468</v>
      </c>
      <c r="K172" s="130" t="s">
        <v>467</v>
      </c>
      <c r="L172" s="128">
        <v>3</v>
      </c>
      <c r="M172" s="128">
        <v>3</v>
      </c>
      <c r="N172" s="128">
        <v>0</v>
      </c>
    </row>
    <row r="173" spans="2:14" x14ac:dyDescent="0.2">
      <c r="B173" s="4">
        <v>5</v>
      </c>
      <c r="C173" s="4" t="s">
        <v>352</v>
      </c>
      <c r="D173" s="4" t="s">
        <v>152</v>
      </c>
      <c r="E173" s="4">
        <v>3</v>
      </c>
      <c r="F173" s="4">
        <v>3</v>
      </c>
      <c r="G173" s="4">
        <v>0</v>
      </c>
      <c r="I173" s="117">
        <v>2</v>
      </c>
      <c r="J173" s="117" t="s">
        <v>552</v>
      </c>
      <c r="K173" s="117" t="s">
        <v>540</v>
      </c>
      <c r="L173" s="123">
        <v>3</v>
      </c>
      <c r="M173" s="123">
        <v>3</v>
      </c>
      <c r="N173" s="123">
        <v>0</v>
      </c>
    </row>
    <row r="174" spans="2:14" x14ac:dyDescent="0.2">
      <c r="B174" s="4">
        <v>6</v>
      </c>
      <c r="C174" s="4" t="s">
        <v>352</v>
      </c>
      <c r="D174" s="4" t="s">
        <v>152</v>
      </c>
      <c r="E174" s="4">
        <v>3</v>
      </c>
      <c r="F174" s="4">
        <v>3</v>
      </c>
      <c r="G174" s="4">
        <v>0</v>
      </c>
      <c r="I174" s="117">
        <v>3</v>
      </c>
      <c r="J174" s="132" t="s">
        <v>415</v>
      </c>
      <c r="K174" s="127" t="s">
        <v>236</v>
      </c>
      <c r="L174" s="128">
        <v>3</v>
      </c>
      <c r="M174" s="128">
        <v>3</v>
      </c>
      <c r="N174" s="128">
        <v>0</v>
      </c>
    </row>
    <row r="175" spans="2:14" x14ac:dyDescent="0.2">
      <c r="B175" s="4">
        <v>7</v>
      </c>
      <c r="C175" s="4" t="s">
        <v>352</v>
      </c>
      <c r="D175" s="4" t="s">
        <v>152</v>
      </c>
      <c r="E175" s="4">
        <v>3</v>
      </c>
      <c r="F175" s="4">
        <v>3</v>
      </c>
      <c r="G175" s="4">
        <v>0</v>
      </c>
      <c r="I175" s="117">
        <v>1</v>
      </c>
      <c r="J175" s="117" t="s">
        <v>503</v>
      </c>
      <c r="K175" s="117" t="s">
        <v>26</v>
      </c>
      <c r="L175" s="123">
        <v>3</v>
      </c>
      <c r="M175" s="123">
        <v>3</v>
      </c>
      <c r="N175" s="123">
        <v>0</v>
      </c>
    </row>
    <row r="176" spans="2:14" x14ac:dyDescent="0.2">
      <c r="B176" s="4">
        <v>2</v>
      </c>
      <c r="C176" s="4" t="s">
        <v>547</v>
      </c>
      <c r="D176" s="4" t="s">
        <v>92</v>
      </c>
      <c r="E176" s="4">
        <v>4</v>
      </c>
      <c r="F176" s="4">
        <v>3</v>
      </c>
      <c r="G176" s="4">
        <v>3</v>
      </c>
      <c r="I176" s="117">
        <v>2</v>
      </c>
      <c r="J176" s="117" t="s">
        <v>503</v>
      </c>
      <c r="K176" s="117" t="s">
        <v>26</v>
      </c>
      <c r="L176" s="123">
        <v>3</v>
      </c>
      <c r="M176" s="123">
        <v>3</v>
      </c>
      <c r="N176" s="123">
        <v>0</v>
      </c>
    </row>
    <row r="177" spans="2:14" x14ac:dyDescent="0.2">
      <c r="B177" s="4">
        <v>5</v>
      </c>
      <c r="C177" s="4" t="s">
        <v>347</v>
      </c>
      <c r="D177" s="4" t="s">
        <v>147</v>
      </c>
      <c r="E177" s="4">
        <v>3</v>
      </c>
      <c r="F177" s="4">
        <v>3</v>
      </c>
      <c r="G177" s="4">
        <v>0</v>
      </c>
      <c r="I177" s="117">
        <v>1</v>
      </c>
      <c r="J177" s="117" t="s">
        <v>519</v>
      </c>
      <c r="K177" s="117" t="s">
        <v>101</v>
      </c>
      <c r="L177" s="123">
        <v>5</v>
      </c>
      <c r="M177" s="123">
        <v>4</v>
      </c>
      <c r="N177" s="123">
        <v>3</v>
      </c>
    </row>
    <row r="178" spans="2:14" x14ac:dyDescent="0.2">
      <c r="B178" s="4">
        <v>6</v>
      </c>
      <c r="C178" s="4" t="s">
        <v>347</v>
      </c>
      <c r="D178" s="4" t="s">
        <v>147</v>
      </c>
      <c r="E178" s="4">
        <v>3</v>
      </c>
      <c r="F178" s="4">
        <v>3</v>
      </c>
      <c r="G178" s="4">
        <v>0</v>
      </c>
      <c r="I178" s="117">
        <v>3</v>
      </c>
      <c r="J178" s="126" t="s">
        <v>470</v>
      </c>
      <c r="K178" s="127" t="s">
        <v>263</v>
      </c>
      <c r="L178" s="128">
        <v>3</v>
      </c>
      <c r="M178" s="128">
        <v>3</v>
      </c>
      <c r="N178" s="128">
        <v>0</v>
      </c>
    </row>
    <row r="179" spans="2:14" x14ac:dyDescent="0.2">
      <c r="B179" s="4">
        <v>7</v>
      </c>
      <c r="C179" s="4" t="s">
        <v>347</v>
      </c>
      <c r="D179" s="4" t="s">
        <v>147</v>
      </c>
      <c r="E179" s="4">
        <v>3</v>
      </c>
      <c r="F179" s="4">
        <v>3</v>
      </c>
      <c r="G179" s="4">
        <v>0</v>
      </c>
      <c r="I179" s="117">
        <v>3</v>
      </c>
      <c r="J179" s="126" t="s">
        <v>390</v>
      </c>
      <c r="K179" s="127" t="s">
        <v>69</v>
      </c>
      <c r="L179" s="128">
        <v>3</v>
      </c>
      <c r="M179" s="128">
        <v>3</v>
      </c>
      <c r="N179" s="128">
        <v>0</v>
      </c>
    </row>
    <row r="180" spans="2:14" x14ac:dyDescent="0.2">
      <c r="B180" s="4">
        <v>5</v>
      </c>
      <c r="C180" s="4" t="s">
        <v>358</v>
      </c>
      <c r="D180" s="4" t="s">
        <v>158</v>
      </c>
      <c r="E180" s="4">
        <v>3</v>
      </c>
      <c r="F180" s="4">
        <v>3</v>
      </c>
      <c r="G180" s="4">
        <v>0</v>
      </c>
      <c r="I180" s="117">
        <v>4</v>
      </c>
      <c r="J180" s="117" t="s">
        <v>390</v>
      </c>
      <c r="K180" s="117" t="s">
        <v>69</v>
      </c>
      <c r="L180" s="123">
        <v>3</v>
      </c>
      <c r="M180" s="123">
        <v>3</v>
      </c>
      <c r="N180" s="123">
        <v>0</v>
      </c>
    </row>
    <row r="181" spans="2:14" x14ac:dyDescent="0.2">
      <c r="B181" s="4">
        <v>6</v>
      </c>
      <c r="C181" s="4" t="s">
        <v>358</v>
      </c>
      <c r="D181" s="4" t="s">
        <v>158</v>
      </c>
      <c r="E181" s="4">
        <v>3</v>
      </c>
      <c r="F181" s="4">
        <v>3</v>
      </c>
      <c r="G181" s="4">
        <v>0</v>
      </c>
      <c r="I181" s="117">
        <v>1</v>
      </c>
      <c r="J181" s="117" t="s">
        <v>510</v>
      </c>
      <c r="K181" s="117" t="s">
        <v>67</v>
      </c>
      <c r="L181" s="123">
        <v>3</v>
      </c>
      <c r="M181" s="123">
        <v>3</v>
      </c>
      <c r="N181" s="123">
        <v>0</v>
      </c>
    </row>
    <row r="182" spans="2:14" x14ac:dyDescent="0.2">
      <c r="B182" s="4">
        <v>7</v>
      </c>
      <c r="C182" s="4" t="s">
        <v>358</v>
      </c>
      <c r="D182" s="4" t="s">
        <v>158</v>
      </c>
      <c r="E182" s="4">
        <v>3</v>
      </c>
      <c r="F182" s="4">
        <v>3</v>
      </c>
      <c r="G182" s="4">
        <v>0</v>
      </c>
      <c r="I182" s="117">
        <v>3</v>
      </c>
      <c r="J182" s="222" t="s">
        <v>421</v>
      </c>
      <c r="K182" s="53" t="s">
        <v>240</v>
      </c>
      <c r="L182" s="73">
        <v>3</v>
      </c>
      <c r="M182" s="73">
        <v>3</v>
      </c>
      <c r="N182" s="73">
        <v>0</v>
      </c>
    </row>
    <row r="183" spans="2:14" x14ac:dyDescent="0.2">
      <c r="B183" s="4">
        <v>3</v>
      </c>
      <c r="C183" s="4" t="s">
        <v>399</v>
      </c>
      <c r="D183" s="4" t="s">
        <v>20</v>
      </c>
      <c r="E183" s="4">
        <v>3</v>
      </c>
      <c r="F183" s="4">
        <v>3</v>
      </c>
      <c r="G183" s="4">
        <v>0</v>
      </c>
      <c r="I183" s="117">
        <v>4</v>
      </c>
      <c r="J183" s="117" t="s">
        <v>421</v>
      </c>
      <c r="K183" s="117" t="s">
        <v>240</v>
      </c>
      <c r="L183" s="123">
        <v>3</v>
      </c>
      <c r="M183" s="123">
        <v>3</v>
      </c>
      <c r="N183" s="123">
        <v>0</v>
      </c>
    </row>
    <row r="184" spans="2:14" x14ac:dyDescent="0.2">
      <c r="B184" s="4">
        <v>6</v>
      </c>
      <c r="C184" s="4" t="s">
        <v>497</v>
      </c>
      <c r="D184" s="4" t="s">
        <v>195</v>
      </c>
      <c r="E184" s="4">
        <v>5</v>
      </c>
      <c r="F184" s="4">
        <v>3</v>
      </c>
      <c r="G184" s="4">
        <v>6</v>
      </c>
      <c r="I184" s="117">
        <v>3</v>
      </c>
      <c r="J184" s="126" t="s">
        <v>469</v>
      </c>
      <c r="K184" s="127" t="s">
        <v>262</v>
      </c>
      <c r="L184" s="128">
        <v>3</v>
      </c>
      <c r="M184" s="128">
        <v>3</v>
      </c>
      <c r="N184" s="128">
        <v>0</v>
      </c>
    </row>
    <row r="185" spans="2:14" x14ac:dyDescent="0.2">
      <c r="B185" s="4">
        <v>1</v>
      </c>
      <c r="C185" s="4" t="s">
        <v>517</v>
      </c>
      <c r="D185" s="4" t="s">
        <v>102</v>
      </c>
      <c r="E185" s="4">
        <v>3</v>
      </c>
      <c r="F185" s="4">
        <v>2</v>
      </c>
      <c r="G185" s="4">
        <v>3</v>
      </c>
      <c r="I185" s="117">
        <v>4</v>
      </c>
      <c r="J185" s="117" t="s">
        <v>345</v>
      </c>
      <c r="K185" s="117" t="s">
        <v>203</v>
      </c>
      <c r="L185" s="123">
        <v>3</v>
      </c>
      <c r="M185" s="123">
        <v>3</v>
      </c>
      <c r="N185" s="123">
        <v>0</v>
      </c>
    </row>
    <row r="186" spans="2:14" x14ac:dyDescent="0.2">
      <c r="B186" s="4">
        <v>5</v>
      </c>
      <c r="C186" s="4" t="s">
        <v>484</v>
      </c>
      <c r="D186" s="4" t="s">
        <v>218</v>
      </c>
      <c r="E186" s="4">
        <v>3</v>
      </c>
      <c r="F186" s="4">
        <v>2</v>
      </c>
      <c r="G186" s="4">
        <v>3</v>
      </c>
      <c r="I186" s="117"/>
      <c r="J186" s="117"/>
      <c r="K186" s="117"/>
      <c r="L186" s="123"/>
      <c r="M186" s="123"/>
      <c r="N186" s="123"/>
    </row>
    <row r="187" spans="2:14" x14ac:dyDescent="0.2">
      <c r="B187" s="4">
        <v>6</v>
      </c>
      <c r="C187" s="4" t="s">
        <v>496</v>
      </c>
      <c r="D187" s="4" t="s">
        <v>194</v>
      </c>
      <c r="E187" s="4">
        <v>3</v>
      </c>
      <c r="F187" s="4">
        <v>2</v>
      </c>
      <c r="G187" s="4">
        <v>3</v>
      </c>
      <c r="I187" s="117"/>
      <c r="J187" s="117"/>
      <c r="K187" s="117"/>
      <c r="L187" s="123"/>
      <c r="M187" s="123"/>
      <c r="N187" s="123"/>
    </row>
    <row r="188" spans="2:14" x14ac:dyDescent="0.2">
      <c r="B188" s="4">
        <v>3</v>
      </c>
      <c r="C188" s="4" t="s">
        <v>461</v>
      </c>
      <c r="D188" s="4" t="s">
        <v>260</v>
      </c>
      <c r="E188" s="4">
        <v>3</v>
      </c>
      <c r="F188" s="4">
        <v>3</v>
      </c>
      <c r="G188" s="4">
        <v>0</v>
      </c>
      <c r="I188" s="117"/>
      <c r="J188" s="117"/>
      <c r="K188" s="117"/>
      <c r="L188" s="123"/>
      <c r="M188" s="123"/>
      <c r="N188" s="123"/>
    </row>
    <row r="189" spans="2:14" x14ac:dyDescent="0.2">
      <c r="B189" s="4">
        <v>3</v>
      </c>
      <c r="C189" s="4" t="s">
        <v>460</v>
      </c>
      <c r="D189" s="4" t="s">
        <v>259</v>
      </c>
      <c r="E189" s="4">
        <v>3</v>
      </c>
      <c r="F189" s="4">
        <v>3</v>
      </c>
      <c r="G189" s="4">
        <v>0</v>
      </c>
      <c r="I189" s="117"/>
      <c r="J189" s="117"/>
      <c r="K189" s="117"/>
      <c r="L189" s="123"/>
      <c r="M189" s="123"/>
      <c r="N189" s="123"/>
    </row>
    <row r="190" spans="2:14" x14ac:dyDescent="0.2">
      <c r="B190" s="4">
        <v>3</v>
      </c>
      <c r="C190" s="4" t="s">
        <v>391</v>
      </c>
      <c r="D190" s="4" t="s">
        <v>235</v>
      </c>
      <c r="E190" s="4">
        <v>3</v>
      </c>
      <c r="F190" s="4">
        <v>3</v>
      </c>
      <c r="G190" s="4">
        <v>0</v>
      </c>
      <c r="I190" s="117"/>
      <c r="J190" s="117"/>
      <c r="K190" s="117"/>
      <c r="L190" s="123"/>
      <c r="M190" s="123"/>
      <c r="N190" s="123"/>
    </row>
    <row r="191" spans="2:14" x14ac:dyDescent="0.2">
      <c r="B191" s="4">
        <v>4</v>
      </c>
      <c r="C191" s="4" t="s">
        <v>391</v>
      </c>
      <c r="D191" s="4" t="s">
        <v>235</v>
      </c>
      <c r="E191" s="4">
        <v>3</v>
      </c>
      <c r="F191" s="4">
        <v>3</v>
      </c>
      <c r="G191" s="4">
        <v>0</v>
      </c>
      <c r="I191" s="117"/>
      <c r="J191" s="117"/>
      <c r="K191" s="117"/>
      <c r="L191" s="123"/>
      <c r="M191" s="123"/>
      <c r="N191" s="123"/>
    </row>
    <row r="192" spans="2:14" x14ac:dyDescent="0.2">
      <c r="B192" s="4">
        <v>4</v>
      </c>
      <c r="C192" s="4" t="s">
        <v>411</v>
      </c>
      <c r="D192" s="4" t="s">
        <v>434</v>
      </c>
      <c r="E192" s="4">
        <v>3</v>
      </c>
      <c r="F192" s="4">
        <v>3</v>
      </c>
      <c r="G192" s="4">
        <v>0</v>
      </c>
    </row>
    <row r="193" spans="2:7" x14ac:dyDescent="0.2">
      <c r="B193" s="4">
        <v>3</v>
      </c>
      <c r="C193" s="4" t="s">
        <v>344</v>
      </c>
      <c r="D193" s="4" t="s">
        <v>8</v>
      </c>
      <c r="E193" s="4">
        <v>3</v>
      </c>
      <c r="F193" s="4">
        <v>3</v>
      </c>
      <c r="G193" s="4">
        <v>0</v>
      </c>
    </row>
    <row r="194" spans="2:7" x14ac:dyDescent="0.2">
      <c r="B194" s="4">
        <v>3</v>
      </c>
      <c r="C194" s="4" t="s">
        <v>340</v>
      </c>
      <c r="D194" s="4" t="s">
        <v>81</v>
      </c>
      <c r="E194" s="4">
        <v>3</v>
      </c>
      <c r="F194" s="4">
        <v>3</v>
      </c>
      <c r="G194" s="4">
        <v>0</v>
      </c>
    </row>
    <row r="195" spans="2:7" x14ac:dyDescent="0.2">
      <c r="B195" s="4">
        <v>3</v>
      </c>
      <c r="C195" s="4" t="s">
        <v>397</v>
      </c>
      <c r="D195" s="4" t="s">
        <v>220</v>
      </c>
      <c r="E195" s="4">
        <v>3</v>
      </c>
      <c r="F195" s="4">
        <v>3</v>
      </c>
      <c r="G195" s="4">
        <v>0</v>
      </c>
    </row>
    <row r="196" spans="2:7" x14ac:dyDescent="0.2">
      <c r="B196" s="4">
        <v>5</v>
      </c>
      <c r="C196" s="4" t="s">
        <v>351</v>
      </c>
      <c r="D196" s="4" t="s">
        <v>151</v>
      </c>
      <c r="E196" s="4">
        <v>3</v>
      </c>
      <c r="F196" s="4">
        <v>3</v>
      </c>
      <c r="G196" s="4">
        <v>0</v>
      </c>
    </row>
    <row r="197" spans="2:7" x14ac:dyDescent="0.2">
      <c r="B197" s="4">
        <v>6</v>
      </c>
      <c r="C197" s="4" t="s">
        <v>351</v>
      </c>
      <c r="D197" s="4" t="s">
        <v>151</v>
      </c>
      <c r="E197" s="4">
        <v>3</v>
      </c>
      <c r="F197" s="4">
        <v>3</v>
      </c>
      <c r="G197" s="4">
        <v>0</v>
      </c>
    </row>
    <row r="198" spans="2:7" x14ac:dyDescent="0.2">
      <c r="B198" s="4">
        <v>7</v>
      </c>
      <c r="C198" s="4" t="s">
        <v>351</v>
      </c>
      <c r="D198" s="4" t="s">
        <v>151</v>
      </c>
      <c r="E198" s="4">
        <v>3</v>
      </c>
      <c r="F198" s="4">
        <v>3</v>
      </c>
      <c r="G198" s="4">
        <v>0</v>
      </c>
    </row>
    <row r="199" spans="2:7" x14ac:dyDescent="0.2">
      <c r="B199" s="4">
        <v>1</v>
      </c>
      <c r="C199" s="4" t="s">
        <v>501</v>
      </c>
      <c r="D199" s="4" t="s">
        <v>28</v>
      </c>
      <c r="E199" s="4">
        <v>1</v>
      </c>
      <c r="F199" s="4">
        <v>1</v>
      </c>
      <c r="G199" s="4">
        <v>0</v>
      </c>
    </row>
    <row r="200" spans="2:7" x14ac:dyDescent="0.2">
      <c r="B200" s="4">
        <v>2</v>
      </c>
      <c r="C200" s="4" t="s">
        <v>501</v>
      </c>
      <c r="D200" s="4" t="s">
        <v>28</v>
      </c>
      <c r="E200" s="4">
        <v>1</v>
      </c>
      <c r="F200" s="4">
        <v>1</v>
      </c>
      <c r="G200" s="4">
        <v>0</v>
      </c>
    </row>
    <row r="201" spans="2:7" x14ac:dyDescent="0.2">
      <c r="B201" s="4">
        <v>5</v>
      </c>
      <c r="C201" s="4" t="s">
        <v>348</v>
      </c>
      <c r="D201" s="4" t="s">
        <v>148</v>
      </c>
      <c r="E201" s="4">
        <v>3</v>
      </c>
      <c r="F201" s="4">
        <v>3</v>
      </c>
      <c r="G201" s="4">
        <v>0</v>
      </c>
    </row>
    <row r="202" spans="2:7" x14ac:dyDescent="0.2">
      <c r="B202" s="4">
        <v>6</v>
      </c>
      <c r="C202" s="4" t="s">
        <v>348</v>
      </c>
      <c r="D202" s="4" t="s">
        <v>148</v>
      </c>
      <c r="E202" s="4">
        <v>3</v>
      </c>
      <c r="F202" s="4">
        <v>3</v>
      </c>
      <c r="G202" s="4">
        <v>0</v>
      </c>
    </row>
    <row r="203" spans="2:7" x14ac:dyDescent="0.2">
      <c r="B203" s="4">
        <v>7</v>
      </c>
      <c r="C203" s="4" t="s">
        <v>348</v>
      </c>
      <c r="D203" s="4" t="s">
        <v>148</v>
      </c>
      <c r="E203" s="4">
        <v>3</v>
      </c>
      <c r="F203" s="4">
        <v>3</v>
      </c>
      <c r="G203" s="4">
        <v>0</v>
      </c>
    </row>
    <row r="204" spans="2:7" x14ac:dyDescent="0.2">
      <c r="B204" s="4">
        <v>1</v>
      </c>
      <c r="C204" s="4" t="s">
        <v>500</v>
      </c>
      <c r="D204" s="4" t="s">
        <v>22</v>
      </c>
      <c r="E204" s="4">
        <v>3</v>
      </c>
      <c r="F204" s="4">
        <v>3</v>
      </c>
      <c r="G204" s="4">
        <v>0</v>
      </c>
    </row>
    <row r="205" spans="2:7" x14ac:dyDescent="0.2">
      <c r="B205" s="4">
        <v>2</v>
      </c>
      <c r="C205" s="4" t="s">
        <v>500</v>
      </c>
      <c r="D205" s="4" t="s">
        <v>22</v>
      </c>
      <c r="E205" s="4">
        <v>3</v>
      </c>
      <c r="F205" s="4">
        <v>3</v>
      </c>
      <c r="G205" s="4">
        <v>0</v>
      </c>
    </row>
    <row r="206" spans="2:7" x14ac:dyDescent="0.2">
      <c r="B206" s="4">
        <v>3</v>
      </c>
      <c r="C206" s="4" t="s">
        <v>405</v>
      </c>
      <c r="D206" s="4" t="s">
        <v>264</v>
      </c>
      <c r="E206" s="4">
        <v>3</v>
      </c>
      <c r="F206" s="4">
        <v>3</v>
      </c>
      <c r="G206" s="4">
        <v>0</v>
      </c>
    </row>
    <row r="207" spans="2:7" x14ac:dyDescent="0.2">
      <c r="B207" s="4">
        <v>4</v>
      </c>
      <c r="C207" s="4" t="s">
        <v>417</v>
      </c>
      <c r="D207" s="4" t="s">
        <v>228</v>
      </c>
      <c r="E207" s="4">
        <v>3</v>
      </c>
      <c r="F207" s="4">
        <v>3</v>
      </c>
      <c r="G207" s="4">
        <v>0</v>
      </c>
    </row>
    <row r="208" spans="2:7" x14ac:dyDescent="0.2">
      <c r="B208" s="4">
        <v>1</v>
      </c>
      <c r="C208" s="4" t="s">
        <v>513</v>
      </c>
      <c r="D208" s="4" t="s">
        <v>66</v>
      </c>
      <c r="E208" s="4">
        <v>3</v>
      </c>
      <c r="F208" s="4">
        <v>3</v>
      </c>
      <c r="G208" s="4">
        <v>0</v>
      </c>
    </row>
    <row r="217" spans="2:14" x14ac:dyDescent="0.2">
      <c r="C217" s="4" t="s">
        <v>612</v>
      </c>
      <c r="J217" s="4" t="s">
        <v>612</v>
      </c>
    </row>
    <row r="218" spans="2:14" x14ac:dyDescent="0.2">
      <c r="C218" s="4" t="s">
        <v>606</v>
      </c>
      <c r="J218" s="4" t="s">
        <v>608</v>
      </c>
    </row>
    <row r="219" spans="2:14" x14ac:dyDescent="0.2">
      <c r="B219" s="4">
        <v>2</v>
      </c>
      <c r="C219" s="4" t="s">
        <v>553</v>
      </c>
      <c r="D219" s="4" t="s">
        <v>93</v>
      </c>
      <c r="E219" s="4">
        <v>4</v>
      </c>
      <c r="F219" s="4">
        <v>3</v>
      </c>
      <c r="G219" s="4">
        <v>3</v>
      </c>
      <c r="I219" s="4">
        <v>4</v>
      </c>
      <c r="J219" s="4" t="s">
        <v>426</v>
      </c>
      <c r="K219" s="4" t="s">
        <v>246</v>
      </c>
      <c r="L219" s="120">
        <v>5</v>
      </c>
      <c r="M219" s="120">
        <v>5</v>
      </c>
      <c r="N219" s="120">
        <v>0</v>
      </c>
    </row>
    <row r="220" spans="2:14" x14ac:dyDescent="0.2">
      <c r="B220" s="4">
        <v>4</v>
      </c>
      <c r="C220" s="4" t="s">
        <v>356</v>
      </c>
      <c r="D220" s="4" t="s">
        <v>156</v>
      </c>
      <c r="E220" s="4">
        <v>3</v>
      </c>
      <c r="F220" s="4">
        <v>3</v>
      </c>
      <c r="G220" s="4">
        <v>0</v>
      </c>
      <c r="I220" s="4">
        <v>2</v>
      </c>
      <c r="J220" s="4" t="s">
        <v>559</v>
      </c>
      <c r="K220" s="4" t="s">
        <v>95</v>
      </c>
      <c r="L220" s="120">
        <v>4</v>
      </c>
      <c r="M220" s="120">
        <v>3</v>
      </c>
      <c r="N220" s="120">
        <v>3</v>
      </c>
    </row>
    <row r="221" spans="2:14" x14ac:dyDescent="0.2">
      <c r="B221" s="4">
        <v>5</v>
      </c>
      <c r="C221" s="4" t="s">
        <v>356</v>
      </c>
      <c r="D221" s="4" t="s">
        <v>156</v>
      </c>
      <c r="E221" s="4">
        <v>3</v>
      </c>
      <c r="F221" s="4">
        <v>3</v>
      </c>
      <c r="G221" s="4">
        <v>0</v>
      </c>
      <c r="I221" s="4">
        <v>2</v>
      </c>
      <c r="J221" s="4" t="s">
        <v>560</v>
      </c>
      <c r="K221" s="4" t="s">
        <v>49</v>
      </c>
      <c r="L221" s="120">
        <v>3</v>
      </c>
      <c r="M221" s="120">
        <v>3</v>
      </c>
      <c r="N221" s="120">
        <v>0</v>
      </c>
    </row>
    <row r="222" spans="2:14" x14ac:dyDescent="0.2">
      <c r="B222" s="4">
        <v>6</v>
      </c>
      <c r="C222" s="4" t="s">
        <v>356</v>
      </c>
      <c r="D222" s="4" t="s">
        <v>156</v>
      </c>
      <c r="E222" s="4">
        <v>3</v>
      </c>
      <c r="F222" s="4">
        <v>3</v>
      </c>
      <c r="G222" s="4">
        <v>0</v>
      </c>
      <c r="I222" s="4">
        <v>2</v>
      </c>
      <c r="J222" s="4" t="s">
        <v>563</v>
      </c>
      <c r="K222" s="4" t="s">
        <v>62</v>
      </c>
      <c r="L222" s="120">
        <v>3</v>
      </c>
      <c r="M222" s="120">
        <v>3</v>
      </c>
      <c r="N222" s="120">
        <v>0</v>
      </c>
    </row>
    <row r="223" spans="2:14" x14ac:dyDescent="0.2">
      <c r="B223" s="4">
        <v>3</v>
      </c>
      <c r="C223" s="4" t="s">
        <v>425</v>
      </c>
      <c r="D223" s="4" t="s">
        <v>245</v>
      </c>
      <c r="E223" s="4">
        <v>5</v>
      </c>
      <c r="F223" s="4">
        <v>5</v>
      </c>
      <c r="G223" s="4">
        <v>0</v>
      </c>
      <c r="I223" s="4">
        <v>1</v>
      </c>
      <c r="J223" s="4" t="s">
        <v>515</v>
      </c>
      <c r="K223" s="4" t="s">
        <v>35</v>
      </c>
      <c r="L223" s="120">
        <v>2</v>
      </c>
      <c r="M223" s="120">
        <v>2</v>
      </c>
      <c r="N223" s="120">
        <v>0</v>
      </c>
    </row>
    <row r="224" spans="2:14" x14ac:dyDescent="0.2">
      <c r="B224" s="4">
        <v>3</v>
      </c>
      <c r="C224" s="4" t="s">
        <v>424</v>
      </c>
      <c r="D224" s="4" t="s">
        <v>229</v>
      </c>
      <c r="E224" s="4">
        <v>3</v>
      </c>
      <c r="F224" s="4">
        <v>3</v>
      </c>
      <c r="G224" s="4">
        <v>0</v>
      </c>
      <c r="I224" s="4">
        <v>1</v>
      </c>
      <c r="J224" s="4" t="s">
        <v>531</v>
      </c>
      <c r="K224" s="4" t="s">
        <v>77</v>
      </c>
      <c r="L224" s="120">
        <v>3</v>
      </c>
      <c r="M224" s="120">
        <v>3</v>
      </c>
      <c r="N224" s="120">
        <v>0</v>
      </c>
    </row>
    <row r="225" spans="2:14" x14ac:dyDescent="0.2">
      <c r="B225" s="4">
        <v>4</v>
      </c>
      <c r="C225" s="4" t="s">
        <v>357</v>
      </c>
      <c r="D225" s="4" t="s">
        <v>157</v>
      </c>
      <c r="E225" s="4">
        <v>3</v>
      </c>
      <c r="F225" s="4">
        <v>3</v>
      </c>
      <c r="G225" s="4">
        <v>0</v>
      </c>
      <c r="I225" s="4">
        <v>4</v>
      </c>
      <c r="J225" s="4" t="s">
        <v>436</v>
      </c>
      <c r="K225" s="4" t="s">
        <v>224</v>
      </c>
      <c r="L225" s="120">
        <v>3</v>
      </c>
      <c r="M225" s="120">
        <v>3</v>
      </c>
      <c r="N225" s="120">
        <v>0</v>
      </c>
    </row>
    <row r="226" spans="2:14" x14ac:dyDescent="0.2">
      <c r="B226" s="4">
        <v>5</v>
      </c>
      <c r="C226" s="4" t="s">
        <v>357</v>
      </c>
      <c r="D226" s="4" t="s">
        <v>157</v>
      </c>
      <c r="E226" s="4">
        <v>3</v>
      </c>
      <c r="F226" s="4">
        <v>3</v>
      </c>
      <c r="G226" s="4">
        <v>0</v>
      </c>
      <c r="I226" s="4">
        <v>1</v>
      </c>
      <c r="J226" s="4" t="s">
        <v>523</v>
      </c>
      <c r="K226" s="4" t="s">
        <v>136</v>
      </c>
      <c r="L226" s="120">
        <v>3</v>
      </c>
      <c r="M226" s="120">
        <v>2</v>
      </c>
      <c r="N226" s="120">
        <v>3</v>
      </c>
    </row>
    <row r="227" spans="2:14" x14ac:dyDescent="0.2">
      <c r="B227" s="4">
        <v>6</v>
      </c>
      <c r="C227" s="4" t="s">
        <v>357</v>
      </c>
      <c r="D227" s="4" t="s">
        <v>157</v>
      </c>
      <c r="E227" s="4">
        <v>3</v>
      </c>
      <c r="F227" s="4">
        <v>3</v>
      </c>
      <c r="G227" s="4">
        <v>0</v>
      </c>
      <c r="I227" s="4">
        <v>4</v>
      </c>
      <c r="J227" s="4" t="s">
        <v>432</v>
      </c>
      <c r="K227" s="4" t="s">
        <v>248</v>
      </c>
      <c r="L227" s="120">
        <v>3</v>
      </c>
      <c r="M227" s="120">
        <v>3</v>
      </c>
      <c r="N227" s="120">
        <v>0</v>
      </c>
    </row>
    <row r="228" spans="2:14" x14ac:dyDescent="0.2">
      <c r="B228" s="4">
        <v>2</v>
      </c>
      <c r="C228" s="4" t="s">
        <v>557</v>
      </c>
      <c r="D228" s="4" t="s">
        <v>45</v>
      </c>
      <c r="E228" s="4">
        <v>1</v>
      </c>
      <c r="F228" s="4">
        <v>0</v>
      </c>
      <c r="G228" s="4">
        <v>3</v>
      </c>
      <c r="I228" s="4">
        <v>4</v>
      </c>
      <c r="J228" s="4" t="s">
        <v>431</v>
      </c>
      <c r="K228" s="4" t="s">
        <v>247</v>
      </c>
      <c r="L228" s="120">
        <v>3</v>
      </c>
      <c r="M228" s="120">
        <v>3</v>
      </c>
      <c r="N228" s="120">
        <v>0</v>
      </c>
    </row>
    <row r="229" spans="2:14" x14ac:dyDescent="0.2">
      <c r="B229" s="4">
        <v>2</v>
      </c>
      <c r="C229" s="4" t="s">
        <v>556</v>
      </c>
      <c r="D229" s="4" t="s">
        <v>105</v>
      </c>
      <c r="E229" s="4">
        <v>4</v>
      </c>
      <c r="F229" s="4">
        <v>3</v>
      </c>
      <c r="G229" s="4">
        <v>3</v>
      </c>
      <c r="I229" s="4">
        <v>2</v>
      </c>
      <c r="J229" s="4" t="s">
        <v>561</v>
      </c>
      <c r="K229" s="4" t="s">
        <v>96</v>
      </c>
      <c r="L229" s="120">
        <v>4</v>
      </c>
      <c r="M229" s="120">
        <v>3</v>
      </c>
      <c r="N229" s="120">
        <v>3</v>
      </c>
    </row>
    <row r="230" spans="2:14" x14ac:dyDescent="0.2">
      <c r="B230" s="4">
        <v>3</v>
      </c>
      <c r="C230" s="4" t="s">
        <v>430</v>
      </c>
      <c r="D230" s="4" t="s">
        <v>244</v>
      </c>
      <c r="E230" s="4">
        <v>3</v>
      </c>
      <c r="F230" s="4">
        <v>3</v>
      </c>
      <c r="G230" s="4">
        <v>0</v>
      </c>
      <c r="I230" s="4">
        <v>2</v>
      </c>
      <c r="J230" s="4" t="s">
        <v>562</v>
      </c>
      <c r="K230" s="4" t="s">
        <v>97</v>
      </c>
      <c r="L230" s="120">
        <v>3</v>
      </c>
      <c r="M230" s="120">
        <v>2</v>
      </c>
      <c r="N230" s="120">
        <v>3</v>
      </c>
    </row>
    <row r="231" spans="2:14" x14ac:dyDescent="0.2">
      <c r="B231" s="4">
        <v>4</v>
      </c>
      <c r="C231" s="4" t="s">
        <v>350</v>
      </c>
      <c r="D231" s="4" t="s">
        <v>150</v>
      </c>
      <c r="E231" s="4">
        <v>3</v>
      </c>
      <c r="F231" s="4">
        <v>3</v>
      </c>
      <c r="G231" s="4">
        <v>0</v>
      </c>
      <c r="I231" s="4">
        <v>2</v>
      </c>
      <c r="J231" s="4" t="s">
        <v>558</v>
      </c>
      <c r="K231" s="4" t="s">
        <v>99</v>
      </c>
      <c r="L231" s="120">
        <v>4</v>
      </c>
      <c r="M231" s="120">
        <v>3</v>
      </c>
      <c r="N231" s="120">
        <v>3</v>
      </c>
    </row>
    <row r="232" spans="2:14" x14ac:dyDescent="0.2">
      <c r="B232" s="4">
        <v>5</v>
      </c>
      <c r="C232" s="4" t="s">
        <v>350</v>
      </c>
      <c r="D232" s="4" t="s">
        <v>150</v>
      </c>
      <c r="E232" s="4">
        <v>3</v>
      </c>
      <c r="F232" s="4">
        <v>3</v>
      </c>
      <c r="G232" s="4">
        <v>0</v>
      </c>
      <c r="I232" s="4">
        <v>1</v>
      </c>
      <c r="J232" s="4" t="s">
        <v>521</v>
      </c>
      <c r="K232" s="4" t="s">
        <v>32</v>
      </c>
      <c r="L232" s="120">
        <v>3</v>
      </c>
      <c r="M232" s="120">
        <v>3</v>
      </c>
      <c r="N232" s="120">
        <v>0</v>
      </c>
    </row>
    <row r="233" spans="2:14" x14ac:dyDescent="0.2">
      <c r="B233" s="4">
        <v>6</v>
      </c>
      <c r="C233" s="4" t="s">
        <v>350</v>
      </c>
      <c r="D233" s="4" t="s">
        <v>150</v>
      </c>
      <c r="E233" s="4">
        <v>3</v>
      </c>
      <c r="F233" s="4">
        <v>3</v>
      </c>
      <c r="G233" s="4">
        <v>0</v>
      </c>
      <c r="I233" s="4">
        <v>5</v>
      </c>
      <c r="J233" s="4" t="s">
        <v>360</v>
      </c>
      <c r="K233" s="4" t="s">
        <v>160</v>
      </c>
      <c r="L233" s="120">
        <v>6</v>
      </c>
      <c r="M233" s="120">
        <v>24</v>
      </c>
      <c r="N233" s="120">
        <v>0</v>
      </c>
    </row>
    <row r="234" spans="2:14" x14ac:dyDescent="0.2">
      <c r="B234" s="4">
        <v>2</v>
      </c>
      <c r="C234" s="4" t="s">
        <v>554</v>
      </c>
      <c r="D234" s="4" t="s">
        <v>539</v>
      </c>
      <c r="E234" s="4">
        <v>4</v>
      </c>
      <c r="F234" s="4">
        <v>3</v>
      </c>
      <c r="G234" s="4">
        <v>3</v>
      </c>
      <c r="I234" s="4">
        <v>6</v>
      </c>
      <c r="J234" s="4" t="s">
        <v>360</v>
      </c>
      <c r="K234" s="4" t="s">
        <v>160</v>
      </c>
      <c r="L234" s="120">
        <v>6</v>
      </c>
      <c r="M234" s="120">
        <v>24</v>
      </c>
      <c r="N234" s="120">
        <v>0</v>
      </c>
    </row>
    <row r="235" spans="2:14" x14ac:dyDescent="0.2">
      <c r="B235" s="4">
        <v>4</v>
      </c>
      <c r="C235" s="4" t="s">
        <v>355</v>
      </c>
      <c r="D235" s="4" t="s">
        <v>155</v>
      </c>
      <c r="E235" s="4">
        <v>3</v>
      </c>
      <c r="F235" s="4">
        <v>3</v>
      </c>
      <c r="G235" s="4">
        <v>0</v>
      </c>
      <c r="I235" s="4">
        <v>7</v>
      </c>
      <c r="J235" s="4" t="s">
        <v>360</v>
      </c>
      <c r="K235" s="4" t="s">
        <v>160</v>
      </c>
      <c r="L235" s="120">
        <v>6</v>
      </c>
      <c r="M235" s="120">
        <v>24</v>
      </c>
      <c r="N235" s="120">
        <v>0</v>
      </c>
    </row>
    <row r="236" spans="2:14" x14ac:dyDescent="0.2">
      <c r="B236" s="4">
        <v>5</v>
      </c>
      <c r="C236" s="4" t="s">
        <v>355</v>
      </c>
      <c r="D236" s="4" t="s">
        <v>155</v>
      </c>
      <c r="E236" s="4">
        <v>3</v>
      </c>
      <c r="F236" s="4">
        <v>3</v>
      </c>
      <c r="G236" s="4">
        <v>0</v>
      </c>
      <c r="I236" s="4">
        <v>1</v>
      </c>
      <c r="J236" s="4" t="s">
        <v>524</v>
      </c>
      <c r="K236" s="4" t="s">
        <v>33</v>
      </c>
      <c r="L236" s="120">
        <v>3</v>
      </c>
      <c r="M236" s="120">
        <v>3</v>
      </c>
      <c r="N236" s="120">
        <v>0</v>
      </c>
    </row>
    <row r="237" spans="2:14" x14ac:dyDescent="0.2">
      <c r="B237" s="4">
        <v>6</v>
      </c>
      <c r="C237" s="4" t="s">
        <v>355</v>
      </c>
      <c r="D237" s="4" t="s">
        <v>155</v>
      </c>
      <c r="E237" s="4">
        <v>3</v>
      </c>
      <c r="F237" s="4">
        <v>3</v>
      </c>
      <c r="G237" s="4">
        <v>0</v>
      </c>
      <c r="I237" s="4">
        <v>1</v>
      </c>
      <c r="J237" s="4" t="s">
        <v>527</v>
      </c>
      <c r="K237" s="4" t="s">
        <v>37</v>
      </c>
      <c r="L237" s="120">
        <v>3</v>
      </c>
      <c r="M237" s="120">
        <v>3</v>
      </c>
      <c r="N237" s="120">
        <v>0</v>
      </c>
    </row>
    <row r="238" spans="2:14" x14ac:dyDescent="0.2">
      <c r="B238" s="4">
        <v>1</v>
      </c>
      <c r="C238" s="4" t="s">
        <v>514</v>
      </c>
      <c r="D238" s="4" t="s">
        <v>34</v>
      </c>
      <c r="E238" s="4">
        <v>3</v>
      </c>
      <c r="F238" s="4">
        <v>3</v>
      </c>
      <c r="G238" s="4">
        <v>0</v>
      </c>
    </row>
    <row r="239" spans="2:14" x14ac:dyDescent="0.2">
      <c r="B239" s="4">
        <v>1</v>
      </c>
      <c r="C239" s="4" t="s">
        <v>506</v>
      </c>
      <c r="D239" s="4" t="s">
        <v>24</v>
      </c>
      <c r="E239" s="4">
        <v>2</v>
      </c>
      <c r="F239" s="4">
        <v>2</v>
      </c>
      <c r="G239" s="4">
        <v>0</v>
      </c>
    </row>
    <row r="240" spans="2:14" x14ac:dyDescent="0.2">
      <c r="B240" s="4">
        <v>2</v>
      </c>
      <c r="C240" s="4" t="s">
        <v>506</v>
      </c>
      <c r="D240" s="4" t="s">
        <v>47</v>
      </c>
      <c r="E240" s="4">
        <v>2</v>
      </c>
      <c r="F240" s="4">
        <v>2</v>
      </c>
      <c r="G240" s="4">
        <v>0</v>
      </c>
    </row>
    <row r="241" spans="2:14" x14ac:dyDescent="0.2">
      <c r="B241" s="4">
        <v>4</v>
      </c>
      <c r="C241" s="4" t="s">
        <v>359</v>
      </c>
      <c r="D241" s="4" t="s">
        <v>159</v>
      </c>
      <c r="E241" s="4">
        <v>3</v>
      </c>
      <c r="F241" s="4">
        <v>3</v>
      </c>
      <c r="G241" s="4">
        <v>0</v>
      </c>
    </row>
    <row r="242" spans="2:14" x14ac:dyDescent="0.2">
      <c r="B242" s="4">
        <v>5</v>
      </c>
      <c r="C242" s="4" t="s">
        <v>359</v>
      </c>
      <c r="D242" s="4" t="s">
        <v>159</v>
      </c>
      <c r="E242" s="4">
        <v>3</v>
      </c>
      <c r="F242" s="4">
        <v>3</v>
      </c>
      <c r="G242" s="4">
        <v>0</v>
      </c>
    </row>
    <row r="243" spans="2:14" x14ac:dyDescent="0.2">
      <c r="B243" s="4">
        <v>6</v>
      </c>
      <c r="C243" s="4" t="s">
        <v>359</v>
      </c>
      <c r="D243" s="4" t="s">
        <v>159</v>
      </c>
      <c r="E243" s="4">
        <v>3</v>
      </c>
      <c r="F243" s="4">
        <v>3</v>
      </c>
      <c r="G243" s="4">
        <v>0</v>
      </c>
    </row>
    <row r="244" spans="2:14" x14ac:dyDescent="0.2">
      <c r="B244" s="4">
        <v>3</v>
      </c>
      <c r="C244" s="4" t="s">
        <v>429</v>
      </c>
      <c r="D244" s="4" t="s">
        <v>243</v>
      </c>
      <c r="E244" s="4">
        <v>3</v>
      </c>
      <c r="F244" s="4">
        <v>3</v>
      </c>
      <c r="G244" s="4">
        <v>0</v>
      </c>
    </row>
    <row r="245" spans="2:14" x14ac:dyDescent="0.2">
      <c r="B245" s="4">
        <v>1</v>
      </c>
      <c r="C245" s="4" t="s">
        <v>509</v>
      </c>
      <c r="D245" s="4" t="s">
        <v>30</v>
      </c>
      <c r="E245" s="4">
        <v>3</v>
      </c>
      <c r="F245" s="4">
        <v>3</v>
      </c>
      <c r="G245" s="4">
        <v>0</v>
      </c>
    </row>
    <row r="246" spans="2:14" x14ac:dyDescent="0.2">
      <c r="B246" s="4">
        <v>1</v>
      </c>
      <c r="C246" s="4" t="s">
        <v>530</v>
      </c>
      <c r="D246" s="4" t="s">
        <v>76</v>
      </c>
      <c r="E246" s="4">
        <v>3</v>
      </c>
      <c r="F246" s="4">
        <v>3</v>
      </c>
      <c r="G246" s="4">
        <v>0</v>
      </c>
      <c r="L246" s="123">
        <v>3</v>
      </c>
      <c r="M246" s="123">
        <v>3</v>
      </c>
      <c r="N246" s="123">
        <v>0</v>
      </c>
    </row>
    <row r="247" spans="2:14" x14ac:dyDescent="0.2">
      <c r="B247" s="4">
        <v>1</v>
      </c>
      <c r="C247" s="4" t="s">
        <v>512</v>
      </c>
      <c r="D247" s="4" t="s">
        <v>31</v>
      </c>
      <c r="E247" s="4">
        <v>3</v>
      </c>
      <c r="F247" s="4">
        <v>3</v>
      </c>
      <c r="G247" s="4">
        <v>0</v>
      </c>
      <c r="L247" s="220">
        <v>2</v>
      </c>
      <c r="M247" s="220">
        <v>0</v>
      </c>
      <c r="N247" s="220">
        <v>6</v>
      </c>
    </row>
    <row r="248" spans="2:14" x14ac:dyDescent="0.2">
      <c r="B248" s="4">
        <v>1</v>
      </c>
      <c r="C248" s="4" t="s">
        <v>520</v>
      </c>
      <c r="D248" s="4" t="s">
        <v>29</v>
      </c>
      <c r="E248" s="4">
        <v>3</v>
      </c>
      <c r="F248" s="4">
        <v>3</v>
      </c>
      <c r="G248" s="4">
        <v>0</v>
      </c>
      <c r="L248" s="28">
        <v>2</v>
      </c>
      <c r="M248" s="28">
        <v>2</v>
      </c>
      <c r="N248" s="28">
        <v>0</v>
      </c>
    </row>
    <row r="249" spans="2:14" x14ac:dyDescent="0.2">
      <c r="B249" s="4">
        <v>3</v>
      </c>
      <c r="C249" s="4" t="s">
        <v>344</v>
      </c>
      <c r="D249" s="4" t="s">
        <v>8</v>
      </c>
      <c r="E249" s="4">
        <v>3</v>
      </c>
      <c r="F249" s="4">
        <v>3</v>
      </c>
      <c r="G249" s="4">
        <v>0</v>
      </c>
      <c r="L249" s="28">
        <v>3</v>
      </c>
      <c r="M249" s="28">
        <v>3</v>
      </c>
      <c r="N249" s="28">
        <v>0</v>
      </c>
    </row>
    <row r="250" spans="2:14" x14ac:dyDescent="0.2">
      <c r="B250" s="4">
        <v>4</v>
      </c>
      <c r="C250" s="4" t="s">
        <v>344</v>
      </c>
      <c r="D250" s="4" t="s">
        <v>8</v>
      </c>
      <c r="E250" s="4">
        <v>3</v>
      </c>
      <c r="F250" s="4">
        <v>3</v>
      </c>
      <c r="G250" s="4">
        <v>0</v>
      </c>
      <c r="L250" s="28">
        <v>3</v>
      </c>
      <c r="M250" s="28">
        <v>3</v>
      </c>
      <c r="N250" s="28">
        <v>0</v>
      </c>
    </row>
    <row r="251" spans="2:14" x14ac:dyDescent="0.2">
      <c r="B251" s="4">
        <v>5</v>
      </c>
      <c r="C251" s="4" t="s">
        <v>344</v>
      </c>
      <c r="D251" s="4" t="s">
        <v>8</v>
      </c>
      <c r="E251" s="4">
        <v>3</v>
      </c>
      <c r="F251" s="4">
        <v>3</v>
      </c>
      <c r="G251" s="4">
        <v>0</v>
      </c>
      <c r="L251" s="28">
        <v>3</v>
      </c>
      <c r="M251" s="28">
        <v>3</v>
      </c>
      <c r="N251" s="28">
        <v>0</v>
      </c>
    </row>
    <row r="252" spans="2:14" x14ac:dyDescent="0.2">
      <c r="B252" s="4">
        <v>6</v>
      </c>
      <c r="C252" s="4" t="s">
        <v>344</v>
      </c>
      <c r="D252" s="4" t="s">
        <v>8</v>
      </c>
      <c r="E252" s="4">
        <v>3</v>
      </c>
      <c r="F252" s="4">
        <v>3</v>
      </c>
      <c r="G252" s="4">
        <v>0</v>
      </c>
      <c r="L252" s="123">
        <v>3</v>
      </c>
      <c r="M252" s="123">
        <v>3</v>
      </c>
      <c r="N252" s="123">
        <v>0</v>
      </c>
    </row>
    <row r="253" spans="2:14" x14ac:dyDescent="0.2">
      <c r="B253" s="4">
        <v>2</v>
      </c>
      <c r="C253" s="4" t="s">
        <v>555</v>
      </c>
      <c r="D253" s="4" t="s">
        <v>48</v>
      </c>
      <c r="E253" s="4">
        <v>3</v>
      </c>
      <c r="F253" s="4">
        <v>3</v>
      </c>
      <c r="G253" s="4">
        <v>0</v>
      </c>
      <c r="L253" s="123">
        <v>1</v>
      </c>
      <c r="M253" s="123">
        <v>0</v>
      </c>
      <c r="N253" s="123">
        <v>3</v>
      </c>
    </row>
    <row r="254" spans="2:14" x14ac:dyDescent="0.2">
      <c r="B254" s="4">
        <v>4</v>
      </c>
      <c r="C254" s="4" t="s">
        <v>361</v>
      </c>
      <c r="D254" s="4" t="s">
        <v>161</v>
      </c>
      <c r="E254" s="4">
        <v>3</v>
      </c>
      <c r="F254" s="4">
        <v>3</v>
      </c>
      <c r="G254" s="4">
        <v>0</v>
      </c>
      <c r="L254" s="28">
        <v>1</v>
      </c>
      <c r="M254" s="28">
        <v>0</v>
      </c>
      <c r="N254" s="28">
        <v>3</v>
      </c>
    </row>
    <row r="255" spans="2:14" x14ac:dyDescent="0.2">
      <c r="B255" s="4">
        <v>5</v>
      </c>
      <c r="C255" s="4" t="s">
        <v>361</v>
      </c>
      <c r="D255" s="4" t="s">
        <v>161</v>
      </c>
      <c r="E255" s="4">
        <v>3</v>
      </c>
      <c r="F255" s="4">
        <v>3</v>
      </c>
      <c r="G255" s="4">
        <v>0</v>
      </c>
      <c r="L255" s="123">
        <v>3</v>
      </c>
      <c r="M255" s="123">
        <v>1</v>
      </c>
      <c r="N255" s="123">
        <v>6</v>
      </c>
    </row>
    <row r="256" spans="2:14" x14ac:dyDescent="0.2">
      <c r="B256" s="4">
        <v>6</v>
      </c>
      <c r="C256" s="4" t="s">
        <v>361</v>
      </c>
      <c r="D256" s="4" t="s">
        <v>161</v>
      </c>
      <c r="E256" s="4">
        <v>3</v>
      </c>
      <c r="F256" s="4">
        <v>3</v>
      </c>
      <c r="G256" s="4">
        <v>0</v>
      </c>
    </row>
    <row r="257" spans="2:11" x14ac:dyDescent="0.2">
      <c r="B257" s="4">
        <v>4</v>
      </c>
      <c r="C257" s="4" t="s">
        <v>354</v>
      </c>
      <c r="D257" s="4" t="s">
        <v>154</v>
      </c>
      <c r="E257" s="4">
        <v>3</v>
      </c>
      <c r="F257" s="4">
        <v>3</v>
      </c>
      <c r="G257" s="4">
        <v>0</v>
      </c>
    </row>
    <row r="258" spans="2:11" x14ac:dyDescent="0.2">
      <c r="B258" s="4">
        <v>5</v>
      </c>
      <c r="C258" s="4" t="s">
        <v>354</v>
      </c>
      <c r="D258" s="4" t="s">
        <v>154</v>
      </c>
      <c r="E258" s="4">
        <v>3</v>
      </c>
      <c r="F258" s="4">
        <v>3</v>
      </c>
      <c r="G258" s="4">
        <v>0</v>
      </c>
    </row>
    <row r="259" spans="2:11" x14ac:dyDescent="0.2">
      <c r="B259" s="4">
        <v>6</v>
      </c>
      <c r="C259" s="4" t="s">
        <v>354</v>
      </c>
      <c r="D259" s="4" t="s">
        <v>154</v>
      </c>
      <c r="E259" s="4">
        <v>3</v>
      </c>
      <c r="F259" s="4">
        <v>3</v>
      </c>
      <c r="G259" s="4">
        <v>0</v>
      </c>
    </row>
    <row r="260" spans="2:11" x14ac:dyDescent="0.2">
      <c r="B260" s="4">
        <v>4</v>
      </c>
      <c r="C260" s="4" t="s">
        <v>349</v>
      </c>
      <c r="D260" s="4" t="s">
        <v>149</v>
      </c>
      <c r="E260" s="4">
        <v>3</v>
      </c>
      <c r="F260" s="4">
        <v>3</v>
      </c>
      <c r="G260" s="4">
        <v>0</v>
      </c>
    </row>
    <row r="261" spans="2:11" x14ac:dyDescent="0.2">
      <c r="B261" s="4">
        <v>5</v>
      </c>
      <c r="C261" s="4" t="s">
        <v>349</v>
      </c>
      <c r="D261" s="4" t="s">
        <v>149</v>
      </c>
      <c r="E261" s="4">
        <v>3</v>
      </c>
      <c r="F261" s="4">
        <v>3</v>
      </c>
      <c r="G261" s="4">
        <v>0</v>
      </c>
    </row>
    <row r="262" spans="2:11" x14ac:dyDescent="0.2">
      <c r="B262" s="4">
        <v>6</v>
      </c>
      <c r="C262" s="4" t="s">
        <v>349</v>
      </c>
      <c r="D262" s="4" t="s">
        <v>149</v>
      </c>
      <c r="E262" s="4">
        <v>3</v>
      </c>
      <c r="F262" s="4">
        <v>3</v>
      </c>
      <c r="G262" s="4">
        <v>0</v>
      </c>
    </row>
    <row r="270" spans="2:11" x14ac:dyDescent="0.2">
      <c r="C270" s="4" t="s">
        <v>613</v>
      </c>
      <c r="J270" s="4" t="s">
        <v>613</v>
      </c>
    </row>
    <row r="271" spans="2:11" x14ac:dyDescent="0.2">
      <c r="C271" s="4" t="s">
        <v>606</v>
      </c>
      <c r="J271" s="4" t="s">
        <v>608</v>
      </c>
    </row>
    <row r="272" spans="2:11" x14ac:dyDescent="0.2">
      <c r="B272" s="4">
        <v>1</v>
      </c>
      <c r="C272" s="4" t="s">
        <v>532</v>
      </c>
      <c r="D272" s="4" t="s">
        <v>78</v>
      </c>
      <c r="E272" s="4">
        <v>3</v>
      </c>
      <c r="F272" s="4">
        <v>3</v>
      </c>
      <c r="G272" s="4">
        <v>0</v>
      </c>
      <c r="I272" s="117">
        <v>1</v>
      </c>
      <c r="J272" s="117" t="s">
        <v>533</v>
      </c>
      <c r="K272" s="117" t="s">
        <v>79</v>
      </c>
    </row>
    <row r="273" spans="2:11" x14ac:dyDescent="0.2">
      <c r="B273" s="4">
        <v>1</v>
      </c>
      <c r="C273" s="4" t="s">
        <v>526</v>
      </c>
      <c r="D273" s="4" t="s">
        <v>70</v>
      </c>
      <c r="E273" s="4">
        <v>3</v>
      </c>
      <c r="F273" s="4">
        <v>3</v>
      </c>
      <c r="G273" s="4">
        <v>0</v>
      </c>
      <c r="I273" s="117">
        <v>2</v>
      </c>
      <c r="J273" s="221" t="s">
        <v>571</v>
      </c>
      <c r="K273" s="221" t="s">
        <v>53</v>
      </c>
    </row>
    <row r="274" spans="2:11" x14ac:dyDescent="0.2">
      <c r="B274" s="4">
        <v>1</v>
      </c>
      <c r="C274" s="4" t="s">
        <v>522</v>
      </c>
      <c r="D274" s="4" t="s">
        <v>71</v>
      </c>
      <c r="E274" s="4">
        <v>3</v>
      </c>
      <c r="F274" s="4">
        <v>2</v>
      </c>
      <c r="G274" s="4">
        <v>3</v>
      </c>
      <c r="I274" s="117">
        <v>2</v>
      </c>
      <c r="J274" s="37" t="s">
        <v>573</v>
      </c>
      <c r="K274" s="38" t="s">
        <v>51</v>
      </c>
    </row>
    <row r="275" spans="2:11" x14ac:dyDescent="0.2">
      <c r="B275" s="4">
        <v>1</v>
      </c>
      <c r="C275" s="4" t="s">
        <v>525</v>
      </c>
      <c r="D275" s="4" t="s">
        <v>80</v>
      </c>
      <c r="E275" s="4">
        <v>3</v>
      </c>
      <c r="F275" s="4">
        <v>3</v>
      </c>
      <c r="G275" s="4">
        <v>0</v>
      </c>
      <c r="I275" s="117">
        <v>2</v>
      </c>
      <c r="J275" s="37" t="s">
        <v>572</v>
      </c>
      <c r="K275" s="38" t="s">
        <v>54</v>
      </c>
    </row>
    <row r="276" spans="2:11" x14ac:dyDescent="0.2">
      <c r="B276" s="4">
        <v>1</v>
      </c>
      <c r="C276" s="4" t="s">
        <v>344</v>
      </c>
      <c r="D276" s="4" t="s">
        <v>8</v>
      </c>
      <c r="E276" s="4">
        <v>3</v>
      </c>
      <c r="F276" s="4">
        <v>3</v>
      </c>
      <c r="G276" s="4">
        <v>0</v>
      </c>
      <c r="I276" s="117">
        <v>2</v>
      </c>
      <c r="J276" s="37" t="s">
        <v>574</v>
      </c>
      <c r="K276" s="38" t="s">
        <v>59</v>
      </c>
    </row>
    <row r="277" spans="2:11" x14ac:dyDescent="0.2">
      <c r="I277" s="117">
        <v>2</v>
      </c>
      <c r="J277" s="37" t="s">
        <v>345</v>
      </c>
      <c r="K277" s="38" t="s">
        <v>56</v>
      </c>
    </row>
    <row r="278" spans="2:11" x14ac:dyDescent="0.2">
      <c r="B278" s="4">
        <v>2</v>
      </c>
      <c r="C278" s="4" t="s">
        <v>565</v>
      </c>
      <c r="D278" s="4" t="s">
        <v>538</v>
      </c>
      <c r="E278" s="4">
        <v>4</v>
      </c>
      <c r="F278" s="4">
        <v>3</v>
      </c>
      <c r="G278" s="4">
        <v>1</v>
      </c>
      <c r="I278" s="117">
        <v>1</v>
      </c>
      <c r="J278" s="117" t="s">
        <v>345</v>
      </c>
      <c r="K278" s="117" t="s">
        <v>36</v>
      </c>
    </row>
    <row r="279" spans="2:11" x14ac:dyDescent="0.2">
      <c r="B279" s="4">
        <v>2</v>
      </c>
      <c r="C279" s="4" t="s">
        <v>566</v>
      </c>
      <c r="D279" s="4" t="s">
        <v>50</v>
      </c>
      <c r="E279" s="4">
        <v>2</v>
      </c>
      <c r="F279" s="4">
        <v>2</v>
      </c>
      <c r="G279" s="4">
        <v>0</v>
      </c>
      <c r="I279" s="117">
        <v>1</v>
      </c>
      <c r="J279" s="117" t="s">
        <v>529</v>
      </c>
      <c r="K279" s="117" t="s">
        <v>63</v>
      </c>
    </row>
    <row r="280" spans="2:11" x14ac:dyDescent="0.2">
      <c r="B280" s="4">
        <v>2</v>
      </c>
      <c r="C280" s="4" t="s">
        <v>567</v>
      </c>
      <c r="D280" s="4" t="s">
        <v>52</v>
      </c>
      <c r="E280" s="4">
        <v>3</v>
      </c>
      <c r="F280" s="4">
        <v>3</v>
      </c>
      <c r="G280" s="4">
        <v>0</v>
      </c>
      <c r="I280" s="117">
        <v>2</v>
      </c>
      <c r="J280" s="37" t="s">
        <v>529</v>
      </c>
      <c r="K280" s="38" t="s">
        <v>63</v>
      </c>
    </row>
    <row r="281" spans="2:11" x14ac:dyDescent="0.2">
      <c r="B281" s="4">
        <v>2</v>
      </c>
      <c r="C281" s="4" t="s">
        <v>344</v>
      </c>
      <c r="D281" s="4" t="s">
        <v>8</v>
      </c>
      <c r="E281" s="4">
        <v>3</v>
      </c>
      <c r="F281" s="4">
        <v>3</v>
      </c>
      <c r="G281" s="4">
        <v>0</v>
      </c>
      <c r="I281" s="117">
        <v>1</v>
      </c>
      <c r="J281" s="117" t="s">
        <v>528</v>
      </c>
      <c r="K281" s="117" t="s">
        <v>135</v>
      </c>
    </row>
    <row r="282" spans="2:11" x14ac:dyDescent="0.2">
      <c r="B282" s="4">
        <v>2</v>
      </c>
      <c r="C282" s="4" t="s">
        <v>568</v>
      </c>
      <c r="D282" s="4" t="s">
        <v>58</v>
      </c>
      <c r="E282" s="4">
        <v>3</v>
      </c>
      <c r="F282" s="4">
        <v>3</v>
      </c>
      <c r="G282" s="4">
        <v>0</v>
      </c>
    </row>
    <row r="283" spans="2:11" x14ac:dyDescent="0.2">
      <c r="B283" s="4">
        <v>2</v>
      </c>
      <c r="C283" s="4" t="s">
        <v>569</v>
      </c>
      <c r="D283" s="4" t="s">
        <v>537</v>
      </c>
      <c r="E283" s="4">
        <v>3</v>
      </c>
      <c r="F283" s="4">
        <v>2</v>
      </c>
      <c r="G283" s="4">
        <v>3</v>
      </c>
    </row>
  </sheetData>
  <sortState ref="I219:N242">
    <sortCondition ref="K196:K2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BTTE_AUTO(1)</vt:lpstr>
      <vt:lpstr>BTTE_ETRI(3)</vt:lpstr>
      <vt:lpstr>BTTE_ETRO(2)</vt:lpstr>
      <vt:lpstr>ENTREP(4)</vt:lpstr>
      <vt:lpstr>BSCpE (6)</vt:lpstr>
      <vt:lpstr>All Subjects (2)</vt:lpstr>
      <vt:lpstr>Unique Subjects</vt:lpstr>
      <vt:lpstr>All Subjects</vt:lpstr>
      <vt:lpstr>perSem</vt:lpstr>
      <vt:lpstr>Sorted Subjects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MB510PCD001</cp:lastModifiedBy>
  <cp:lastPrinted>2017-05-08T06:55:44Z</cp:lastPrinted>
  <dcterms:created xsi:type="dcterms:W3CDTF">2014-08-25T21:32:18Z</dcterms:created>
  <dcterms:modified xsi:type="dcterms:W3CDTF">2017-06-06T06:18:33Z</dcterms:modified>
</cp:coreProperties>
</file>