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9831B11F-AFB7-3147-92EE-03C8FDCA5456}" xr6:coauthVersionLast="47" xr6:coauthVersionMax="47" xr10:uidLastSave="{00000000-0000-0000-0000-000000000000}"/>
  <bookViews>
    <workbookView xWindow="0" yWindow="500" windowWidth="51200" windowHeight="26600" activeTab="1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I5" i="4"/>
  <c r="J4" i="4"/>
  <c r="I4" i="4"/>
  <c r="J3" i="4"/>
  <c r="I3" i="4"/>
  <c r="J5" i="3"/>
  <c r="I5" i="3"/>
  <c r="J4" i="3"/>
  <c r="I4" i="3"/>
  <c r="J3" i="3"/>
  <c r="I3" i="3"/>
  <c r="J5" i="2"/>
  <c r="J4" i="2"/>
  <c r="I5" i="2"/>
  <c r="I4" i="2"/>
  <c r="I3" i="2"/>
  <c r="J3" i="2"/>
  <c r="J4" i="1"/>
  <c r="J5" i="1"/>
  <c r="J3" i="1"/>
  <c r="I4" i="1"/>
  <c r="I5" i="1"/>
  <c r="I3" i="1"/>
  <c r="C5" i="5"/>
  <c r="C4" i="5"/>
  <c r="C3" i="5"/>
  <c r="C2" i="5"/>
</calcChain>
</file>

<file path=xl/sharedStrings.xml><?xml version="1.0" encoding="utf-8"?>
<sst xmlns="http://schemas.openxmlformats.org/spreadsheetml/2006/main" count="47" uniqueCount="13">
  <si>
    <t>log₁₀h</t>
    <phoneticPr fontId="1" type="noConversion"/>
  </si>
  <si>
    <t>GI-Penalty</t>
    <phoneticPr fontId="1" type="noConversion"/>
  </si>
  <si>
    <t>RKGSI-Penalty</t>
    <phoneticPr fontId="1" type="noConversion"/>
  </si>
  <si>
    <t>GI-Nitsche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</si>
  <si>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</si>
  <si>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</si>
  <si>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</si>
  <si>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Slope</t>
    <phoneticPr fontId="1" type="noConversion"/>
  </si>
  <si>
    <t>Slope</t>
  </si>
  <si>
    <t>GI-Penalty</t>
  </si>
  <si>
    <t>RKGSI-Penalty</t>
  </si>
  <si>
    <t>GI-Nitsche</t>
  </si>
  <si>
    <t>RKGSI-HR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</si>
</sst>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5</v>
      </c>
      <c r="B1" t="s">
        <v>6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J5"/>
  <sheetViews>
    <sheetView tabSelected="1" workbookViewId="0">
      <selection activeCell="G12" sqref="G12"/>
    </sheetView>
  </sheetViews>
  <sheetFormatPr baseColWidth="10" defaultRowHeight="16"/>
  <cols>
    <col min="2" max="2" width="14.83203125" customWidth="1"/>
    <col min="3" max="3" width="16.33203125" customWidth="1"/>
    <col min="4" max="4" width="14.33203125" customWidth="1"/>
    <col min="5" max="5" width="18.5" customWidth="1"/>
  </cols>
  <sheetData>
    <row r="1" spans="1:10">
      <c r="A1" t="s">
        <v>1</v>
      </c>
      <c r="B1" t="s">
        <v>2</v>
      </c>
      <c r="C1" t="s">
        <v>3</v>
      </c>
      <c r="D1" t="s">
        <v>2</v>
      </c>
      <c r="E1" t="s">
        <v>4</v>
      </c>
      <c r="F1" s="2" t="s">
        <v>7</v>
      </c>
      <c r="G1" s="2"/>
      <c r="H1" s="2"/>
      <c r="I1" s="2"/>
      <c r="J1" s="2"/>
    </row>
    <row r="2" spans="1:10">
      <c r="A2">
        <v>-3.6689511069656531</v>
      </c>
      <c r="B2">
        <v>-3.6689511069656531</v>
      </c>
      <c r="C2">
        <v>-3.6689511069656531</v>
      </c>
      <c r="D2">
        <v>-3.6689511069656531</v>
      </c>
      <c r="E2">
        <v>-3.8575421034895641</v>
      </c>
      <c r="F2" t="s">
        <v>1</v>
      </c>
      <c r="G2" t="s">
        <v>2</v>
      </c>
      <c r="H2" t="s">
        <v>3</v>
      </c>
      <c r="I2" t="s">
        <v>2</v>
      </c>
      <c r="J2" t="s">
        <v>4</v>
      </c>
    </row>
    <row r="3" spans="1:10">
      <c r="A3">
        <v>-5.834684806133569</v>
      </c>
      <c r="B3">
        <v>-5.834684806133569</v>
      </c>
      <c r="C3">
        <v>-5.834684806133569</v>
      </c>
      <c r="D3">
        <v>-5.834684806133569</v>
      </c>
      <c r="E3">
        <v>-5.3694721489610906</v>
      </c>
      <c r="I3">
        <f>(D3-D2)/(h!C3-h!C2)</f>
        <v>7.1944116213102332</v>
      </c>
      <c r="J3">
        <f>(E3-E2)/(h!C3-h!C2)</f>
        <v>5.0225228955561905</v>
      </c>
    </row>
    <row r="4" spans="1:10">
      <c r="A4">
        <v>-7.150301292046068</v>
      </c>
      <c r="B4">
        <v>-7.150301292046068</v>
      </c>
      <c r="C4">
        <v>-7.150301292046068</v>
      </c>
      <c r="D4">
        <v>-7.150301292046068</v>
      </c>
      <c r="E4">
        <v>-6.4332029132013675</v>
      </c>
      <c r="I4">
        <f>(D4-D3)/(h!C4-h!C3)</f>
        <v>4.3703833666497163</v>
      </c>
      <c r="J4">
        <f>(E4-E3)/(h!C4-h!C3)</f>
        <v>3.5336371111257829</v>
      </c>
    </row>
    <row r="5" spans="1:10">
      <c r="A5">
        <v>-8.4797565941363828</v>
      </c>
      <c r="B5">
        <v>-8.4797565941363828</v>
      </c>
      <c r="C5">
        <v>-8.4797565941363828</v>
      </c>
      <c r="D5">
        <v>-8.4797565941363828</v>
      </c>
      <c r="E5">
        <v>-7.9536925605053597</v>
      </c>
      <c r="I5">
        <f>(D5-D4)/(h!C5-h!C4)</f>
        <v>4.4163549189107814</v>
      </c>
      <c r="J5">
        <f>(E5-E4)/(h!C5-h!C4)</f>
        <v>5.0509572773645068</v>
      </c>
    </row>
  </sheetData>
  <mergeCells count="1">
    <mergeCell ref="F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I3" sqref="I3:J5"/>
    </sheetView>
  </sheetViews>
  <sheetFormatPr baseColWidth="10" defaultRowHeight="16"/>
  <sheetData>
    <row r="1" spans="1:10">
      <c r="A1" t="s">
        <v>1</v>
      </c>
      <c r="B1" t="s">
        <v>2</v>
      </c>
      <c r="C1" t="s">
        <v>3</v>
      </c>
      <c r="D1" t="s">
        <v>2</v>
      </c>
      <c r="E1" t="s">
        <v>4</v>
      </c>
      <c r="F1" s="2" t="s">
        <v>7</v>
      </c>
      <c r="G1" s="2"/>
      <c r="H1" s="2"/>
      <c r="I1" s="2"/>
      <c r="J1" s="2"/>
    </row>
    <row r="2" spans="1:10">
      <c r="D2">
        <v>-3.1902861657771164</v>
      </c>
      <c r="E2">
        <v>-3.2462712535240916</v>
      </c>
      <c r="F2" t="s">
        <v>1</v>
      </c>
      <c r="G2" t="s">
        <v>2</v>
      </c>
      <c r="H2" t="s">
        <v>3</v>
      </c>
      <c r="I2" t="s">
        <v>2</v>
      </c>
      <c r="J2" t="s">
        <v>4</v>
      </c>
    </row>
    <row r="3" spans="1:10">
      <c r="D3">
        <v>-4.7394670907555847</v>
      </c>
      <c r="E3">
        <v>-4.4746561526318063</v>
      </c>
      <c r="I3">
        <f>(D3-D2)/(h!C3-h!C2)</f>
        <v>5.1462676387495643</v>
      </c>
      <c r="J3">
        <f>(E3-E2)/(h!C3-h!C2)</f>
        <v>4.0806063076812942</v>
      </c>
    </row>
    <row r="4" spans="1:10">
      <c r="D4">
        <v>-5.7855693035383711</v>
      </c>
      <c r="E4">
        <v>-4.9466029436243844</v>
      </c>
      <c r="I4">
        <f>(D4-D3)/(h!C4-h!C3)</f>
        <v>3.4750763307669774</v>
      </c>
      <c r="J4">
        <f>(E4-E3)/(h!C4-h!C3)</f>
        <v>1.56777330429018</v>
      </c>
    </row>
    <row r="5" spans="1:10">
      <c r="D5">
        <v>-6.8344866689914801</v>
      </c>
      <c r="E5">
        <v>-6.4170084296656009</v>
      </c>
      <c r="I5">
        <f>(D5-D4)/(h!C5-h!C4)</f>
        <v>3.4844280655139168</v>
      </c>
      <c r="J5">
        <f>(E5-E4)/(h!C5-h!C4)</f>
        <v>4.8845812949568232</v>
      </c>
    </row>
  </sheetData>
  <mergeCells count="1">
    <mergeCell ref="F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I3" sqref="I3:J5"/>
    </sheetView>
  </sheetViews>
  <sheetFormatPr baseColWidth="10" defaultRowHeight="16"/>
  <sheetData>
    <row r="1" spans="1:10">
      <c r="A1" t="s">
        <v>1</v>
      </c>
      <c r="B1" t="s">
        <v>2</v>
      </c>
      <c r="C1" t="s">
        <v>3</v>
      </c>
      <c r="D1" t="s">
        <v>2</v>
      </c>
      <c r="E1" t="s">
        <v>4</v>
      </c>
      <c r="F1" s="3" t="s">
        <v>8</v>
      </c>
      <c r="G1" s="3"/>
      <c r="H1" s="3"/>
      <c r="I1" s="3"/>
      <c r="J1" s="3"/>
    </row>
    <row r="2" spans="1:10">
      <c r="D2">
        <v>-1.9818398630210901</v>
      </c>
      <c r="E2">
        <v>-1.2774442262850769</v>
      </c>
      <c r="F2" s="1" t="s">
        <v>9</v>
      </c>
      <c r="G2" s="1" t="s">
        <v>10</v>
      </c>
      <c r="H2" s="1" t="s">
        <v>11</v>
      </c>
      <c r="I2" s="1" t="s">
        <v>10</v>
      </c>
      <c r="J2" s="1" t="s">
        <v>12</v>
      </c>
    </row>
    <row r="3" spans="1:10">
      <c r="D3">
        <v>-2.570326074529365</v>
      </c>
      <c r="E3">
        <v>-1.8493060970554132</v>
      </c>
      <c r="F3" s="1"/>
      <c r="G3" s="1"/>
      <c r="H3" s="1"/>
      <c r="I3" s="1">
        <f>(D3-D2)/(h!C3-h!C2)</f>
        <v>1.9549088794631648</v>
      </c>
      <c r="J3" s="1">
        <f>(E3-E2)/(h!C3-h!C2)</f>
        <v>1.8996840149068257</v>
      </c>
    </row>
    <row r="4" spans="1:10">
      <c r="D4">
        <v>-3.1461755261683177</v>
      </c>
      <c r="E4">
        <v>-2.4439501485559032</v>
      </c>
      <c r="F4" s="1"/>
      <c r="G4" s="1"/>
      <c r="H4" s="1"/>
      <c r="I4" s="1">
        <f>(D4-D3)/(h!C4-h!C3)</f>
        <v>1.9129304718249196</v>
      </c>
      <c r="J4" s="1">
        <f>(E4-E3)/(h!C4-h!C3)</f>
        <v>1.9753647811371267</v>
      </c>
    </row>
    <row r="5" spans="1:10">
      <c r="D5">
        <v>-3.7356696650727574</v>
      </c>
      <c r="E5">
        <v>-3.0458426841074173</v>
      </c>
      <c r="F5" s="1"/>
      <c r="G5" s="1"/>
      <c r="H5" s="1"/>
      <c r="I5" s="1">
        <f>(D5-D4)/(h!C5-h!C4)</f>
        <v>1.9582571417980912</v>
      </c>
      <c r="J5" s="1">
        <f>(E5-E4)/(h!C5-h!C4)</f>
        <v>1.999443723951565</v>
      </c>
    </row>
  </sheetData>
  <mergeCells count="1">
    <mergeCell ref="F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K14" sqref="K14"/>
    </sheetView>
  </sheetViews>
  <sheetFormatPr baseColWidth="10" defaultRowHeight="16"/>
  <sheetData>
    <row r="1" spans="1:10">
      <c r="A1" t="s">
        <v>1</v>
      </c>
      <c r="B1" t="s">
        <v>2</v>
      </c>
      <c r="C1" t="s">
        <v>3</v>
      </c>
      <c r="D1" t="s">
        <v>2</v>
      </c>
      <c r="E1" t="s">
        <v>4</v>
      </c>
      <c r="F1" s="3" t="s">
        <v>8</v>
      </c>
      <c r="G1" s="3"/>
      <c r="H1" s="3"/>
      <c r="I1" s="3"/>
      <c r="J1" s="3"/>
    </row>
    <row r="2" spans="1:10">
      <c r="D2">
        <v>-1.1120651100839942</v>
      </c>
      <c r="E2">
        <v>-0.81686747880637356</v>
      </c>
      <c r="F2" s="1" t="s">
        <v>9</v>
      </c>
      <c r="G2" s="1" t="s">
        <v>10</v>
      </c>
      <c r="H2" s="1" t="s">
        <v>11</v>
      </c>
      <c r="I2" s="1" t="s">
        <v>10</v>
      </c>
      <c r="J2" s="1" t="s">
        <v>12</v>
      </c>
    </row>
    <row r="3" spans="1:10">
      <c r="D3">
        <v>-1.5699359919737954</v>
      </c>
      <c r="E3">
        <v>-1.2515140318465474</v>
      </c>
      <c r="F3" s="1"/>
      <c r="G3" s="1"/>
      <c r="H3" s="1"/>
      <c r="I3" s="1">
        <f>(D3-D2)/(h!C3-h!C2)</f>
        <v>1.5210141463805835</v>
      </c>
      <c r="J3" s="1">
        <f>(E3-E2)/(h!C3-h!C2)</f>
        <v>1.4438645958901033</v>
      </c>
    </row>
    <row r="4" spans="1:10">
      <c r="D4">
        <v>-2.0053070570172093</v>
      </c>
      <c r="E4">
        <v>-1.6668040278340741</v>
      </c>
      <c r="F4" s="1"/>
      <c r="G4" s="1"/>
      <c r="H4" s="1"/>
      <c r="I4" s="1">
        <f>(D4-D3)/(h!C4-h!C3)</f>
        <v>1.4462713726687508</v>
      </c>
      <c r="J4" s="1">
        <f>(E4-E3)/(h!C4-h!C3)</f>
        <v>1.3795635051966257</v>
      </c>
    </row>
    <row r="5" spans="1:10">
      <c r="D5">
        <v>-2.4383062699231139</v>
      </c>
      <c r="E5">
        <v>-2.1045972389537244</v>
      </c>
      <c r="F5" s="1"/>
      <c r="G5" s="1"/>
      <c r="H5" s="1"/>
      <c r="I5" s="1">
        <f>(D5-D4)/(h!C5-h!C4)</f>
        <v>1.4383922504162387</v>
      </c>
      <c r="J5" s="1">
        <f>(E5-E4)/(h!C5-h!C4)</f>
        <v>1.4543175677693205</v>
      </c>
    </row>
  </sheetData>
  <mergeCells count="1">
    <mergeCell ref="F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</vt:lpstr>
      <vt:lpstr>L2</vt:lpstr>
      <vt:lpstr>H1</vt:lpstr>
      <vt:lpstr>H2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2022-06-07T11:29:08Z</dcterms:modified>
</cp:coreProperties>
</file>