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yt\Desktop\hr\"/>
    </mc:Choice>
  </mc:AlternateContent>
  <xr:revisionPtr revIDLastSave="0" documentId="13_ncr:1_{14347A76-46C7-4302-9307-6F748CA77E00}" xr6:coauthVersionLast="36" xr6:coauthVersionMax="36" xr10:uidLastSave="{00000000-0000-0000-0000-000000000000}"/>
  <bookViews>
    <workbookView xWindow="0" yWindow="0" windowWidth="28800" windowHeight="12135" xr2:uid="{4FA1A64A-F88C-4C6C-B274-749056CD16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0" i="1" l="1"/>
  <c r="O23" i="1"/>
  <c r="O24" i="1"/>
  <c r="K24" i="1"/>
  <c r="K30" i="1" s="1"/>
  <c r="K20" i="1"/>
  <c r="K26" i="1" s="1"/>
  <c r="K19" i="1"/>
  <c r="K25" i="1" s="1"/>
  <c r="O26" i="1"/>
  <c r="O27" i="1"/>
  <c r="O28" i="1"/>
  <c r="O29" i="1"/>
  <c r="O25" i="1"/>
  <c r="M26" i="1"/>
  <c r="M27" i="1"/>
  <c r="M28" i="1"/>
  <c r="M29" i="1"/>
  <c r="M30" i="1"/>
  <c r="M25" i="1"/>
  <c r="K27" i="1"/>
  <c r="K28" i="1"/>
  <c r="K29" i="1"/>
  <c r="O11" i="1"/>
  <c r="O12" i="1"/>
  <c r="O13" i="1"/>
  <c r="O14" i="1"/>
  <c r="O15" i="1"/>
  <c r="O16" i="1"/>
  <c r="O10" i="1"/>
  <c r="M11" i="1"/>
  <c r="M12" i="1"/>
  <c r="M13" i="1"/>
  <c r="M14" i="1"/>
  <c r="M15" i="1"/>
  <c r="M16" i="1"/>
  <c r="M10" i="1"/>
  <c r="K11" i="1"/>
  <c r="K12" i="1"/>
  <c r="K13" i="1"/>
  <c r="K14" i="1"/>
  <c r="K15" i="1"/>
  <c r="K16" i="1"/>
  <c r="K10" i="1"/>
  <c r="O4" i="1"/>
  <c r="O5" i="1"/>
  <c r="O6" i="1"/>
  <c r="O7" i="1"/>
  <c r="O8" i="1"/>
  <c r="O9" i="1"/>
  <c r="O3" i="1"/>
  <c r="M4" i="1"/>
  <c r="M5" i="1"/>
  <c r="M6" i="1"/>
  <c r="M7" i="1"/>
  <c r="M8" i="1"/>
  <c r="M9" i="1"/>
  <c r="M3" i="1"/>
  <c r="K4" i="1"/>
  <c r="K5" i="1"/>
  <c r="K6" i="1"/>
  <c r="K7" i="1"/>
  <c r="K8" i="1"/>
  <c r="K9" i="1"/>
  <c r="K3" i="1"/>
  <c r="N30" i="1"/>
  <c r="N26" i="1"/>
  <c r="N27" i="1"/>
  <c r="N28" i="1"/>
  <c r="N29" i="1"/>
  <c r="N25" i="1"/>
  <c r="L26" i="1"/>
  <c r="L27" i="1"/>
  <c r="L28" i="1"/>
  <c r="L29" i="1"/>
  <c r="L30" i="1"/>
  <c r="L25" i="1"/>
  <c r="J26" i="1"/>
  <c r="J27" i="1"/>
  <c r="J28" i="1"/>
  <c r="J29" i="1"/>
  <c r="J30" i="1"/>
  <c r="J25" i="1"/>
  <c r="O20" i="1"/>
  <c r="O21" i="1"/>
  <c r="O22" i="1"/>
  <c r="O19" i="1"/>
  <c r="N20" i="1"/>
  <c r="N21" i="1"/>
  <c r="N22" i="1"/>
  <c r="N23" i="1"/>
  <c r="N24" i="1"/>
  <c r="N19" i="1"/>
  <c r="M20" i="1"/>
  <c r="M21" i="1"/>
  <c r="M22" i="1"/>
  <c r="M23" i="1"/>
  <c r="M24" i="1"/>
  <c r="M19" i="1"/>
  <c r="L20" i="1"/>
  <c r="L21" i="1"/>
  <c r="L22" i="1"/>
  <c r="L23" i="1"/>
  <c r="L24" i="1"/>
  <c r="L19" i="1"/>
  <c r="K21" i="1"/>
  <c r="K22" i="1"/>
  <c r="K23" i="1"/>
  <c r="J20" i="1"/>
  <c r="J21" i="1"/>
  <c r="J22" i="1"/>
  <c r="J23" i="1"/>
  <c r="J24" i="1"/>
  <c r="J19" i="1"/>
  <c r="N7" i="1"/>
  <c r="N14" i="1" s="1"/>
  <c r="N6" i="1"/>
  <c r="N13" i="1" s="1"/>
  <c r="N5" i="1"/>
  <c r="N12" i="1" s="1"/>
  <c r="N4" i="1"/>
  <c r="N11" i="1" s="1"/>
  <c r="J9" i="1"/>
  <c r="J16" i="1" s="1"/>
  <c r="J8" i="1"/>
  <c r="J15" i="1" s="1"/>
  <c r="J5" i="1"/>
  <c r="J12" i="1" s="1"/>
  <c r="J4" i="1"/>
  <c r="J11" i="1" s="1"/>
  <c r="N8" i="1"/>
  <c r="N15" i="1" s="1"/>
  <c r="N9" i="1"/>
  <c r="N16" i="1" s="1"/>
  <c r="N3" i="1"/>
  <c r="N10" i="1" s="1"/>
  <c r="L12" i="1"/>
  <c r="L4" i="1"/>
  <c r="L11" i="1" s="1"/>
  <c r="L5" i="1"/>
  <c r="L6" i="1"/>
  <c r="L13" i="1" s="1"/>
  <c r="L7" i="1"/>
  <c r="L14" i="1" s="1"/>
  <c r="L8" i="1"/>
  <c r="L15" i="1" s="1"/>
  <c r="L9" i="1"/>
  <c r="L16" i="1" s="1"/>
  <c r="L3" i="1"/>
  <c r="L10" i="1" s="1"/>
  <c r="J6" i="1"/>
  <c r="J13" i="1" s="1"/>
  <c r="J7" i="1"/>
  <c r="J14" i="1" s="1"/>
  <c r="J3" i="1"/>
  <c r="J10" i="1" s="1"/>
</calcChain>
</file>

<file path=xl/sharedStrings.xml><?xml version="1.0" encoding="utf-8"?>
<sst xmlns="http://schemas.openxmlformats.org/spreadsheetml/2006/main" count="15" uniqueCount="15">
  <si>
    <t>ndiv</t>
    <phoneticPr fontId="1" type="noConversion"/>
  </si>
  <si>
    <t>nitsche</t>
    <phoneticPr fontId="1" type="noConversion"/>
  </si>
  <si>
    <t>penalty</t>
    <phoneticPr fontId="1" type="noConversion"/>
  </si>
  <si>
    <t>hr_x</t>
    <phoneticPr fontId="1" type="noConversion"/>
  </si>
  <si>
    <t>hr_y</t>
    <phoneticPr fontId="1" type="noConversion"/>
  </si>
  <si>
    <t>uf_x</t>
    <phoneticPr fontId="1" type="noConversion"/>
  </si>
  <si>
    <t>uf_y</t>
    <phoneticPr fontId="1" type="noConversion"/>
  </si>
  <si>
    <t>nitsche_uc x</t>
    <phoneticPr fontId="1" type="noConversion"/>
  </si>
  <si>
    <t>nitsche_uc y</t>
    <phoneticPr fontId="1" type="noConversion"/>
  </si>
  <si>
    <t>penalty_uc x</t>
    <phoneticPr fontId="1" type="noConversion"/>
  </si>
  <si>
    <t>penalty_uc y</t>
    <phoneticPr fontId="1" type="noConversion"/>
  </si>
  <si>
    <t xml:space="preserve">hr x  uf-uc </t>
    <phoneticPr fontId="1" type="noConversion"/>
  </si>
  <si>
    <t xml:space="preserve">hr y  uf-uc </t>
    <phoneticPr fontId="1" type="noConversion"/>
  </si>
  <si>
    <t>honeycomb_damper</t>
  </si>
  <si>
    <t>slit damper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</si>
</sst>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_);[Red]\(0.00000\)"/>
    <numFmt numFmtId="177" formatCode="0.000000000"/>
    <numFmt numFmtId="178" formatCode="0.00000000000000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49" fontId="0" fillId="0" borderId="0" xfId="0" applyNumberFormat="1" applyFon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A0872-53CF-45A2-8869-9306D89574F2}">
  <dimension ref="A1:O30"/>
  <sheetViews>
    <sheetView tabSelected="1" workbookViewId="0">
      <selection activeCell="D14" sqref="D14"/>
    </sheetView>
  </sheetViews>
  <sheetFormatPr defaultRowHeight="14.25" x14ac:dyDescent="0.2"/>
  <cols>
    <col min="2" max="2" width="12.375" customWidth="1"/>
    <col min="3" max="3" width="11.75" customWidth="1"/>
    <col min="4" max="4" width="13.625" customWidth="1"/>
    <col min="5" max="5" width="12.625" customWidth="1"/>
    <col min="6" max="6" width="13.875" bestFit="1" customWidth="1"/>
    <col min="7" max="7" width="12.75" customWidth="1"/>
    <col min="8" max="8" width="10.875" customWidth="1"/>
    <col min="9" max="9" width="27.25" customWidth="1"/>
    <col min="10" max="10" width="22.625" bestFit="1" customWidth="1"/>
    <col min="11" max="11" width="14.875" customWidth="1"/>
    <col min="12" max="12" width="13.25" customWidth="1"/>
    <col min="13" max="13" width="17.875" customWidth="1"/>
    <col min="15" max="15" width="13.25" customWidth="1"/>
  </cols>
  <sheetData>
    <row r="1" spans="1:15" x14ac:dyDescent="0.2">
      <c r="A1" t="s">
        <v>13</v>
      </c>
    </row>
    <row r="2" spans="1:15" x14ac:dyDescent="0.2">
      <c r="A2" t="s">
        <v>0</v>
      </c>
      <c r="B2" t="s">
        <v>3</v>
      </c>
      <c r="C2" t="s">
        <v>4</v>
      </c>
      <c r="D2" t="s">
        <v>7</v>
      </c>
      <c r="E2" t="s">
        <v>8</v>
      </c>
      <c r="F2" t="s">
        <v>9</v>
      </c>
      <c r="G2" t="s">
        <v>10</v>
      </c>
      <c r="H2" t="s">
        <v>5</v>
      </c>
      <c r="I2" t="s">
        <v>6</v>
      </c>
      <c r="J2" t="s">
        <v>11</v>
      </c>
      <c r="K2" t="s">
        <v>12</v>
      </c>
      <c r="L2" t="s">
        <v>1</v>
      </c>
      <c r="N2" t="s">
        <v>2</v>
      </c>
    </row>
    <row r="3" spans="1:15" x14ac:dyDescent="0.2">
      <c r="A3">
        <v>10</v>
      </c>
      <c r="B3">
        <v>-5.24507397035711E-3</v>
      </c>
      <c r="C3">
        <v>2.6713181475600698E-3</v>
      </c>
      <c r="D3">
        <v>-5.0250206294863396E-3</v>
      </c>
      <c r="E3">
        <v>2.6377158864190398E-3</v>
      </c>
      <c r="F3">
        <v>-4.8853741123565499E-3</v>
      </c>
      <c r="G3">
        <v>2.6085941524764001E-3</v>
      </c>
      <c r="H3">
        <v>-7.3165445137439999E-3</v>
      </c>
      <c r="I3">
        <v>3.8730978988E-3</v>
      </c>
      <c r="J3" s="1">
        <f>ABS(B3-H3)</f>
        <v>2.0714705433868899E-3</v>
      </c>
      <c r="K3">
        <f>ABS(C3-I3)</f>
        <v>1.2017797512399301E-3</v>
      </c>
      <c r="L3">
        <f>ABS(D3-H3)</f>
        <v>2.2915238842576603E-3</v>
      </c>
      <c r="M3">
        <f>ABS(E3-I3)</f>
        <v>1.2353820123809601E-3</v>
      </c>
      <c r="N3">
        <f>ABS(F3-H3)</f>
        <v>2.43117040138745E-3</v>
      </c>
      <c r="O3">
        <f>ABS(G3-I3)</f>
        <v>1.2645037463235999E-3</v>
      </c>
    </row>
    <row r="4" spans="1:15" x14ac:dyDescent="0.2">
      <c r="A4">
        <v>20</v>
      </c>
      <c r="B4">
        <v>-6.69920586317226E-3</v>
      </c>
      <c r="C4">
        <v>3.4431364882898099E-3</v>
      </c>
      <c r="D4">
        <v>-6.6751570274497397E-3</v>
      </c>
      <c r="E4">
        <v>3.4377006077628098E-3</v>
      </c>
      <c r="F4">
        <v>-6.5691586794140496E-3</v>
      </c>
      <c r="G4">
        <v>3.4059567882620801E-3</v>
      </c>
      <c r="H4">
        <v>-7.3165445137439999E-3</v>
      </c>
      <c r="I4">
        <v>3.8730978988E-3</v>
      </c>
      <c r="J4" s="1">
        <f t="shared" ref="J4:J9" si="0">ABS(B4-H4)</f>
        <v>6.1733865057173997E-4</v>
      </c>
      <c r="K4">
        <f t="shared" ref="K4:K9" si="1">ABS(C4-I4)</f>
        <v>4.2996141051019005E-4</v>
      </c>
      <c r="L4">
        <f t="shared" ref="L4:L9" si="2">ABS(D4-H4)</f>
        <v>6.4138748629426028E-4</v>
      </c>
      <c r="M4">
        <f t="shared" ref="M4:M9" si="3">ABS(E4-I4)</f>
        <v>4.3539729103719014E-4</v>
      </c>
      <c r="N4">
        <f t="shared" ref="N4:N9" si="4">ABS(F4-H4)</f>
        <v>7.4738583432995033E-4</v>
      </c>
      <c r="O4">
        <f t="shared" ref="O4:O9" si="5">ABS(G4-I4)</f>
        <v>4.6714111053791987E-4</v>
      </c>
    </row>
    <row r="5" spans="1:15" x14ac:dyDescent="0.2">
      <c r="A5">
        <v>30</v>
      </c>
      <c r="B5">
        <v>-7.0196454881708602E-3</v>
      </c>
      <c r="C5">
        <v>3.6736087833993299E-3</v>
      </c>
      <c r="D5">
        <v>-7.0132608048597798E-3</v>
      </c>
      <c r="E5">
        <v>3.6723509363124299E-3</v>
      </c>
      <c r="F5">
        <v>-6.95755670594898E-3</v>
      </c>
      <c r="G5">
        <v>3.6621733314194799E-3</v>
      </c>
      <c r="H5">
        <v>-7.3165445137439999E-3</v>
      </c>
      <c r="I5">
        <v>3.8730978988E-3</v>
      </c>
      <c r="J5" s="1">
        <f t="shared" si="0"/>
        <v>2.9689902557313973E-4</v>
      </c>
      <c r="K5">
        <f t="shared" si="1"/>
        <v>1.994891154006701E-4</v>
      </c>
      <c r="L5">
        <f t="shared" si="2"/>
        <v>3.032837088842201E-4</v>
      </c>
      <c r="M5">
        <f t="shared" si="3"/>
        <v>2.0074696248757002E-4</v>
      </c>
      <c r="N5">
        <f t="shared" si="4"/>
        <v>3.5898780779501996E-4</v>
      </c>
      <c r="O5">
        <f t="shared" si="5"/>
        <v>2.1092456738052009E-4</v>
      </c>
    </row>
    <row r="6" spans="1:15" x14ac:dyDescent="0.2">
      <c r="A6">
        <v>40</v>
      </c>
      <c r="B6">
        <v>-7.1332990010718796E-3</v>
      </c>
      <c r="C6">
        <v>3.75497383227353E-3</v>
      </c>
      <c r="D6">
        <v>-7.1313683611465102E-3</v>
      </c>
      <c r="E6">
        <v>3.7545589698590601E-3</v>
      </c>
      <c r="F6">
        <v>-7.1235635561112303E-3</v>
      </c>
      <c r="G6">
        <v>3.7531313540279101E-3</v>
      </c>
      <c r="H6">
        <v>-7.3165445137439999E-3</v>
      </c>
      <c r="I6">
        <v>3.8730978988E-3</v>
      </c>
      <c r="J6" s="1">
        <f t="shared" si="0"/>
        <v>1.8324551267212032E-4</v>
      </c>
      <c r="K6">
        <f t="shared" si="1"/>
        <v>1.1812406652646993E-4</v>
      </c>
      <c r="L6">
        <f t="shared" si="2"/>
        <v>1.8517615259748977E-4</v>
      </c>
      <c r="M6">
        <f t="shared" si="3"/>
        <v>1.1853892894093986E-4</v>
      </c>
      <c r="N6">
        <f t="shared" si="4"/>
        <v>1.9298095763276967E-4</v>
      </c>
      <c r="O6">
        <f t="shared" si="5"/>
        <v>1.1996654477208985E-4</v>
      </c>
    </row>
    <row r="7" spans="1:15" x14ac:dyDescent="0.2">
      <c r="A7">
        <v>50</v>
      </c>
      <c r="B7">
        <v>-7.2168466316779901E-3</v>
      </c>
      <c r="C7">
        <v>3.8078677479999501E-3</v>
      </c>
      <c r="D7">
        <v>-7.2163593963617996E-3</v>
      </c>
      <c r="E7">
        <v>3.8077653932126602E-3</v>
      </c>
      <c r="F7">
        <v>-7.2098900380176299E-3</v>
      </c>
      <c r="G7">
        <v>3.8067812138244399E-3</v>
      </c>
      <c r="H7">
        <v>-7.3165445137439999E-3</v>
      </c>
      <c r="I7">
        <v>3.8730978988E-3</v>
      </c>
      <c r="J7" s="1">
        <f t="shared" si="0"/>
        <v>9.9697882066009796E-5</v>
      </c>
      <c r="K7">
        <f t="shared" si="1"/>
        <v>6.5230150800049853E-5</v>
      </c>
      <c r="L7">
        <f t="shared" si="2"/>
        <v>1.0018511738220034E-4</v>
      </c>
      <c r="M7">
        <f t="shared" si="3"/>
        <v>6.5332505587339766E-5</v>
      </c>
      <c r="N7">
        <f t="shared" si="4"/>
        <v>1.0665447572637005E-4</v>
      </c>
      <c r="O7">
        <f t="shared" si="5"/>
        <v>6.6316684975560071E-5</v>
      </c>
    </row>
    <row r="8" spans="1:15" x14ac:dyDescent="0.2">
      <c r="A8">
        <v>60</v>
      </c>
      <c r="B8">
        <v>-7.2507531587010796E-3</v>
      </c>
      <c r="C8">
        <v>3.8314710352689799E-3</v>
      </c>
      <c r="D8">
        <v>-7.2505614581708103E-3</v>
      </c>
      <c r="E8">
        <v>3.8314345823807399E-3</v>
      </c>
      <c r="F8">
        <v>-7.2499031829812597E-3</v>
      </c>
      <c r="G8">
        <v>3.8312698417257299E-3</v>
      </c>
      <c r="H8">
        <v>-7.3165445137439999E-3</v>
      </c>
      <c r="I8">
        <v>3.8730978988E-3</v>
      </c>
      <c r="J8" s="1">
        <f t="shared" si="0"/>
        <v>6.5791355042920351E-5</v>
      </c>
      <c r="K8">
        <f t="shared" si="1"/>
        <v>4.162686353102003E-5</v>
      </c>
      <c r="L8">
        <f t="shared" si="2"/>
        <v>6.598305557318964E-5</v>
      </c>
      <c r="M8">
        <f t="shared" si="3"/>
        <v>4.1663316419260094E-5</v>
      </c>
      <c r="N8">
        <f t="shared" si="4"/>
        <v>6.664133076274021E-5</v>
      </c>
      <c r="O8">
        <f t="shared" si="5"/>
        <v>4.1828057074270054E-5</v>
      </c>
    </row>
    <row r="9" spans="1:15" x14ac:dyDescent="0.2">
      <c r="A9">
        <v>80</v>
      </c>
      <c r="B9">
        <v>-7.2844496403268802E-3</v>
      </c>
      <c r="C9">
        <v>3.8546390761651701E-3</v>
      </c>
      <c r="D9">
        <v>-7.2843976846872303E-3</v>
      </c>
      <c r="E9">
        <v>3.8546301952025902E-3</v>
      </c>
      <c r="F9">
        <v>-7.2834859343356801E-3</v>
      </c>
      <c r="G9">
        <v>3.8544269279054502E-3</v>
      </c>
      <c r="H9">
        <v>-7.3165445137439999E-3</v>
      </c>
      <c r="I9">
        <v>3.8730978988E-3</v>
      </c>
      <c r="J9" s="1">
        <f t="shared" si="0"/>
        <v>3.2094873417119751E-5</v>
      </c>
      <c r="K9">
        <f t="shared" si="1"/>
        <v>1.845882263482989E-5</v>
      </c>
      <c r="L9">
        <f t="shared" si="2"/>
        <v>3.2146829056769674E-5</v>
      </c>
      <c r="M9">
        <f t="shared" si="3"/>
        <v>1.8467703597409811E-5</v>
      </c>
      <c r="N9">
        <f t="shared" si="4"/>
        <v>3.3058579408319806E-5</v>
      </c>
      <c r="O9">
        <f t="shared" si="5"/>
        <v>1.8670970894549797E-5</v>
      </c>
    </row>
    <row r="10" spans="1:15" x14ac:dyDescent="0.2">
      <c r="J10" s="2">
        <f t="shared" ref="J10:O10" si="6">LOG(J3,10)</f>
        <v>-2.6837212380526227</v>
      </c>
      <c r="K10">
        <f t="shared" si="6"/>
        <v>-2.9201751176791184</v>
      </c>
      <c r="L10">
        <f t="shared" si="6"/>
        <v>-2.6398756118002771</v>
      </c>
      <c r="M10">
        <f t="shared" si="6"/>
        <v>-2.9081987264405811</v>
      </c>
      <c r="N10">
        <f t="shared" si="6"/>
        <v>-2.6141846002727793</v>
      </c>
      <c r="O10">
        <f t="shared" si="6"/>
        <v>-2.8980798796408442</v>
      </c>
    </row>
    <row r="11" spans="1:15" x14ac:dyDescent="0.2">
      <c r="J11" s="2">
        <f t="shared" ref="J11:K16" si="7">LOG(J4,10)</f>
        <v>-3.2094765317084861</v>
      </c>
      <c r="K11">
        <f t="shared" si="7"/>
        <v>-3.3665705210588768</v>
      </c>
      <c r="L11">
        <f t="shared" ref="L11:M16" si="8">LOG(L4,10)</f>
        <v>-3.1928795175699829</v>
      </c>
      <c r="M11">
        <f t="shared" si="8"/>
        <v>-3.3611142773878502</v>
      </c>
      <c r="N11">
        <f t="shared" ref="N11:O16" si="9">LOG(N4,10)</f>
        <v>-3.1264551378626679</v>
      </c>
      <c r="O11">
        <f t="shared" si="9"/>
        <v>-3.3305519111448363</v>
      </c>
    </row>
    <row r="12" spans="1:15" x14ac:dyDescent="0.2">
      <c r="J12" s="2">
        <f t="shared" si="7"/>
        <v>-3.5273912277623345</v>
      </c>
      <c r="K12">
        <f t="shared" si="7"/>
        <v>-3.7000807954678887</v>
      </c>
      <c r="L12">
        <f t="shared" si="8"/>
        <v>-3.5181509175221986</v>
      </c>
      <c r="M12">
        <f t="shared" si="8"/>
        <v>-3.69735101733131</v>
      </c>
      <c r="N12">
        <f t="shared" si="9"/>
        <v>-3.4449203009962224</v>
      </c>
      <c r="O12">
        <f t="shared" si="9"/>
        <v>-3.6758728329849877</v>
      </c>
    </row>
    <row r="13" spans="1:15" x14ac:dyDescent="0.2">
      <c r="J13" s="2">
        <f t="shared" si="7"/>
        <v>-3.7369666515877777</v>
      </c>
      <c r="K13">
        <f t="shared" si="7"/>
        <v>-3.9276616104742565</v>
      </c>
      <c r="L13">
        <f t="shared" si="8"/>
        <v>-3.7324149434757632</v>
      </c>
      <c r="M13">
        <f t="shared" si="8"/>
        <v>-3.9261390011491435</v>
      </c>
      <c r="N13">
        <f t="shared" si="9"/>
        <v>-3.7144855428213313</v>
      </c>
      <c r="O13">
        <f t="shared" si="9"/>
        <v>-3.9209398493407353</v>
      </c>
    </row>
    <row r="14" spans="1:15" x14ac:dyDescent="0.2">
      <c r="J14" s="2">
        <f t="shared" si="7"/>
        <v>-4.0013140675340297</v>
      </c>
      <c r="K14">
        <f t="shared" si="7"/>
        <v>-4.1855516174677954</v>
      </c>
      <c r="L14">
        <f t="shared" si="8"/>
        <v>-3.9991967886368229</v>
      </c>
      <c r="M14">
        <f t="shared" si="8"/>
        <v>-4.1848706857273914</v>
      </c>
      <c r="N14">
        <f t="shared" si="9"/>
        <v>-3.9720209147810852</v>
      </c>
      <c r="O14">
        <f t="shared" si="9"/>
        <v>-4.1783771913360193</v>
      </c>
    </row>
    <row r="15" spans="1:15" x14ac:dyDescent="0.2">
      <c r="J15" s="2">
        <f t="shared" si="7"/>
        <v>-4.1818311687540115</v>
      </c>
      <c r="K15">
        <f t="shared" si="7"/>
        <v>-4.3806263107679548</v>
      </c>
      <c r="L15">
        <f t="shared" si="8"/>
        <v>-4.1805675768196418</v>
      </c>
      <c r="M15">
        <f t="shared" si="8"/>
        <v>-4.3802461629706428</v>
      </c>
      <c r="N15">
        <f t="shared" si="9"/>
        <v>-4.1762563390750937</v>
      </c>
      <c r="O15">
        <f t="shared" si="9"/>
        <v>-4.3785323080591105</v>
      </c>
    </row>
    <row r="16" spans="1:15" x14ac:dyDescent="0.2">
      <c r="J16" s="2">
        <f t="shared" si="7"/>
        <v>-4.4935643328432269</v>
      </c>
      <c r="K16">
        <f t="shared" si="7"/>
        <v>-4.7337960031748496</v>
      </c>
      <c r="L16">
        <f t="shared" si="8"/>
        <v>-4.4928618591647798</v>
      </c>
      <c r="M16">
        <f t="shared" si="8"/>
        <v>-4.7335871043960935</v>
      </c>
      <c r="N16">
        <f t="shared" si="9"/>
        <v>-4.4807158128451343</v>
      </c>
      <c r="O16">
        <f t="shared" si="9"/>
        <v>-4.7288330980561577</v>
      </c>
    </row>
    <row r="18" spans="1:15" x14ac:dyDescent="0.2">
      <c r="A18" t="s">
        <v>14</v>
      </c>
    </row>
    <row r="19" spans="1:15" x14ac:dyDescent="0.2">
      <c r="A19">
        <v>10</v>
      </c>
      <c r="B19" s="3">
        <v>-1.3268950434460599E-3</v>
      </c>
      <c r="C19">
        <v>5.5114242498684001E-4</v>
      </c>
      <c r="D19">
        <v>-1.30486871343334E-3</v>
      </c>
      <c r="E19">
        <v>5.4449814299103105E-4</v>
      </c>
      <c r="F19">
        <v>-1.27481450220389E-3</v>
      </c>
      <c r="G19">
        <v>5.4199381997276303E-4</v>
      </c>
      <c r="H19">
        <v>-3.2404999074750101E-3</v>
      </c>
      <c r="I19">
        <v>9.8659272972685609E-4</v>
      </c>
      <c r="J19" s="4">
        <f>ABS(B19-H19)</f>
        <v>1.9136048640289501E-3</v>
      </c>
      <c r="K19">
        <f>ABS(C19-I19)</f>
        <v>4.3545030474001609E-4</v>
      </c>
      <c r="L19">
        <f>ABS(D19-H19)</f>
        <v>1.93563119404167E-3</v>
      </c>
      <c r="M19">
        <f>ABS(E19-I19)</f>
        <v>4.4209458673582505E-4</v>
      </c>
      <c r="N19">
        <f>ABS(F19-H19)</f>
        <v>1.9656854052711201E-3</v>
      </c>
      <c r="O19">
        <f>ABS(G19-I19)</f>
        <v>4.4459890975409306E-4</v>
      </c>
    </row>
    <row r="20" spans="1:15" x14ac:dyDescent="0.2">
      <c r="A20">
        <v>20</v>
      </c>
      <c r="B20">
        <v>-2.83753282765871E-3</v>
      </c>
      <c r="C20">
        <v>8.7964892741934099E-4</v>
      </c>
      <c r="D20">
        <v>-2.8245725147638401E-3</v>
      </c>
      <c r="E20">
        <v>8.7702038796471803E-4</v>
      </c>
      <c r="F20">
        <v>-2.7583624204775099E-3</v>
      </c>
      <c r="G20">
        <v>8.6452359494242699E-4</v>
      </c>
      <c r="H20">
        <v>-3.2404999074750101E-3</v>
      </c>
      <c r="I20">
        <v>9.8659272972685609E-4</v>
      </c>
      <c r="J20" s="4">
        <f t="shared" ref="J20:J24" si="10">ABS(B20-H20)</f>
        <v>4.0296707981630001E-4</v>
      </c>
      <c r="K20">
        <f>ABS(C20-I20)</f>
        <v>1.069438023075151E-4</v>
      </c>
      <c r="L20">
        <f t="shared" ref="L20:L24" si="11">ABS(D20-H20)</f>
        <v>4.1592739271116997E-4</v>
      </c>
      <c r="M20">
        <f t="shared" ref="M20:M24" si="12">ABS(E20-I20)</f>
        <v>1.0957234176213807E-4</v>
      </c>
      <c r="N20">
        <f t="shared" ref="N20:N24" si="13">ABS(F20-H20)</f>
        <v>4.8213748699750016E-4</v>
      </c>
      <c r="O20">
        <f t="shared" ref="O20:O22" si="14">ABS(G20-I20)</f>
        <v>1.220691347844291E-4</v>
      </c>
    </row>
    <row r="21" spans="1:15" x14ac:dyDescent="0.2">
      <c r="A21">
        <v>30</v>
      </c>
      <c r="B21">
        <v>-3.1099393957183001E-3</v>
      </c>
      <c r="C21">
        <v>9.5331543862868398E-4</v>
      </c>
      <c r="D21">
        <v>-3.1066834915305201E-3</v>
      </c>
      <c r="E21">
        <v>9.5277910499335901E-4</v>
      </c>
      <c r="F21">
        <v>-3.1023992369745199E-3</v>
      </c>
      <c r="G21">
        <v>9.5239684507141301E-4</v>
      </c>
      <c r="H21">
        <v>-3.2404999074750101E-3</v>
      </c>
      <c r="I21">
        <v>9.8659272972685609E-4</v>
      </c>
      <c r="J21" s="4">
        <f t="shared" si="10"/>
        <v>1.3056051175670998E-4</v>
      </c>
      <c r="K21">
        <f t="shared" ref="K21:K23" si="15">ABS(C21-I21)</f>
        <v>3.3277291098172111E-5</v>
      </c>
      <c r="L21">
        <f t="shared" si="11"/>
        <v>1.3381641594448993E-4</v>
      </c>
      <c r="M21">
        <f t="shared" si="12"/>
        <v>3.3813624733497081E-5</v>
      </c>
      <c r="N21">
        <f t="shared" si="13"/>
        <v>1.3810067050049014E-4</v>
      </c>
      <c r="O21">
        <f t="shared" si="14"/>
        <v>3.4195884655443078E-5</v>
      </c>
    </row>
    <row r="22" spans="1:15" x14ac:dyDescent="0.2">
      <c r="A22">
        <v>40</v>
      </c>
      <c r="B22">
        <v>-3.1926875744063099E-3</v>
      </c>
      <c r="C22">
        <v>9.7420868718017296E-4</v>
      </c>
      <c r="D22">
        <v>-3.1916042489104099E-3</v>
      </c>
      <c r="E22">
        <v>9.7403582890456602E-4</v>
      </c>
      <c r="F22">
        <v>-3.1913136712875601E-3</v>
      </c>
      <c r="G22">
        <v>9.7397373184091398E-4</v>
      </c>
      <c r="H22">
        <v>-3.2404999074750101E-3</v>
      </c>
      <c r="I22">
        <v>9.8659272972685609E-4</v>
      </c>
      <c r="J22" s="4">
        <f t="shared" si="10"/>
        <v>4.7812333068700166E-5</v>
      </c>
      <c r="K22">
        <f t="shared" si="15"/>
        <v>1.2384042546683132E-5</v>
      </c>
      <c r="L22">
        <f t="shared" si="11"/>
        <v>4.8895658564600177E-5</v>
      </c>
      <c r="M22">
        <f t="shared" si="12"/>
        <v>1.2556900822290073E-5</v>
      </c>
      <c r="N22">
        <f t="shared" si="13"/>
        <v>4.9186236187449914E-5</v>
      </c>
      <c r="O22">
        <f t="shared" si="14"/>
        <v>1.2618997885942111E-5</v>
      </c>
    </row>
    <row r="23" spans="1:15" x14ac:dyDescent="0.2">
      <c r="A23">
        <v>50</v>
      </c>
      <c r="B23">
        <v>-3.2180983589099898E-3</v>
      </c>
      <c r="C23">
        <v>9.816444251917909E-4</v>
      </c>
      <c r="D23">
        <v>-3.2176311113540799E-3</v>
      </c>
      <c r="E23">
        <v>9.8157242908392096E-4</v>
      </c>
      <c r="F23">
        <v>-3.2175427497345699E-3</v>
      </c>
      <c r="G23">
        <v>9.8155551520187493E-4</v>
      </c>
      <c r="H23">
        <v>-3.2404999074750101E-3</v>
      </c>
      <c r="I23">
        <v>9.8659272972685609E-4</v>
      </c>
      <c r="J23" s="4">
        <f t="shared" si="10"/>
        <v>2.240154856502025E-5</v>
      </c>
      <c r="K23">
        <f t="shared" si="15"/>
        <v>4.9483045350651959E-6</v>
      </c>
      <c r="L23">
        <f t="shared" si="11"/>
        <v>2.2868796120930138E-5</v>
      </c>
      <c r="M23">
        <f t="shared" si="12"/>
        <v>5.0203006429351375E-6</v>
      </c>
      <c r="N23">
        <f t="shared" si="13"/>
        <v>2.2957157740440166E-5</v>
      </c>
      <c r="O23">
        <f>ABS(G23-I23)</f>
        <v>5.0372145249811661E-6</v>
      </c>
    </row>
    <row r="24" spans="1:15" x14ac:dyDescent="0.2">
      <c r="A24">
        <v>60</v>
      </c>
      <c r="B24">
        <v>-3.2405389574415599E-3</v>
      </c>
      <c r="C24">
        <v>9.8737027324344393E-4</v>
      </c>
      <c r="D24">
        <v>-3.24024471201058E-3</v>
      </c>
      <c r="E24">
        <v>9.8731734781238993E-4</v>
      </c>
      <c r="F24">
        <v>-3.2402260251836101E-3</v>
      </c>
      <c r="G24">
        <v>9.8731345117301006E-4</v>
      </c>
      <c r="H24">
        <v>-3.2404999074750101E-3</v>
      </c>
      <c r="I24">
        <v>9.8659272972685609E-4</v>
      </c>
      <c r="J24" s="4">
        <f t="shared" si="10"/>
        <v>3.9049966549849907E-8</v>
      </c>
      <c r="K24">
        <f>ABS(C24-I24)</f>
        <v>7.7754351658783881E-7</v>
      </c>
      <c r="L24">
        <f t="shared" si="11"/>
        <v>2.5519546443001848E-7</v>
      </c>
      <c r="M24">
        <f t="shared" si="12"/>
        <v>7.2461808553383328E-7</v>
      </c>
      <c r="N24">
        <f t="shared" si="13"/>
        <v>2.7388229139994891E-7</v>
      </c>
      <c r="O24">
        <f>ABS(G24-I24)</f>
        <v>7.2072144615396329E-7</v>
      </c>
    </row>
    <row r="25" spans="1:15" x14ac:dyDescent="0.2">
      <c r="J25" s="4">
        <f t="shared" ref="J25:O25" si="16">LOG(J19,10)</f>
        <v>-2.7181477337941868</v>
      </c>
      <c r="K25">
        <f t="shared" si="16"/>
        <v>-3.3610614011813986</v>
      </c>
      <c r="L25">
        <f t="shared" si="16"/>
        <v>-2.7131773875496701</v>
      </c>
      <c r="M25">
        <f t="shared" si="16"/>
        <v>-3.3544848028167076</v>
      </c>
      <c r="N25">
        <f t="shared" si="16"/>
        <v>-2.706485986853477</v>
      </c>
      <c r="O25">
        <f t="shared" si="16"/>
        <v>-3.3520316066131004</v>
      </c>
    </row>
    <row r="26" spans="1:15" x14ac:dyDescent="0.2">
      <c r="J26" s="4">
        <f t="shared" ref="J26:K30" si="17">LOG(J20,10)</f>
        <v>-3.3947304318690725</v>
      </c>
      <c r="K26">
        <f t="shared" si="17"/>
        <v>-3.9708443789432128</v>
      </c>
      <c r="L26">
        <f t="shared" ref="L26:M30" si="18">LOG(L20,10)</f>
        <v>-3.3809824763372811</v>
      </c>
      <c r="M26">
        <f t="shared" si="18"/>
        <v>-3.9602990565812677</v>
      </c>
      <c r="N26">
        <f t="shared" ref="N26:O29" si="19">LOG(N20,10)</f>
        <v>-3.3168291000805126</v>
      </c>
      <c r="O26">
        <f t="shared" si="19"/>
        <v>-3.9133941336582283</v>
      </c>
    </row>
    <row r="27" spans="1:15" x14ac:dyDescent="0.2">
      <c r="J27" s="4">
        <f t="shared" si="17"/>
        <v>-3.8841881562872143</v>
      </c>
      <c r="K27">
        <f t="shared" si="17"/>
        <v>-4.4778520342142114</v>
      </c>
      <c r="L27">
        <f t="shared" si="18"/>
        <v>-3.8734906061736352</v>
      </c>
      <c r="M27">
        <f t="shared" si="18"/>
        <v>-4.4709082714886534</v>
      </c>
      <c r="N27">
        <f t="shared" si="19"/>
        <v>-3.8598042128481884</v>
      </c>
      <c r="O27">
        <f t="shared" si="19"/>
        <v>-4.4660261564869508</v>
      </c>
    </row>
    <row r="28" spans="1:15" x14ac:dyDescent="0.2">
      <c r="J28" s="4">
        <f t="shared" si="17"/>
        <v>-4.3204600637892385</v>
      </c>
      <c r="K28">
        <f t="shared" si="17"/>
        <v>-4.9071375645941631</v>
      </c>
      <c r="L28">
        <f t="shared" si="18"/>
        <v>-4.3107297000816978</v>
      </c>
      <c r="M28">
        <f t="shared" si="18"/>
        <v>-4.9011175359063337</v>
      </c>
      <c r="N28">
        <f t="shared" si="19"/>
        <v>-4.3081564091048499</v>
      </c>
      <c r="O28">
        <f t="shared" si="19"/>
        <v>-4.8989751324045558</v>
      </c>
    </row>
    <row r="29" spans="1:15" x14ac:dyDescent="0.2">
      <c r="J29" s="4">
        <f t="shared" si="17"/>
        <v>-4.6497219588980991</v>
      </c>
      <c r="K29">
        <f t="shared" si="17"/>
        <v>-5.3055435802982762</v>
      </c>
      <c r="L29">
        <f t="shared" si="18"/>
        <v>-4.6407566972996142</v>
      </c>
      <c r="M29">
        <f t="shared" si="18"/>
        <v>-5.2992702741581423</v>
      </c>
      <c r="N29">
        <f t="shared" si="19"/>
        <v>-4.6390818816944552</v>
      </c>
      <c r="O29">
        <f t="shared" si="19"/>
        <v>-5.2978095530073617</v>
      </c>
    </row>
    <row r="30" spans="1:15" x14ac:dyDescent="0.2">
      <c r="J30" s="4">
        <f t="shared" si="17"/>
        <v>-7.4083793338026043</v>
      </c>
      <c r="K30">
        <f t="shared" si="17"/>
        <v>-6.1092752955678744</v>
      </c>
      <c r="L30">
        <f t="shared" si="18"/>
        <v>-6.5931270485657629</v>
      </c>
      <c r="M30">
        <f t="shared" si="18"/>
        <v>-6.1398908307354771</v>
      </c>
      <c r="N30">
        <f>LOG(N24,10)</f>
        <v>-6.5624360473222048</v>
      </c>
      <c r="O30">
        <f>LOG(O24,10)</f>
        <v>-6.1422325546607626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xyt</dc:creator>
  <cp:lastModifiedBy>xyt</cp:lastModifiedBy>
  <dcterms:created xsi:type="dcterms:W3CDTF">2024-03-21T01:44:43Z</dcterms:created>
  <dcterms:modified xsi:type="dcterms:W3CDTF">2024-03-21T12:28:07Z</dcterms:modified>
</cp:coreProperties>
</file>