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jc/code/hrrk-plate/xlsx/"/>
    </mc:Choice>
  </mc:AlternateContent>
  <xr:revisionPtr revIDLastSave="0" documentId="13_ncr:1_{D6FF89BA-41E9-5C41-9C30-98D19F00B80A}" xr6:coauthVersionLast="47" xr6:coauthVersionMax="47" xr10:uidLastSave="{00000000-0000-0000-0000-000000000000}"/>
  <bookViews>
    <workbookView xWindow="0" yWindow="500" windowWidth="51200" windowHeight="26600" activeTab="1" xr2:uid="{D4E3DD03-E574-2D45-87B1-2218C6EC4385}"/>
  </bookViews>
  <sheets>
    <sheet name="h" sheetId="5" r:id="rId1"/>
    <sheet name="L2" sheetId="1" r:id="rId2"/>
    <sheet name="H1" sheetId="2" r:id="rId3"/>
    <sheet name="H2" sheetId="3" r:id="rId4"/>
    <sheet name="H3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<sst xmlns="http://schemas.openxmlformats.org/spreadsheetml/2006/main" uniqueCount="12">
  <si>
    <t>log₁₀h</t>
    <phoneticPr fontId="1" type="noConversion"/>
  </si>
  <si>
    <t>GI-Penalty</t>
    <phoneticPr fontId="1" type="noConversion"/>
  </si>
  <si>
    <t>RKGSI-Penalty</t>
    <phoneticPr fontId="1" type="noConversion"/>
  </si>
  <si>
    <t>GI-Nitsche</t>
    <phoneticPr fontId="1" type="noConversion"/>
  </si>
  <si>
    <t>RKGSI-HR</t>
    <phoneticPr fontId="1" type="noConversion"/>
  </si>
  <si>
    <t>a</t>
    <phoneticPr fontId="1" type="noConversion"/>
  </si>
  <si>
    <t>ndiv</t>
    <phoneticPr fontId="1" type="noConversion"/>
  </si>
  <si>
    <t>Slope</t>
    <phoneticPr fontId="1" type="noConversion"/>
  </si>
  <si>
    <t>Slope</t>
  </si>
  <si>
    <t>RKGSI-Penalty</t>
  </si>
  <si>
    <t>GI-Nitsche</t>
  </si>
  <si>
    <t>RKGSI-HR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</si>
</sst>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FC3E-3AB0-FC44-B038-225E15A8B2DD}">
  <dimension ref="A1:C5"/>
  <sheetViews>
    <sheetView workbookViewId="0">
      <selection activeCell="A2" sqref="A2"/>
    </sheetView>
  </sheetViews>
  <sheetFormatPr baseColWidth="10" defaultRowHeight="16"/>
  <sheetData>
    <row r="1" spans="1:3">
      <c r="A1" t="s">
        <v>5</v>
      </c>
      <c r="B1" t="s">
        <v>6</v>
      </c>
      <c r="C1" t="s">
        <v>0</v>
      </c>
    </row>
    <row r="2" spans="1:3">
      <c r="A2">
        <v>1</v>
      </c>
      <c r="B2">
        <v>10</v>
      </c>
      <c r="C2">
        <f>LOG10(A2/B2)</f>
        <v>-1</v>
      </c>
    </row>
    <row r="3" spans="1:3">
      <c r="B3">
        <v>20</v>
      </c>
      <c r="C3">
        <f>LOG10(A2/B3)</f>
        <v>-1.3010299956639813</v>
      </c>
    </row>
    <row r="4" spans="1:3">
      <c r="B4">
        <v>40</v>
      </c>
      <c r="C4">
        <f>LOG10(A2/B4)</f>
        <v>-1.6020599913279623</v>
      </c>
    </row>
    <row r="5" spans="1:3">
      <c r="B5">
        <v>80</v>
      </c>
      <c r="C5">
        <f>LOG10(A2/B5)</f>
        <v>-1.9030899869919435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A77-AC59-9943-8B53-4516BD1B37CC}">
  <dimension ref="A1:J5"/>
  <sheetViews>
    <sheetView tabSelected="1" workbookViewId="0">
      <selection activeCell="B7" sqref="B7"/>
    </sheetView>
  </sheetViews>
  <sheetFormatPr baseColWidth="10" defaultRowHeight="16"/>
  <cols>
    <col min="1" max="1" width="12.83203125" customWidth="1"/>
    <col min="2" max="2" width="14.83203125" customWidth="1"/>
    <col min="3" max="3" width="16.33203125" customWidth="1"/>
    <col min="4" max="4" width="14.33203125" customWidth="1"/>
    <col min="5" max="5" width="18.5" customWidth="1"/>
  </cols>
  <sheetData>
    <row r="1" spans="1:10">
      <c r="A1" t="s">
        <v>1</v>
      </c>
      <c r="B1" t="s">
        <v>2</v>
      </c>
      <c r="C1" t="s">
        <v>3</v>
      </c>
      <c r="D1" t="s">
        <v>2</v>
      </c>
      <c r="E1" t="s">
        <v>4</v>
      </c>
      <c r="F1" t="s" s="2">
        <v>7</v>
      </c>
      <c r="G1" s="2"/>
      <c r="H1" s="2"/>
      <c r="I1" s="2"/>
      <c r="J1" s="2"/>
    </row>
    <row r="2" spans="1:10">
      <c r="A2">
        <v>-3.6689511069656531</v>
      </c>
      <c r="B2">
        <v>-3.6689511069656531</v>
      </c>
      <c r="C2">
        <v>-3.6689511069656531</v>
      </c>
      <c r="D2">
        <v>-3.4954811546125288</v>
      </c>
      <c r="E2">
        <v>-3.6010309124634481</v>
      </c>
      <c r="F2" t="s">
        <v>1</v>
      </c>
      <c r="G2" t="s">
        <v>2</v>
      </c>
      <c r="H2" t="s">
        <v>3</v>
      </c>
      <c r="I2" t="s">
        <v>2</v>
      </c>
      <c r="J2" t="s">
        <v>4</v>
      </c>
    </row>
    <row r="3" spans="1:10">
      <c r="A3">
        <v>-5.834684806133569</v>
      </c>
      <c r="B3">
        <v>-5.834684806133569</v>
      </c>
      <c r="C3">
        <v>-5.834684806133569</v>
      </c>
      <c r="D3">
        <v>-5.2872940351028612</v>
      </c>
      <c r="E3">
        <v>-5.2389147571698365</v>
      </c>
      <c r="I3">
        <f>(D3-D2)/(h!C3-h!C2)</f>
        <v>5.9522735484818856</v>
      </c>
      <c r="J3">
        <f>(E3-E2)/(h!C3-h!C2)</f>
        <v>5.4409323598922805</v>
      </c>
    </row>
    <row r="4" spans="1:10">
      <c r="A4">
        <v>-7.150301292046068</v>
      </c>
      <c r="B4">
        <v>-7.150301292046068</v>
      </c>
      <c r="C4">
        <v>-7.150301292046068</v>
      </c>
      <c r="D4">
        <v>-6.7570961992678447</v>
      </c>
      <c r="E4">
        <v>-6.7086987948399495</v>
      </c>
      <c r="I4">
        <f>(D4-D3)/(h!C4-h!C3)</f>
        <v>4.8825771030659082</v>
      </c>
      <c r="J4">
        <f>(E4-E3)/(h!C4-h!C3)</f>
        <v>4.8825168881533365</v>
      </c>
    </row>
    <row r="5" spans="1:10">
      <c r="A5">
        <v>-8.4797565941363828</v>
      </c>
      <c r="B5">
        <v>-8.4797565941363828</v>
      </c>
      <c r="C5">
        <v>-8.4797565941363828</v>
      </c>
      <c r="D5">
        <v>-8.0258033901727028</v>
      </c>
      <c r="E5">
        <v>-8.01276920371558</v>
      </c>
      <c r="I5">
        <f>(D5-D4)/(h!C5-h!C4)</f>
        <v>4.2145540616524722</v>
      </c>
      <c r="J5">
        <f>(E5-E4)/(h!C5-h!C4)</f>
        <v>4.4283111624725793</v>
      </c>
    </row>
  </sheetData>
  <mergeCells count="1">
    <mergeCell ref="F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B654-5763-AF48-A7F2-52B537A84F56}">
  <dimension ref="A1:J5"/>
  <sheetViews>
    <sheetView workbookViewId="0">
      <selection activeCell="J6" sqref="J6"/>
    </sheetView>
  </sheetViews>
  <sheetFormatPr baseColWidth="10" defaultRowHeight="16"/>
  <sheetData>
    <row r="1" spans="1:10">
      <c r="A1" t="s">
        <v>1</v>
      </c>
      <c r="B1" t="s">
        <v>2</v>
      </c>
      <c r="C1" t="s">
        <v>3</v>
      </c>
      <c r="D1" t="s">
        <v>2</v>
      </c>
      <c r="E1" t="s">
        <v>4</v>
      </c>
      <c r="F1" t="s" s="2">
        <v>7</v>
      </c>
      <c r="G1" s="2"/>
      <c r="H1" s="2"/>
      <c r="I1" s="2"/>
      <c r="J1" s="2"/>
    </row>
    <row r="2" spans="1:10">
      <c r="D2">
        <v>-2.7785278088167815</v>
      </c>
      <c r="E2">
        <v>-2.7081502207093369</v>
      </c>
      <c r="F2" t="s">
        <v>1</v>
      </c>
      <c r="G2" t="s">
        <v>2</v>
      </c>
      <c r="H2" t="s">
        <v>3</v>
      </c>
      <c r="I2" t="s">
        <v>2</v>
      </c>
      <c r="J2" t="s">
        <v>4</v>
      </c>
    </row>
    <row r="3" spans="1:10">
      <c r="D3">
        <v>-3.8561587992844695</v>
      </c>
      <c r="E3">
        <v>-3.8530277711626657</v>
      </c>
      <c r="I3">
        <f>(D3-D2)/(h!C3-h!C2)</f>
        <v>3.5798126631559071</v>
      </c>
      <c r="J3">
        <f>(E3-E2)/(h!C3-h!C2)</f>
        <v>3.8032009000567362</v>
      </c>
    </row>
    <row r="4" spans="1:10">
      <c r="D4">
        <v>-4.8862270262760061</v>
      </c>
      <c r="E4">
        <v>-4.8882502229463665</v>
      </c>
      <c r="I4">
        <f>(D4-D3)/(h!C4-h!C3)</f>
        <v>3.4218125828940003</v>
      </c>
      <c r="J4">
        <f>(E4-E3)/(h!C4-h!C3)</f>
        <v>3.4389345470384551</v>
      </c>
    </row>
    <row r="5" spans="1:10">
      <c r="D5">
        <v>-5.9184585015878968</v>
      </c>
      <c r="E5">
        <v>-6.603719387541253</v>
      </c>
      <c r="I5">
        <f>(D5-D4)/(h!C5-h!C4)</f>
        <v>3.4289987382655998</v>
      </c>
      <c r="J5">
        <f>(E5-E4)/(h!C5-h!C4)</f>
        <v>6.6622760077419656</v>
      </c>
    </row>
  </sheetData>
  <mergeCells count="1">
    <mergeCell ref="F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BF63E-1D42-0143-8C4B-0C51ABB95CB7}">
  <dimension ref="A1:J5"/>
  <sheetViews>
    <sheetView workbookViewId="0">
      <selection activeCell="K13" sqref="K13"/>
    </sheetView>
  </sheetViews>
  <sheetFormatPr baseColWidth="10" defaultRowHeight="16"/>
  <sheetData>
    <row r="1" spans="1:10">
      <c r="A1" t="s">
        <v>1</v>
      </c>
      <c r="B1" t="s">
        <v>2</v>
      </c>
      <c r="C1" t="s">
        <v>3</v>
      </c>
      <c r="D1" t="s">
        <v>2</v>
      </c>
      <c r="E1" t="s">
        <v>4</v>
      </c>
      <c r="F1" t="s" s="3">
        <v>8</v>
      </c>
      <c r="G1" s="3"/>
      <c r="H1" s="3"/>
      <c r="I1" s="3"/>
      <c r="J1" s="3"/>
    </row>
    <row r="2" spans="1:10">
      <c r="D2">
        <v>-1.3786362584694558</v>
      </c>
      <c r="E2">
        <v>-1.3720974879507923</v>
      </c>
      <c r="F2" t="s">
        <v>1</v>
      </c>
      <c r="G2" t="s" s="1">
        <v>9</v>
      </c>
      <c r="H2" t="s" s="1">
        <v>10</v>
      </c>
      <c r="I2" t="s" s="1">
        <v>9</v>
      </c>
      <c r="J2" t="s" s="1">
        <v>11</v>
      </c>
    </row>
    <row r="3" spans="1:10">
      <c r="D3">
        <v>-1.9498862043575595</v>
      </c>
      <c r="E3">
        <v>-1.949807038206411</v>
      </c>
      <c r="G3" s="1"/>
      <c r="H3" s="1"/>
      <c r="I3" s="1">
        <f>(D3-D2)/(h!C3-h!C2)</f>
        <v>1.8976512444485769</v>
      </c>
      <c r="J3" s="1">
        <f>(E3-E2)/(h!C3-h!C2)</f>
        <v>1.9191095856788818</v>
      </c>
    </row>
    <row r="4" spans="1:10">
      <c r="D4">
        <v>-2.5381373103976475</v>
      </c>
      <c r="E4">
        <v>-2.5381237196443962</v>
      </c>
      <c r="G4" s="1"/>
      <c r="H4" s="1"/>
      <c r="I4" s="1">
        <f>(D4-D3)/(h!C4-h!C3)</f>
        <v>1.954127876003134</v>
      </c>
      <c r="J4" s="1">
        <f>(E4-E3)/(h!C4-h!C3)</f>
        <v>1.9543457127597426</v>
      </c>
    </row>
    <row r="5" spans="1:10">
      <c r="D5">
        <v>-3.1341979620076259</v>
      </c>
      <c r="E5">
        <v>-3.1507706010915957</v>
      </c>
      <c r="G5" s="1"/>
      <c r="H5" s="1"/>
      <c r="I5" s="1">
        <f>(D5-D4)/(h!C5-h!C4)</f>
        <v>1.9800706248400552</v>
      </c>
      <c r="J5" s="1">
        <f>(E5-E4)/(h!C5-h!C4)</f>
        <v>1.980189080316433</v>
      </c>
    </row>
  </sheetData>
  <mergeCells count="1">
    <mergeCell ref="F1:J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EA69-7794-FB45-9F94-24E0DEA4E386}">
  <dimension ref="A1:J5"/>
  <sheetViews>
    <sheetView workbookViewId="0">
      <selection activeCell="M12" sqref="M12"/>
    </sheetView>
  </sheetViews>
  <sheetFormatPr baseColWidth="10" defaultRowHeight="16"/>
  <sheetData>
    <row r="1" spans="1:10">
      <c r="A1" t="s">
        <v>1</v>
      </c>
      <c r="B1" t="s">
        <v>2</v>
      </c>
      <c r="C1" t="s">
        <v>3</v>
      </c>
      <c r="D1" t="s">
        <v>2</v>
      </c>
      <c r="E1" t="s">
        <v>4</v>
      </c>
      <c r="F1" t="s" s="3">
        <v>8</v>
      </c>
      <c r="G1" s="3"/>
      <c r="H1" s="3"/>
      <c r="I1" s="3"/>
      <c r="J1" s="3"/>
    </row>
    <row r="2" spans="1:10">
      <c r="D2">
        <v>-1.024623047223739</v>
      </c>
      <c r="E2">
        <v>-0.97970137871980811</v>
      </c>
      <c r="F2" t="s">
        <v>1</v>
      </c>
      <c r="G2" t="s" s="1">
        <v>9</v>
      </c>
      <c r="H2" t="s" s="1">
        <v>10</v>
      </c>
      <c r="I2" t="s" s="1">
        <v>9</v>
      </c>
      <c r="J2" t="s" s="1">
        <v>11</v>
      </c>
    </row>
    <row r="3" spans="1:10">
      <c r="D3">
        <v>-1.4990858738882005</v>
      </c>
      <c r="E3">
        <v>-1.4933510926941607</v>
      </c>
      <c r="G3" s="1"/>
      <c r="H3" s="1"/>
      <c r="I3" s="1">
        <f>(D3-D2)/(h!C3-h!C2)</f>
        <v>1.576131393876347</v>
      </c>
      <c r="J3" s="1">
        <f>(E3-E2)/(h!C3-h!C2)</f>
        <v>1.7063074157822593</v>
      </c>
    </row>
    <row r="4" spans="1:10">
      <c r="D4">
        <v>-1.9591796136904363</v>
      </c>
      <c r="E4">
        <v>-1.9563388658130487</v>
      </c>
      <c r="G4" s="1"/>
      <c r="H4" s="1"/>
      <c r="I4" s="1">
        <f>(D4-D3)/(h!C4-h!C3)</f>
        <v>1.5283983205308438</v>
      </c>
      <c r="J4" s="1">
        <f>(E4-E3)/(h!C4-h!C3)</f>
        <v>1.5380120911129711</v>
      </c>
    </row>
    <row r="5" spans="1:10">
      <c r="D5">
        <v>-2.4128498126373179</v>
      </c>
      <c r="E5">
        <v>-2.1922645427822722</v>
      </c>
      <c r="G5" s="1"/>
      <c r="H5" s="1"/>
      <c r="I5" s="1">
        <f>(D5-D4)/(h!C5-h!C4)</f>
        <v>1.5070597796947849</v>
      </c>
      <c r="J5" s="1">
        <f>(E5-E4)/(h!C5-h!C4)</f>
        <v>1.5157028847888676</v>
      </c>
    </row>
  </sheetData>
  <mergeCells count="1">
    <mergeCell ref="F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h</vt:lpstr>
      <vt:lpstr>L2</vt:lpstr>
      <vt:lpstr>H1</vt:lpstr>
      <vt:lpstr>H2</vt:lpstr>
      <vt:lpstr>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2022-06-01T06:01:40Z</dcterms:created>
  <dcterms:modified xsi:type="dcterms:W3CDTF">2022-06-22T09:17:07Z</dcterms:modified>
</cp:coreProperties>
</file>