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Sheet1" sheetId="1" r:id="rId1"/>
    <sheet name="字段说明" sheetId="2" r:id="rId2"/>
    <sheet name="Sheet2" sheetId="3" r:id="rId3"/>
    <sheet name="Sheet3" sheetId="4" r:id="rId4"/>
  </sheets>
  <externalReferences>
    <externalReference r:id="rId5"/>
  </externalReferences>
  <definedNames>
    <definedName name="_xlnm._FilterDatabase" localSheetId="0" hidden="1">Sheet1!$E$1:$E$945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战役第十关的特殊卡，其他地方请不要用这个道具</t>
        </r>
      </text>
    </comment>
    <comment ref="B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战役第十关的特殊卡，其他地方请不要用这个道具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1.消耗品
2.非绑定卡牌
3.绑定卡牌
4.非绑定专属图纸
5.绑定专属图纸
6.货币类型
7.非绑定碎片
8.绑定碎片
9.符文碎片（需要加碎片标识和角标）
10.领主碎片
11.选择类宝箱（打开后需选择其中一件物品，消耗型）
12.宝物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0.白
1.绿
2.蓝
3.紫
4.橙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能捐献到仓库才填</t>
        </r>
      </text>
    </comment>
    <comment ref="M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英雄卡在此填heroid
魔法卡在此填magicid
宝物部件在此填碎片数量
图纸填equipid</t>
        </r>
      </text>
    </comment>
    <comment ref="N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这里填数字后道具左上角会加角标</t>
        </r>
      </text>
    </comment>
    <comment ref="O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1.边框扫光
2.内部扫光
3.边框+内部扫光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战役第十关的特殊卡，其他地方请不要用这个道具</t>
        </r>
      </text>
    </comment>
    <comment ref="B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战役第十关的特殊卡，其他地方请不要用这个道具</t>
        </r>
      </text>
    </comment>
  </commentList>
</comments>
</file>

<file path=xl/sharedStrings.xml><?xml version="1.0" encoding="utf-8"?>
<sst xmlns="http://schemas.openxmlformats.org/spreadsheetml/2006/main" count="1257">
  <si>
    <t>item_id</t>
  </si>
  <si>
    <t>item_name</t>
  </si>
  <si>
    <t>res_name</t>
  </si>
  <si>
    <t>item_type</t>
  </si>
  <si>
    <t>item_quality</t>
  </si>
  <si>
    <t>use_des</t>
  </si>
  <si>
    <t>source_des</t>
  </si>
  <si>
    <t>item_des</t>
  </si>
  <si>
    <t>contribution</t>
  </si>
  <si>
    <t>is_use</t>
  </si>
  <si>
    <t>drop_id</t>
  </si>
  <si>
    <t>stacking_ceiling</t>
  </si>
  <si>
    <t>value1</t>
  </si>
  <si>
    <t>item_lv</t>
  </si>
  <si>
    <t>item_effect</t>
  </si>
  <si>
    <t>int</t>
  </si>
  <si>
    <t>string</t>
  </si>
  <si>
    <t>item_diamond</t>
  </si>
  <si>
    <t>item_gold</t>
  </si>
  <si>
    <t>item_wood</t>
  </si>
  <si>
    <t>#s_common_icon_stone</t>
  </si>
  <si>
    <t>#s_common_icon_honor</t>
  </si>
  <si>
    <t>#s_common_icon_cup</t>
  </si>
  <si>
    <t>item_food</t>
  </si>
  <si>
    <t>item_fp</t>
  </si>
  <si>
    <t>#s_common_icon_trial</t>
  </si>
  <si>
    <r>
      <rPr>
        <sz val="11"/>
        <color theme="1"/>
        <rFont val="宋体"/>
        <charset val="134"/>
      </rPr>
      <t>v</t>
    </r>
    <r>
      <rPr>
        <sz val="11"/>
        <color theme="1"/>
        <rFont val="宋体"/>
        <charset val="134"/>
      </rPr>
      <t>ip_exp</t>
    </r>
  </si>
  <si>
    <t>#s_common_icon_arena_coin</t>
  </si>
  <si>
    <t>act_power</t>
  </si>
  <si>
    <t>#s_common_icon_contribution</t>
  </si>
  <si>
    <t>item_zhengzhan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</si>
  <si>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tem_master</t>
    </r>
  </si>
  <si>
    <t>treasure_sand</t>
  </si>
  <si>
    <t>equip_piece</t>
  </si>
  <si>
    <t>zhongjilibao</t>
  </si>
  <si>
    <t>shenmidaoju</t>
  </si>
  <si>
    <t>gold_small</t>
  </si>
  <si>
    <t>gold_mid</t>
  </si>
  <si>
    <t>gold_big</t>
  </si>
  <si>
    <t>wood_small</t>
  </si>
  <si>
    <t>wood_mid</t>
  </si>
  <si>
    <t>wood_big</t>
  </si>
  <si>
    <t>food_2</t>
  </si>
  <si>
    <t>shuijing_2</t>
  </si>
  <si>
    <t>shuijing_3</t>
  </si>
  <si>
    <t>item_exp_paper_1</t>
  </si>
  <si>
    <t>item_shutie</t>
  </si>
  <si>
    <t>shenmimagic_0</t>
  </si>
  <si>
    <t>shenmihero_0</t>
  </si>
  <si>
    <t>shenmihero_1</t>
  </si>
  <si>
    <t>shenmihero_2</t>
  </si>
  <si>
    <t>shenmihero_3</t>
  </si>
  <si>
    <t>shenmihero_4</t>
  </si>
  <si>
    <t>shenmipaper_0</t>
  </si>
  <si>
    <t>shenmipaper_1</t>
  </si>
  <si>
    <t>shenmipaper_2</t>
  </si>
  <si>
    <t>shenmipaper_3</t>
  </si>
  <si>
    <t>shenmipaper_4</t>
  </si>
  <si>
    <t>shuijing_1</t>
  </si>
  <si>
    <t>liquan</t>
  </si>
  <si>
    <t>shenmisuipian</t>
  </si>
  <si>
    <r>
      <rPr>
        <sz val="11"/>
        <color theme="1"/>
        <rFont val="宋体"/>
        <charset val="134"/>
      </rPr>
      <t>ying</t>
    </r>
    <r>
      <rPr>
        <sz val="11"/>
        <color theme="1"/>
        <rFont val="宋体"/>
        <charset val="134"/>
      </rPr>
      <t>hunling</t>
    </r>
  </si>
  <si>
    <t>laird_book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</si>
  <si>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une_mix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</si>
  <si>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tep_book</t>
    </r>
  </si>
  <si>
    <t>summon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</si>
  <si>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edal</t>
    </r>
  </si>
  <si>
    <t>dalibao</t>
  </si>
  <si>
    <t>xingyaoshi</t>
  </si>
  <si>
    <r>
      <rPr>
        <sz val="11"/>
        <color theme="1"/>
        <rFont val="宋体"/>
        <charset val="134"/>
      </rPr>
      <t>w</t>
    </r>
    <r>
      <rPr>
        <sz val="11"/>
        <color theme="1"/>
        <rFont val="宋体"/>
        <charset val="134"/>
      </rPr>
      <t>anneng_hero</t>
    </r>
  </si>
  <si>
    <t>wanneng_laird</t>
  </si>
  <si>
    <t>treasure_stone</t>
  </si>
  <si>
    <t>treasure_crys</t>
  </si>
  <si>
    <t>item_rank_ticket</t>
  </si>
  <si>
    <t>item_choose_ticket</t>
  </si>
  <si>
    <t>item_shenqiquan</t>
  </si>
  <si>
    <t>chunjiemiyao</t>
  </si>
  <si>
    <t>xingyunbaoyu</t>
  </si>
  <si>
    <t>qifudeng</t>
  </si>
  <si>
    <t>神隐药水</t>
  </si>
  <si>
    <t>tianfu_cike</t>
  </si>
  <si>
    <t>刺客英雄天赋药水</t>
  </si>
  <si>
    <t>天赋系统</t>
  </si>
  <si>
    <t>可以用于洗练刺客英雄的天赋</t>
  </si>
  <si>
    <t>神灵药水</t>
  </si>
  <si>
    <t>tianfu_fashi</t>
  </si>
  <si>
    <t>法师英雄天赋药水</t>
  </si>
  <si>
    <t>可以用于洗练法师英雄的天赋</t>
  </si>
  <si>
    <t>神御药水</t>
  </si>
  <si>
    <t>tianfu_zhongzhuang</t>
  </si>
  <si>
    <t>坦克英雄天赋药水</t>
  </si>
  <si>
    <t>可以用于洗练坦克英雄的天赋</t>
  </si>
  <si>
    <t>神慈药水</t>
  </si>
  <si>
    <t>tianfu_fuzhu</t>
  </si>
  <si>
    <t>辅助英雄天赋药水</t>
  </si>
  <si>
    <t>可以用于洗练辅助英雄的天赋</t>
  </si>
  <si>
    <t>神锋药水</t>
  </si>
  <si>
    <t>tianfu_zhanshi</t>
  </si>
  <si>
    <t>战士英雄天赋药水</t>
  </si>
  <si>
    <t>可以用于洗练战士英雄的天赋</t>
  </si>
  <si>
    <t>神羽药水</t>
  </si>
  <si>
    <t>tianfu_sheshou</t>
  </si>
  <si>
    <t>射手英雄天赋药水</t>
  </si>
  <si>
    <t>可以用于洗练射手英雄的天赋</t>
  </si>
  <si>
    <t>御神幻图</t>
  </si>
  <si>
    <t>zhongzhuanghuantu</t>
  </si>
  <si>
    <t>重装英雄专属图纸</t>
  </si>
  <si>
    <t>活动</t>
  </si>
  <si>
    <t>可以用于升级刺客英雄的专属</t>
  </si>
  <si>
    <t>陷阵幻图</t>
  </si>
  <si>
    <t>zhanshihuantu</t>
  </si>
  <si>
    <t>战士英雄专属图纸</t>
  </si>
  <si>
    <t>可以用于升级法师英雄的专属</t>
  </si>
  <si>
    <t>魔灵幻图</t>
  </si>
  <si>
    <t>fashihuantu</t>
  </si>
  <si>
    <t>法师英雄专属图纸</t>
  </si>
  <si>
    <t>可以用于升级坦克英雄的专属</t>
  </si>
  <si>
    <t>追云幻图</t>
  </si>
  <si>
    <t>sheshouhuantu</t>
  </si>
  <si>
    <t>射手英雄专属图纸</t>
  </si>
  <si>
    <t>可以用于升级辅助英雄的专属</t>
  </si>
  <si>
    <t>沐风幻图</t>
  </si>
  <si>
    <t>fuzhuhuantu</t>
  </si>
  <si>
    <t>辅助英雄专属图纸</t>
  </si>
  <si>
    <t>可以用于升级战士英雄的专属</t>
  </si>
  <si>
    <t>无踪幻图</t>
  </si>
  <si>
    <t>cikehuantu</t>
  </si>
  <si>
    <t>刺客英雄专属图纸</t>
  </si>
  <si>
    <t>可以用于升级射手英雄的专属</t>
  </si>
  <si>
    <t>神锻精魄</t>
  </si>
  <si>
    <t>shenduanjingpo</t>
  </si>
  <si>
    <t>专属突破</t>
  </si>
  <si>
    <t>可以用于专属突破</t>
  </si>
  <si>
    <t>suipian_renlei</t>
  </si>
  <si>
    <t>suipian_busi</t>
  </si>
  <si>
    <t>suipian_shouren</t>
  </si>
  <si>
    <t>suipian_haidao</t>
  </si>
  <si>
    <t>suipian_tianshen</t>
  </si>
  <si>
    <t>suipianlibao</t>
  </si>
  <si>
    <t>item_fw_yongqi</t>
  </si>
  <si>
    <t>item_fw_wanqiang</t>
  </si>
  <si>
    <t>item_fw_jianren</t>
  </si>
  <si>
    <t>item_fw_kuangbao</t>
  </si>
  <si>
    <t>item_fw_zhihui</t>
  </si>
  <si>
    <t>item_fw_changsheng</t>
  </si>
  <si>
    <t>item_fw_yushou</t>
  </si>
  <si>
    <t>item_fw_zhuanzhu</t>
  </si>
  <si>
    <t>fuwenbaoxiang</t>
  </si>
  <si>
    <t>festival_hongbao</t>
  </si>
  <si>
    <t>treasure1_box</t>
  </si>
  <si>
    <t>treasure2_box</t>
  </si>
  <si>
    <t>treasure3_box</t>
  </si>
  <si>
    <t>treasure4_box</t>
  </si>
  <si>
    <t>treasure6_box</t>
  </si>
  <si>
    <t>treasure5_box</t>
  </si>
  <si>
    <t>treasure7_box</t>
  </si>
  <si>
    <t>treasure8_box</t>
  </si>
  <si>
    <t>treasure_box</t>
  </si>
  <si>
    <t>treasure_suit</t>
  </si>
  <si>
    <t>lansiluote_icon</t>
  </si>
  <si>
    <t>sanzang_icon</t>
  </si>
  <si>
    <t>bulutusi_icon</t>
  </si>
  <si>
    <t/>
  </si>
  <si>
    <t>aonida_icon</t>
  </si>
  <si>
    <t>andongni_icon</t>
  </si>
  <si>
    <t>xueti_icon</t>
  </si>
  <si>
    <t>dabao_icon</t>
  </si>
  <si>
    <t>niutouren_icon</t>
  </si>
  <si>
    <t>bier_icon</t>
  </si>
  <si>
    <t>bagechu_icon</t>
  </si>
  <si>
    <t>panier_icon</t>
  </si>
  <si>
    <t>yalanduo_icon</t>
  </si>
  <si>
    <t>nigulasi_icon</t>
  </si>
  <si>
    <t>ahll_icon</t>
  </si>
  <si>
    <t>aerpa_icon</t>
  </si>
  <si>
    <t>aboluo_icon</t>
  </si>
  <si>
    <t>aruisi_icon</t>
  </si>
  <si>
    <t>lafeier_icon</t>
  </si>
  <si>
    <t>silaoujia_icon</t>
  </si>
  <si>
    <t>yadianna_icon</t>
  </si>
  <si>
    <t>deleike_icon</t>
  </si>
  <si>
    <t>gelanni_icon</t>
  </si>
  <si>
    <t>weikeduo_icon</t>
  </si>
  <si>
    <t>haileiding_icon</t>
  </si>
  <si>
    <t>pierge_icon</t>
  </si>
  <si>
    <t>huoqiangshou_icon</t>
  </si>
  <si>
    <t>palading_icon</t>
  </si>
  <si>
    <t>jiawen_icon</t>
  </si>
  <si>
    <t>qinnv_icon</t>
  </si>
  <si>
    <t>lixiaolong_icon</t>
  </si>
  <si>
    <t>mofei_icon</t>
  </si>
  <si>
    <t>panpasi_icon</t>
  </si>
  <si>
    <t>baonv_icon</t>
  </si>
  <si>
    <t>xiaoyue_icon</t>
  </si>
  <si>
    <t>kelala_icon</t>
  </si>
  <si>
    <t>shixianggui_icon</t>
  </si>
  <si>
    <t>diyuhuo_icon</t>
  </si>
  <si>
    <t>shandelu_icon</t>
  </si>
  <si>
    <t>binglong_icon</t>
  </si>
  <si>
    <t>meimo_icon</t>
  </si>
  <si>
    <t>alading_icon</t>
  </si>
  <si>
    <t>anubisi_icon</t>
  </si>
  <si>
    <t>bosaidong_icon</t>
  </si>
  <si>
    <t>hela_icon</t>
  </si>
  <si>
    <t>hadisi_icon</t>
  </si>
  <si>
    <t>boshixiaoq_icon</t>
  </si>
  <si>
    <t>luobote_icon</t>
  </si>
  <si>
    <t>mengyan_icon</t>
  </si>
  <si>
    <t>renyujisi_icon</t>
  </si>
  <si>
    <t>renyuyongshi_icon</t>
  </si>
  <si>
    <t>erbao_icon</t>
  </si>
  <si>
    <t>bjyln_icon</t>
  </si>
  <si>
    <t>ayssafl_icon</t>
  </si>
  <si>
    <t>js_icon</t>
  </si>
  <si>
    <t>zzsnls_icon</t>
  </si>
  <si>
    <t>dynjbd_icon</t>
  </si>
  <si>
    <t>gmssals_icon</t>
  </si>
  <si>
    <t>aimi_icon</t>
  </si>
  <si>
    <t>lslt_icon</t>
  </si>
  <si>
    <t>smjscdl_icon</t>
  </si>
  <si>
    <t>slzwjs_icon</t>
  </si>
  <si>
    <t>tuteng_icon</t>
  </si>
  <si>
    <t>bhfsaml_icon</t>
  </si>
  <si>
    <t>ylssad_icon</t>
  </si>
  <si>
    <t>bsfw_icon</t>
  </si>
  <si>
    <t>dts_icon</t>
  </si>
  <si>
    <t>jjfls_icon</t>
  </si>
  <si>
    <t>cmfs_icon</t>
  </si>
  <si>
    <t>hz_icon</t>
  </si>
  <si>
    <t>ailisi_icon</t>
  </si>
  <si>
    <t>yilishabai_icon</t>
  </si>
  <si>
    <t>aidehua_icon</t>
  </si>
  <si>
    <t>zhanmushi_icon</t>
  </si>
  <si>
    <t>bslz_icon</t>
  </si>
  <si>
    <t>shana_icon</t>
  </si>
  <si>
    <t>arrow_magic_icon</t>
  </si>
  <si>
    <t>blizzard_magic_icon</t>
  </si>
  <si>
    <t>rage_magic_icon</t>
  </si>
  <si>
    <t>heal_magic_icon</t>
  </si>
  <si>
    <t>stone_magic_icon</t>
  </si>
  <si>
    <t>fury_magic_icon</t>
  </si>
  <si>
    <t>shadow_light_magic_icon</t>
  </si>
  <si>
    <t>inspire_magic_icon</t>
  </si>
  <si>
    <t>fire_portal_magic_icon</t>
  </si>
  <si>
    <t>reclaim_magic_icon</t>
  </si>
  <si>
    <t>energy_transform_magic_icon</t>
  </si>
  <si>
    <t>army_fall_magic_icon</t>
  </si>
  <si>
    <t>mind_control_magic_icon</t>
  </si>
  <si>
    <t>equal_heal_magic_icon</t>
  </si>
  <si>
    <t>energy_active_magic_icon</t>
  </si>
  <si>
    <t>hell_fire_magic_icon</t>
  </si>
  <si>
    <t>warriors_return_magic_icon</t>
  </si>
  <si>
    <t>taunt_statue_magic_icon</t>
  </si>
  <si>
    <t>stealth_magic_icon</t>
  </si>
  <si>
    <t>death_sense_magic_icon</t>
  </si>
  <si>
    <t>portal_magic_icon</t>
  </si>
  <si>
    <t>silence_magic_icon</t>
  </si>
  <si>
    <t>equip_1</t>
  </si>
  <si>
    <t>equip_2</t>
  </si>
  <si>
    <t>equip_3</t>
  </si>
  <si>
    <t>equip_4</t>
  </si>
  <si>
    <t>equip_5</t>
  </si>
  <si>
    <t>equip_6</t>
  </si>
  <si>
    <t>equip_7</t>
  </si>
  <si>
    <t>equip_8</t>
  </si>
  <si>
    <t>equip_9</t>
  </si>
  <si>
    <t>equip_10</t>
  </si>
  <si>
    <t>equip_11</t>
  </si>
  <si>
    <t>equip_12</t>
  </si>
  <si>
    <t>equip_13</t>
  </si>
  <si>
    <t>equip_14</t>
  </si>
  <si>
    <t>equip_15</t>
  </si>
  <si>
    <t>equip_16</t>
  </si>
  <si>
    <t>equip_17</t>
  </si>
  <si>
    <t>equip_18</t>
  </si>
  <si>
    <t>equip_19</t>
  </si>
  <si>
    <t>equip_20</t>
  </si>
  <si>
    <t>equip_21</t>
  </si>
  <si>
    <t>equip_22</t>
  </si>
  <si>
    <t>equip_23</t>
  </si>
  <si>
    <t>equip_24</t>
  </si>
  <si>
    <t>equip_25</t>
  </si>
  <si>
    <t>equip_26</t>
  </si>
  <si>
    <t>equip_27</t>
  </si>
  <si>
    <t>equip_28</t>
  </si>
  <si>
    <t>equip_29</t>
  </si>
  <si>
    <t>equip_30</t>
  </si>
  <si>
    <t>equip_31</t>
  </si>
  <si>
    <t>equip_32</t>
  </si>
  <si>
    <t>equip_33</t>
  </si>
  <si>
    <t>equip_34</t>
  </si>
  <si>
    <t>equip_35</t>
  </si>
  <si>
    <t>equip_36</t>
  </si>
  <si>
    <t>equip_37</t>
  </si>
  <si>
    <t>equip_38</t>
  </si>
  <si>
    <t>equip_39</t>
  </si>
  <si>
    <t>equip_40</t>
  </si>
  <si>
    <t>equip_41</t>
  </si>
  <si>
    <t>equip_42</t>
  </si>
  <si>
    <t>equip_43</t>
  </si>
  <si>
    <t>equip_44</t>
  </si>
  <si>
    <t>equip_45</t>
  </si>
  <si>
    <t>equip_46</t>
  </si>
  <si>
    <t>equip_47</t>
  </si>
  <si>
    <t>equip_48</t>
  </si>
  <si>
    <t>equip_49</t>
  </si>
  <si>
    <r>
      <rPr>
        <sz val="11"/>
        <color theme="1"/>
        <rFont val="宋体"/>
        <charset val="134"/>
      </rPr>
      <t>equip_</t>
    </r>
    <r>
      <rPr>
        <sz val="11"/>
        <color theme="1"/>
        <rFont val="宋体"/>
        <charset val="134"/>
      </rPr>
      <t>50</t>
    </r>
  </si>
  <si>
    <t>equip_57</t>
  </si>
  <si>
    <t>equip_58</t>
  </si>
  <si>
    <t>equip_53</t>
  </si>
  <si>
    <t>equip_56</t>
  </si>
  <si>
    <t>equip_54</t>
  </si>
  <si>
    <t>equip_60</t>
  </si>
  <si>
    <t>equip_59</t>
  </si>
  <si>
    <r>
      <rPr>
        <sz val="11"/>
        <color theme="1"/>
        <rFont val="宋体"/>
        <charset val="134"/>
      </rPr>
      <t>equip_6</t>
    </r>
    <r>
      <rPr>
        <sz val="11"/>
        <color theme="1"/>
        <rFont val="宋体"/>
        <charset val="134"/>
      </rPr>
      <t>1</t>
    </r>
  </si>
  <si>
    <t>equip_52</t>
  </si>
  <si>
    <t>equip_55</t>
  </si>
  <si>
    <t>equip_51</t>
  </si>
  <si>
    <t>equip_63</t>
  </si>
  <si>
    <t>equip_64</t>
  </si>
  <si>
    <t>equip_65</t>
  </si>
  <si>
    <t>equip_66</t>
  </si>
  <si>
    <t>equip_67</t>
  </si>
  <si>
    <r>
      <rPr>
        <sz val="11"/>
        <color theme="1"/>
        <rFont val="宋体"/>
        <charset val="134"/>
      </rPr>
      <t>equip_6</t>
    </r>
    <r>
      <rPr>
        <sz val="11"/>
        <color theme="1"/>
        <rFont val="宋体"/>
        <charset val="134"/>
      </rPr>
      <t>8</t>
    </r>
  </si>
  <si>
    <t>equip_69</t>
  </si>
  <si>
    <t>equip_70</t>
  </si>
  <si>
    <t>equip_50</t>
  </si>
  <si>
    <t>equip_61</t>
  </si>
  <si>
    <t>festival_yuan</t>
  </si>
  <si>
    <t>festival_dan</t>
  </si>
  <si>
    <t>festival_kuai</t>
  </si>
  <si>
    <t>festival_le</t>
  </si>
  <si>
    <t>festival_wazi</t>
  </si>
  <si>
    <t>festival_maozi</t>
  </si>
  <si>
    <t>festival_tangguo</t>
  </si>
  <si>
    <t>festival_pingguo</t>
  </si>
  <si>
    <t>festival_baozhu</t>
  </si>
  <si>
    <t>festival_niangao</t>
  </si>
  <si>
    <t>festival_chunlian</t>
  </si>
  <si>
    <t>festival_denglong</t>
  </si>
  <si>
    <t>festival_yx_yuan</t>
  </si>
  <si>
    <t>festival_yx_xiao</t>
  </si>
  <si>
    <t>festival_yx_kuai</t>
  </si>
  <si>
    <t>festival_yx_le</t>
  </si>
  <si>
    <t>festival_jinbi</t>
  </si>
  <si>
    <t>festival_shuijin</t>
  </si>
  <si>
    <t>festival_kaliyagan</t>
  </si>
  <si>
    <t>festival_zuanshi</t>
  </si>
  <si>
    <t>festival_dwkl1</t>
  </si>
  <si>
    <t>festival_dwkl2</t>
  </si>
  <si>
    <t>festival_dwkl3</t>
  </si>
  <si>
    <t>festival_dwkl4</t>
  </si>
  <si>
    <t>festival_qi</t>
  </si>
  <si>
    <t>festival_xi</t>
  </si>
  <si>
    <t>festival_qixikuai</t>
  </si>
  <si>
    <t>festival_qixile</t>
  </si>
  <si>
    <t>festival_zhong</t>
  </si>
  <si>
    <t>festival_qiu</t>
  </si>
  <si>
    <t>festival_zhongqiukuai</t>
  </si>
  <si>
    <t>festival_zhongqiule</t>
  </si>
  <si>
    <t>festival_guo</t>
  </si>
  <si>
    <t>festival_qing</t>
  </si>
  <si>
    <t>festival_guoqingkuai</t>
  </si>
  <si>
    <t>festival_guoqingle</t>
  </si>
  <si>
    <t>treasure01_01</t>
  </si>
  <si>
    <t>treasure01_02</t>
  </si>
  <si>
    <t>treasure01_03</t>
  </si>
  <si>
    <t>treasure02_01</t>
  </si>
  <si>
    <t>treasure02_02</t>
  </si>
  <si>
    <t>treasure02_03</t>
  </si>
  <si>
    <r>
      <rPr>
        <sz val="11"/>
        <color theme="1"/>
        <rFont val="宋体"/>
        <charset val="134"/>
      </rPr>
      <t>treasure0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_01</t>
    </r>
  </si>
  <si>
    <r>
      <rPr>
        <sz val="11"/>
        <color theme="1"/>
        <rFont val="宋体"/>
        <charset val="134"/>
      </rPr>
      <t>treasure0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_02</t>
    </r>
  </si>
  <si>
    <r>
      <rPr>
        <sz val="11"/>
        <color theme="1"/>
        <rFont val="宋体"/>
        <charset val="134"/>
      </rPr>
      <t>treasure0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_03</t>
    </r>
  </si>
  <si>
    <t>treasure04_01</t>
  </si>
  <si>
    <t>treasure04_02</t>
  </si>
  <si>
    <t>treasure04_03</t>
  </si>
  <si>
    <t>treasure05_01</t>
  </si>
  <si>
    <t>treasure05_02</t>
  </si>
  <si>
    <t>treasure05_03</t>
  </si>
  <si>
    <t>treasure05_04</t>
  </si>
  <si>
    <t>treasure06_01</t>
  </si>
  <si>
    <t>treasure06_02</t>
  </si>
  <si>
    <t>treasure06_03</t>
  </si>
  <si>
    <t>treasure06_04</t>
  </si>
  <si>
    <t>treasure07_01</t>
  </si>
  <si>
    <t>treasure07_02</t>
  </si>
  <si>
    <t>treasure07_03</t>
  </si>
  <si>
    <t>treasure07_04</t>
  </si>
  <si>
    <t>treasure07_05</t>
  </si>
  <si>
    <t>treasure08_01</t>
  </si>
  <si>
    <t>treasure08_02</t>
  </si>
  <si>
    <t>treasure08_03</t>
  </si>
  <si>
    <t>treasure08_04</t>
  </si>
  <si>
    <t>treasure08_05</t>
  </si>
  <si>
    <t>treasure08_06</t>
  </si>
  <si>
    <t>id</t>
  </si>
  <si>
    <t>名称</t>
  </si>
  <si>
    <t>图标</t>
  </si>
  <si>
    <t>类型</t>
  </si>
  <si>
    <t>道具品质</t>
  </si>
  <si>
    <t>用途描述</t>
  </si>
  <si>
    <t>来源描述</t>
  </si>
  <si>
    <t>道具描述</t>
  </si>
  <si>
    <t>贡献值价值</t>
  </si>
  <si>
    <t>是否能在背包中使用</t>
  </si>
  <si>
    <t>掉落ID</t>
  </si>
  <si>
    <t>堆叠上限</t>
  </si>
  <si>
    <t>道具参数</t>
  </si>
  <si>
    <t>道具角标</t>
  </si>
  <si>
    <t>图标特效</t>
  </si>
  <si>
    <t>钻石</t>
  </si>
  <si>
    <t>金币</t>
  </si>
  <si>
    <t>木材</t>
  </si>
  <si>
    <t>石料</t>
  </si>
  <si>
    <t>竞技积分</t>
  </si>
  <si>
    <t>金币箱（小）</t>
  </si>
  <si>
    <t>万能的金币</t>
  </si>
  <si>
    <t>掠夺、资源点</t>
  </si>
  <si>
    <t>一闪一闪亮晶晶</t>
  </si>
  <si>
    <t>金币箱（中）</t>
  </si>
  <si>
    <t>金币箱（大）</t>
  </si>
  <si>
    <t>木材箱（小）</t>
  </si>
  <si>
    <t>木材箱（中）</t>
  </si>
  <si>
    <t>木材箱（大）</t>
  </si>
  <si>
    <t>石料箱（小）</t>
  </si>
  <si>
    <t>石料箱（中）</t>
  </si>
  <si>
    <t>石料箱（大）</t>
  </si>
  <si>
    <t>经验卷轴</t>
  </si>
  <si>
    <t>英雄升级</t>
  </si>
  <si>
    <t>卷轴商店</t>
  </si>
  <si>
    <t>可以给英雄增加经验值</t>
  </si>
  <si>
    <t>骑士兰斯洛特</t>
  </si>
  <si>
    <t>英雄激活、英雄升星、联盟捐献</t>
  </si>
  <si>
    <t>酒馆、英雄挑战、竞技商店</t>
  </si>
  <si>
    <t>骑士兰斯洛特的英雄卡</t>
  </si>
  <si>
    <t>行者三藏</t>
  </si>
  <si>
    <t>行者三藏的英雄卡</t>
  </si>
  <si>
    <t>刺客布鲁图斯</t>
  </si>
  <si>
    <t>刺客布鲁图斯的英雄卡</t>
  </si>
  <si>
    <t>守护者奥尼达</t>
  </si>
  <si>
    <t>守护者奥尼达的英雄卡</t>
  </si>
  <si>
    <t>大法师安东尼</t>
  </si>
  <si>
    <t>大法师安东尼的英雄卡</t>
  </si>
  <si>
    <t>科多骑士血蹄</t>
  </si>
  <si>
    <t>科多骑士血蹄的英雄卡</t>
  </si>
  <si>
    <t>熊猫人大宝</t>
  </si>
  <si>
    <t>熊猫人大宝的英雄卡</t>
  </si>
  <si>
    <t>牛头人亚西斯</t>
  </si>
  <si>
    <t>牛头人亚西斯的英雄卡</t>
  </si>
  <si>
    <t>大地之熊比尔</t>
  </si>
  <si>
    <t>大地之熊比尔的英雄卡</t>
  </si>
  <si>
    <t>狂战巴格杵</t>
  </si>
  <si>
    <t>狂战巴格杵的英雄卡</t>
  </si>
  <si>
    <t>僵尸帕尼尔</t>
  </si>
  <si>
    <t>僵尸帕尼尔的英雄卡</t>
  </si>
  <si>
    <t>骷髅亚兰多</t>
  </si>
  <si>
    <t>骷髅亚兰多的英雄卡</t>
  </si>
  <si>
    <t>尼古拉斯伯爵</t>
  </si>
  <si>
    <t>尼古拉斯伯爵的英雄卡</t>
  </si>
  <si>
    <t>巫妖王希尔</t>
  </si>
  <si>
    <t>巫妖王希尔的英雄卡</t>
  </si>
  <si>
    <t>死骑阿尔帕</t>
  </si>
  <si>
    <t>死骑阿尔帕的英雄卡</t>
  </si>
  <si>
    <t>太阳神阿波罗</t>
  </si>
  <si>
    <t>太阳神阿波罗的英雄卡</t>
  </si>
  <si>
    <t>战神阿瑞斯</t>
  </si>
  <si>
    <t>战神阿瑞斯的英雄卡</t>
  </si>
  <si>
    <t>天使拉斐尔</t>
  </si>
  <si>
    <t>天使拉斐尔的英雄卡</t>
  </si>
  <si>
    <t>天使斯拉欧加</t>
  </si>
  <si>
    <t>天使斯拉欧加的英雄卡</t>
  </si>
  <si>
    <t>女神雅典娜</t>
  </si>
  <si>
    <t>雅典娜的英雄卡</t>
  </si>
  <si>
    <t>小偷德雷克</t>
  </si>
  <si>
    <t>小偷德雷克的英雄卡</t>
  </si>
  <si>
    <t>女帝格兰妮</t>
  </si>
  <si>
    <t>女帝格兰妮的英雄卡</t>
  </si>
  <si>
    <t>红胡子维克多</t>
  </si>
  <si>
    <t>红胡子维克多的英雄卡</t>
  </si>
  <si>
    <t>独狼海雷丁</t>
  </si>
  <si>
    <t>独眼海盗海雷丁的英雄卡</t>
  </si>
  <si>
    <t>老船长皮尔洛</t>
  </si>
  <si>
    <t>老船长皮尔洛的英雄卡</t>
  </si>
  <si>
    <t>火枪手泰克林</t>
  </si>
  <si>
    <t>火枪手泰克林的英雄卡</t>
  </si>
  <si>
    <t>圣骑帕拉丁</t>
  </si>
  <si>
    <t>圣骑帕拉丁的英雄卡</t>
  </si>
  <si>
    <t>三皇子嘉文</t>
  </si>
  <si>
    <t>三皇子嘉文的英雄卡</t>
  </si>
  <si>
    <t>琴女伊莎贝尔</t>
  </si>
  <si>
    <t>琴女伊莎贝尔的英雄卡</t>
  </si>
  <si>
    <t>功夫王李小龙</t>
  </si>
  <si>
    <t>功夫王李小龙的英雄卡</t>
  </si>
  <si>
    <t>黄金狮子墨菲</t>
  </si>
  <si>
    <t>黄金狮子墨菲的英雄卡</t>
  </si>
  <si>
    <t>红龙潘帕斯</t>
  </si>
  <si>
    <t>红龙潘帕斯的英雄卡</t>
  </si>
  <si>
    <t>豹女洛丽塔</t>
  </si>
  <si>
    <t>豹女洛丽塔的英雄卡</t>
  </si>
  <si>
    <t>银狼啸月</t>
  </si>
  <si>
    <t>银狼啸月的英雄卡</t>
  </si>
  <si>
    <t>公主克拉拉</t>
  </si>
  <si>
    <t>公主克拉拉的英雄卡</t>
  </si>
  <si>
    <t>石像鬼欧西斯</t>
  </si>
  <si>
    <t>石像鬼欧西斯的英雄卡</t>
  </si>
  <si>
    <t>地狱火戈比</t>
  </si>
  <si>
    <t>地狱火戈比的英雄卡</t>
  </si>
  <si>
    <t>亡灵山德鲁</t>
  </si>
  <si>
    <t>亡灵山德鲁的英雄卡</t>
  </si>
  <si>
    <t>冰龙玛萨斯</t>
  </si>
  <si>
    <t>冰龙玛萨斯的英雄卡</t>
  </si>
  <si>
    <t>魅魔亚拉娜</t>
  </si>
  <si>
    <t>魅魔亚拉娜的英雄卡</t>
  </si>
  <si>
    <t>灯神阿拉丁</t>
  </si>
  <si>
    <t>阿拉丁的英雄卡</t>
  </si>
  <si>
    <t>阿努比斯</t>
  </si>
  <si>
    <t>阿努比斯的英雄卡</t>
  </si>
  <si>
    <t>海皇波塞冬</t>
  </si>
  <si>
    <t>海皇波塞冬的英雄卡</t>
  </si>
  <si>
    <t>神后赫拉</t>
  </si>
  <si>
    <t>神后赫拉的英雄卡</t>
  </si>
  <si>
    <t>冥王哈迪斯</t>
  </si>
  <si>
    <t>冥王哈迪斯的英雄卡</t>
  </si>
  <si>
    <t>博士小Q</t>
  </si>
  <si>
    <t>博士小Q的英雄卡</t>
  </si>
  <si>
    <t>火拳罗伯特</t>
  </si>
  <si>
    <t>火拳罗伯特的英雄卡</t>
  </si>
  <si>
    <t>梦魇</t>
  </si>
  <si>
    <t>梦魇的英雄卡</t>
  </si>
  <si>
    <t>人鱼祭祀哈维</t>
  </si>
  <si>
    <t>人鱼祭祀哈维的英雄卡</t>
  </si>
  <si>
    <t>人鱼勇士</t>
  </si>
  <si>
    <t>人鱼勇士的英雄卡</t>
  </si>
  <si>
    <t>骑士兰斯洛特(绑定)</t>
  </si>
  <si>
    <t>行者三藏(绑定)</t>
  </si>
  <si>
    <t>刺客布鲁图斯(绑定)</t>
  </si>
  <si>
    <t>守护者奥尼达(绑定)</t>
  </si>
  <si>
    <t>大法师安东尼(绑定)</t>
  </si>
  <si>
    <t>科多骑士血蹄(绑定)</t>
  </si>
  <si>
    <t>熊猫人大宝(绑定)</t>
  </si>
  <si>
    <t>牛头人亚西斯(绑定)</t>
  </si>
  <si>
    <t>大地之熊比尔(绑定)</t>
  </si>
  <si>
    <t>狂战巴格杵(绑定)</t>
  </si>
  <si>
    <t>僵尸帕尼尔(绑定)</t>
  </si>
  <si>
    <t>骷髅亚兰多(绑定)</t>
  </si>
  <si>
    <t>尼古拉斯伯爵(绑定)</t>
  </si>
  <si>
    <t>巫妖王希尔(绑定)</t>
  </si>
  <si>
    <t>死骑阿尔帕(绑定)</t>
  </si>
  <si>
    <t>太阳神阿波罗(绑定)</t>
  </si>
  <si>
    <t>战神阿瑞斯(绑定)</t>
  </si>
  <si>
    <t>天使拉斐尔(绑定)</t>
  </si>
  <si>
    <t>天使斯拉欧加(绑定)</t>
  </si>
  <si>
    <t>雅典娜(绑定)</t>
  </si>
  <si>
    <t>小偷德雷克(绑定)</t>
  </si>
  <si>
    <t>女帝格兰妮(绑定)</t>
  </si>
  <si>
    <t>红胡子维克多(绑定)</t>
  </si>
  <si>
    <t>独眼海盗海雷丁(绑定)</t>
  </si>
  <si>
    <t>老船长皮尔洛(绑定)</t>
  </si>
  <si>
    <t>火枪手泰克林(绑定)</t>
  </si>
  <si>
    <t>圣骑帕拉丁(绑定)</t>
  </si>
  <si>
    <t>三皇子嘉文(绑定)</t>
  </si>
  <si>
    <t>琴女伊莎贝尔(绑定)</t>
  </si>
  <si>
    <t>功夫王李小龙(绑定)</t>
  </si>
  <si>
    <t>黄金狮子墨菲(绑定)</t>
  </si>
  <si>
    <t>红龙潘帕斯(绑定)</t>
  </si>
  <si>
    <t>豹女洛丽塔(绑定)</t>
  </si>
  <si>
    <t>银狼啸月(绑定)</t>
  </si>
  <si>
    <t>公主克拉拉(绑定)</t>
  </si>
  <si>
    <t>石像鬼欧西斯(绑定)</t>
  </si>
  <si>
    <t>地狱火戈比(绑定)</t>
  </si>
  <si>
    <t>亡灵山德鲁(绑定)</t>
  </si>
  <si>
    <t>冰龙玛萨斯(绑定)</t>
  </si>
  <si>
    <t>魅魔亚拉娜(绑定)</t>
  </si>
  <si>
    <t>阿拉丁(绑定)</t>
  </si>
  <si>
    <t>阿努比斯(绑定)</t>
  </si>
  <si>
    <t>海皇波塞冬(绑定)</t>
  </si>
  <si>
    <t>神后赫拉(绑定)</t>
  </si>
  <si>
    <t>冥王哈迪斯(绑定)</t>
  </si>
  <si>
    <t>博士小Q(绑定)</t>
  </si>
  <si>
    <t>火拳罗伯特(绑定)</t>
  </si>
  <si>
    <t>梦魇(绑定)</t>
  </si>
  <si>
    <t>人鱼祭祀哈维(绑定)</t>
  </si>
  <si>
    <t>人鱼勇士(绑定)</t>
  </si>
  <si>
    <t>箭雨</t>
  </si>
  <si>
    <t>魔法卡激活、魔法卡强化、联盟捐献</t>
  </si>
  <si>
    <t>箭雨魔法卡</t>
  </si>
  <si>
    <t>暴风雪</t>
  </si>
  <si>
    <t>暴风雪魔法卡</t>
  </si>
  <si>
    <t>狂暴</t>
  </si>
  <si>
    <t>狂暴魔法卡</t>
  </si>
  <si>
    <t>治疗</t>
  </si>
  <si>
    <t>治疗魔法卡</t>
  </si>
  <si>
    <t>石化</t>
  </si>
  <si>
    <t>石化魔法卡</t>
  </si>
  <si>
    <t>战斗怒火</t>
  </si>
  <si>
    <t>战斗怒火魔法卡</t>
  </si>
  <si>
    <t>暗影箭</t>
  </si>
  <si>
    <t>暗影箭魔法卡</t>
  </si>
  <si>
    <t>振奋</t>
  </si>
  <si>
    <t>振奋魔法卡</t>
  </si>
  <si>
    <t>箭雨(绑定)</t>
  </si>
  <si>
    <t>暴风雪(绑定)</t>
  </si>
  <si>
    <t>狂暴(绑定)</t>
  </si>
  <si>
    <t>治疗(绑定)</t>
  </si>
  <si>
    <t>石化(绑定)</t>
  </si>
  <si>
    <t>战斗怒火(绑定)</t>
  </si>
  <si>
    <t>暗影箭(绑定)</t>
  </si>
  <si>
    <t>振奋(绑定)</t>
  </si>
  <si>
    <t>ID</t>
  </si>
  <si>
    <t>name</t>
  </si>
  <si>
    <t>quality</t>
  </si>
  <si>
    <t>贡献值</t>
  </si>
  <si>
    <t>图纸贡献值</t>
  </si>
  <si>
    <t>专属图纸</t>
  </si>
  <si>
    <t>品质</t>
  </si>
  <si>
    <t>碎片价格</t>
  </si>
  <si>
    <t>图纸价格</t>
  </si>
  <si>
    <t>维和者莫里森</t>
  </si>
  <si>
    <t>绿</t>
  </si>
  <si>
    <t>勇气之剑图纸</t>
  </si>
  <si>
    <t>蓝</t>
  </si>
  <si>
    <t>渡厄禅杖图纸</t>
  </si>
  <si>
    <t>紫</t>
  </si>
  <si>
    <t>寂灭之匕图纸</t>
  </si>
  <si>
    <t>勇士斯巴达</t>
  </si>
  <si>
    <t>守护者之盾图纸</t>
  </si>
  <si>
    <t>橙</t>
  </si>
  <si>
    <t>法雷多姆之杖图纸</t>
  </si>
  <si>
    <t>惊雷战甲图纸</t>
  </si>
  <si>
    <t>清风竹棍图纸</t>
  </si>
  <si>
    <t>加纳罗战斧图纸</t>
  </si>
  <si>
    <t>金刚战甲图纸</t>
  </si>
  <si>
    <t>泰坦双斧图纸</t>
  </si>
  <si>
    <t>亡者手套图纸</t>
  </si>
  <si>
    <t>不灭法杖图纸</t>
  </si>
  <si>
    <t>血色琥珀图纸</t>
  </si>
  <si>
    <t>怨灵之杖图纸</t>
  </si>
  <si>
    <t>寒霜之哀图纸</t>
  </si>
  <si>
    <t>太阳之火图纸</t>
  </si>
  <si>
    <t>破魔长枪图纸</t>
  </si>
  <si>
    <t>润泽之杖图纸</t>
  </si>
  <si>
    <t>光辉之剑图纸</t>
  </si>
  <si>
    <t>生命法杖图纸</t>
  </si>
  <si>
    <t>斩月弯刀图纸</t>
  </si>
  <si>
    <t>软语吊坠图纸</t>
  </si>
  <si>
    <t>极火手枪图纸</t>
  </si>
  <si>
    <t>铁碎牙图纸</t>
  </si>
  <si>
    <t>流火弹图纸</t>
  </si>
  <si>
    <t>眼镜蛇目镜图纸</t>
  </si>
  <si>
    <t>圣光法典图纸</t>
  </si>
  <si>
    <t>星陨长枪图纸</t>
  </si>
  <si>
    <t>冰玄宝琴图纸</t>
  </si>
  <si>
    <t>双截棍图纸</t>
  </si>
  <si>
    <t>无影飞刀图纸</t>
  </si>
  <si>
    <t>火焰结晶图纸</t>
  </si>
  <si>
    <t>猎影投矛图纸</t>
  </si>
  <si>
    <t>袖幽护臂图纸</t>
  </si>
  <si>
    <t>人鱼之泪图纸</t>
  </si>
  <si>
    <t>黑曜石图纸</t>
  </si>
  <si>
    <t>地狱冥火图纸</t>
  </si>
  <si>
    <t>逐暗者之杖图纸</t>
  </si>
  <si>
    <t>冰霜结晶图纸</t>
  </si>
  <si>
    <t>蚀心长鞭图纸</t>
  </si>
  <si>
    <t>神灯图纸</t>
  </si>
  <si>
    <t>星月权杖图纸</t>
  </si>
  <si>
    <t>波涛之戟图纸</t>
  </si>
  <si>
    <t>光芒权杖图纸</t>
  </si>
  <si>
    <t>鬼泣之镰图纸</t>
  </si>
  <si>
    <t>阿尔法图纸</t>
  </si>
  <si>
    <t>流火吊坠图纸</t>
  </si>
  <si>
    <t>梦魇斯芬克</t>
  </si>
  <si>
    <t>幻梦魂玉图纸</t>
  </si>
  <si>
    <t>人鱼祭司哈维</t>
  </si>
  <si>
    <t>神祈法杖图纸</t>
  </si>
  <si>
    <t>人鱼勇士米修</t>
  </si>
  <si>
    <t>幻芒之戟图纸</t>
  </si>
  <si>
    <t>熊猫人二宝</t>
  </si>
  <si>
    <t>十全大补包图纸</t>
  </si>
  <si>
    <t>冰雪女皇安娜</t>
  </si>
  <si>
    <t>冰霜物语图纸</t>
  </si>
  <si>
    <t>暗影射手莉雅</t>
  </si>
  <si>
    <t>暗之魄图纸</t>
  </si>
  <si>
    <t>剑圣萨麦尔</t>
  </si>
  <si>
    <t>疾风太刀图纸</t>
  </si>
  <si>
    <t>重装少女丽莎</t>
  </si>
  <si>
    <t>飞火流星图纸</t>
  </si>
  <si>
    <t>地狱男爵巴顿</t>
  </si>
  <si>
    <t>地狱魔环图纸</t>
  </si>
  <si>
    <t>光明射手莉娜</t>
  </si>
  <si>
    <t>光之魂图纸</t>
  </si>
  <si>
    <t>机械先锋艾米</t>
  </si>
  <si>
    <t>融火核心图纸</t>
  </si>
  <si>
    <t>永恒之枪图纸</t>
  </si>
  <si>
    <t>萨满祭司禅达拉</t>
  </si>
  <si>
    <t>风暴战锤图纸</t>
  </si>
  <si>
    <t>战争之王奥尼达</t>
  </si>
  <si>
    <t>荣耀壁垒图纸</t>
  </si>
  <si>
    <t>蛮牛图腾</t>
  </si>
  <si>
    <t>冰火法师</t>
  </si>
  <si>
    <t>冰火彩绫图纸</t>
  </si>
  <si>
    <t>死神奥丁</t>
  </si>
  <si>
    <t>复仇之魂图纸</t>
  </si>
  <si>
    <t>铠甲斧王</t>
  </si>
  <si>
    <t>血色巨斧图纸</t>
  </si>
  <si>
    <t>审判天使</t>
  </si>
  <si>
    <t>辉耀圣剑图纸</t>
  </si>
  <si>
    <t>剑姬菲利丝</t>
  </si>
  <si>
    <t>剑姬菲莉丝图纸</t>
  </si>
  <si>
    <t>沉默法师杰克</t>
  </si>
  <si>
    <t>沉默法师图纸</t>
  </si>
  <si>
    <t>沉默法师</t>
  </si>
  <si>
    <t>充值、成就、排位赛宝箱</t>
  </si>
  <si>
    <t>传说大陆最贵重的稀有货币，获得不易，可以用来做很多事情</t>
  </si>
  <si>
    <t>英雄训练、打造专属</t>
  </si>
  <si>
    <t>旅店、大陆、英雄试炼</t>
  </si>
  <si>
    <t>传说大陆最基本的流通货币，是财富累积的重要表现，可以用来训练英雄、锻造专属等等</t>
  </si>
  <si>
    <t>升级建筑</t>
  </si>
  <si>
    <t>木工坊、大陆</t>
  </si>
  <si>
    <t>作为建筑材料来说还是不错的，就是有点怕虫子</t>
  </si>
  <si>
    <t>荣誉值</t>
  </si>
  <si>
    <t>商店兑换物品</t>
  </si>
  <si>
    <t>排位赛</t>
  </si>
  <si>
    <t>荣耀值是传说大陆对竞技爱好者的奖励，一种荣誉的证明。</t>
  </si>
  <si>
    <t>奖杯</t>
  </si>
  <si>
    <t>无</t>
  </si>
  <si>
    <t>大陆征战</t>
  </si>
  <si>
    <t>面包</t>
  </si>
  <si>
    <t>面包房、日常任务</t>
  </si>
  <si>
    <t>人是铁饭是钢，一顿不吃饿得慌</t>
  </si>
  <si>
    <t>联盟仓库兑换物品</t>
  </si>
  <si>
    <t>联盟捐献</t>
  </si>
  <si>
    <t>联盟内部的流通货币，可用于联盟成员之间交换英雄碎片</t>
  </si>
  <si>
    <t>试炼石</t>
  </si>
  <si>
    <t>试炼商店兑换物品</t>
  </si>
  <si>
    <t>英雄试炼</t>
  </si>
  <si>
    <t>勇气的证明，英雄试炼中有很多这样的石头</t>
  </si>
  <si>
    <r>
      <rPr>
        <sz val="11"/>
        <color theme="1"/>
        <rFont val="宋体"/>
        <charset val="134"/>
      </rPr>
      <t>V</t>
    </r>
    <r>
      <rPr>
        <sz val="11"/>
        <color theme="1"/>
        <rFont val="宋体"/>
        <charset val="134"/>
      </rPr>
      <t>IP经验值</t>
    </r>
  </si>
  <si>
    <r>
      <rPr>
        <sz val="11"/>
        <color theme="1"/>
        <rFont val="宋体"/>
        <charset val="134"/>
      </rPr>
      <t>提升V</t>
    </r>
    <r>
      <rPr>
        <sz val="11"/>
        <color theme="1"/>
        <rFont val="宋体"/>
        <charset val="134"/>
      </rPr>
      <t>IP等级</t>
    </r>
  </si>
  <si>
    <t>活动、储值</t>
  </si>
  <si>
    <r>
      <rPr>
        <sz val="11"/>
        <color theme="1"/>
        <rFont val="宋体"/>
        <charset val="134"/>
      </rPr>
      <t>尊贵的象征，快去提升V</t>
    </r>
    <r>
      <rPr>
        <sz val="11"/>
        <color theme="1"/>
        <rFont val="宋体"/>
        <charset val="134"/>
      </rPr>
      <t>IP等级吧</t>
    </r>
  </si>
  <si>
    <t>竞技点</t>
  </si>
  <si>
    <t>竞技商店兑换物品</t>
  </si>
  <si>
    <t>竞技场</t>
  </si>
  <si>
    <t>登上巅峰吧！</t>
  </si>
  <si>
    <t>行动力</t>
  </si>
  <si>
    <t>随时间回复</t>
  </si>
  <si>
    <t>没有行动力还想在大陆中混！</t>
  </si>
  <si>
    <t>小堆金币</t>
  </si>
  <si>
    <t>活动奖励</t>
  </si>
  <si>
    <r>
      <rPr>
        <sz val="11"/>
        <color theme="1"/>
        <rFont val="宋体"/>
        <charset val="134"/>
      </rPr>
      <t>在背包中使用后获得1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00金币</t>
    </r>
  </si>
  <si>
    <t>大袋金币</t>
  </si>
  <si>
    <t>在背包中使用后获得5000金币</t>
  </si>
  <si>
    <t>金币宝箱</t>
  </si>
  <si>
    <r>
      <rPr>
        <sz val="11"/>
        <color theme="1"/>
        <rFont val="宋体"/>
        <charset val="134"/>
      </rPr>
      <t>在背包中使用后获得1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k金币</t>
    </r>
  </si>
  <si>
    <t>小堆木材</t>
  </si>
  <si>
    <t>升级建筑的木材</t>
  </si>
  <si>
    <t>在背包中使用后获得10个木材</t>
  </si>
  <si>
    <t>大捆木材</t>
  </si>
  <si>
    <t>在背包中使用后获得100个木材</t>
  </si>
  <si>
    <t>木材宝箱</t>
  </si>
  <si>
    <t>在背包中使用后获得5000木材</t>
  </si>
  <si>
    <t>一袋面包</t>
  </si>
  <si>
    <t>在背包中使用后获得50面包</t>
  </si>
  <si>
    <t>一袋水晶</t>
  </si>
  <si>
    <t>法术卡研究</t>
  </si>
  <si>
    <t>在背包中使用后获得50水晶</t>
  </si>
  <si>
    <t>水晶宝箱</t>
  </si>
  <si>
    <r>
      <rPr>
        <sz val="11"/>
        <color theme="1"/>
        <rFont val="宋体"/>
        <charset val="134"/>
      </rPr>
      <t>在背包中使用后获得2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0水晶</t>
    </r>
  </si>
  <si>
    <t>英雄提升等级</t>
  </si>
  <si>
    <t>卷轴商店、遗迹探险、商店</t>
  </si>
  <si>
    <t>经验卷轴是用来提升英雄实力的重要道具</t>
  </si>
  <si>
    <t>卡利亚钢</t>
  </si>
  <si>
    <t>打造专属</t>
  </si>
  <si>
    <t>铁匠铺、遗迹探险、商店</t>
  </si>
  <si>
    <t>一种高质量的打造材料，魔法冶金和锻造技术的完美结合</t>
  </si>
  <si>
    <t>神秘魔法卡</t>
  </si>
  <si>
    <t>获得一张魔法卡</t>
  </si>
  <si>
    <t>蕴含着巨大的魔法能量</t>
  </si>
  <si>
    <t>神秘英雄卡</t>
  </si>
  <si>
    <t>获得一张英雄卡</t>
  </si>
  <si>
    <t>某位英雄的召唤法阵刻在了上面</t>
  </si>
  <si>
    <t>精英英雄卡包</t>
  </si>
  <si>
    <t>获得一张精英英雄卡</t>
  </si>
  <si>
    <t>这张神秘的卡片可以召唤精英级的英雄</t>
  </si>
  <si>
    <t>稀有英雄卡包</t>
  </si>
  <si>
    <t>获得一张稀有英雄卡</t>
  </si>
  <si>
    <t>这张神秘的卡片可以召唤稀有的英雄</t>
  </si>
  <si>
    <t>史诗英雄卡包</t>
  </si>
  <si>
    <t>获得一张史诗英雄卡</t>
  </si>
  <si>
    <t>这张神秘的卡片可以召唤史诗级英雄</t>
  </si>
  <si>
    <t>传说英雄卡包</t>
  </si>
  <si>
    <t>获得一张传说英雄卡</t>
  </si>
  <si>
    <t>这张神秘的卡片可以召唤传说中的英雄</t>
  </si>
  <si>
    <t>神秘图纸</t>
  </si>
  <si>
    <t>获得一张专属图纸</t>
  </si>
  <si>
    <t>充满神秘和未知的武器打造图纸</t>
  </si>
  <si>
    <t>精英图纸</t>
  </si>
  <si>
    <t>获得一张绿色专属图纸</t>
  </si>
  <si>
    <t>精英级英雄的专属打造图纸</t>
  </si>
  <si>
    <t>稀有图纸</t>
  </si>
  <si>
    <t>获得一张蓝色专属图纸</t>
  </si>
  <si>
    <t>稀有级英雄的专属打造图纸</t>
  </si>
  <si>
    <t>史诗图纸</t>
  </si>
  <si>
    <t>获得一张紫色专属图纸</t>
  </si>
  <si>
    <t>史诗级英雄的专属打造图纸</t>
  </si>
  <si>
    <t>传说图纸</t>
  </si>
  <si>
    <t>获得一张橙色专属图纸</t>
  </si>
  <si>
    <t>传说级英雄的专属打造图纸</t>
  </si>
  <si>
    <t>神秘稀有卡</t>
  </si>
  <si>
    <t>获得一张蓝色英雄卡</t>
  </si>
  <si>
    <t>水晶</t>
  </si>
  <si>
    <t>法术卡研究、法术卡升级</t>
  </si>
  <si>
    <t>水晶矿洞、遗迹探险</t>
  </si>
  <si>
    <t>这是一个神奇的水晶，魔法塔中的法师用它来研究各种魔法</t>
  </si>
  <si>
    <t>礼券</t>
  </si>
  <si>
    <t>酒馆抽卡</t>
  </si>
  <si>
    <t>任务、活动</t>
  </si>
  <si>
    <t>特殊召唤道具，可在酒馆使用招募英雄</t>
  </si>
  <si>
    <t>酒馆卡包</t>
  </si>
  <si>
    <t>英雄碎片</t>
  </si>
  <si>
    <t>获得英雄碎片</t>
  </si>
  <si>
    <t>排位赛、活动</t>
  </si>
  <si>
    <t>未知的英雄碎片</t>
  </si>
  <si>
    <t>英雄专属图纸</t>
  </si>
  <si>
    <t>获得英雄专属图纸</t>
  </si>
  <si>
    <t>通过排位赛宝箱获得英雄专属图纸</t>
  </si>
  <si>
    <t>神秘道具</t>
  </si>
  <si>
    <t>获得一种道具</t>
  </si>
  <si>
    <t>谁也不知道里面有什么</t>
  </si>
  <si>
    <t>符文融合剂Ⅲ</t>
  </si>
  <si>
    <t>符文进阶</t>
  </si>
  <si>
    <t>英雄战役</t>
  </si>
  <si>
    <t>符文进阶至蓝色的必备材料</t>
  </si>
  <si>
    <t>符文融合剂Ⅳ</t>
  </si>
  <si>
    <r>
      <rPr>
        <sz val="11"/>
        <color theme="1"/>
        <rFont val="宋体"/>
        <charset val="134"/>
      </rPr>
      <t>符文进阶至蓝+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的必备材料</t>
    </r>
  </si>
  <si>
    <t>符文融合剂Ⅴ</t>
  </si>
  <si>
    <r>
      <rPr>
        <sz val="11"/>
        <color theme="1"/>
        <rFont val="宋体"/>
        <charset val="134"/>
      </rPr>
      <t>符文进阶至蓝+</t>
    </r>
    <r>
      <rPr>
        <sz val="11"/>
        <color theme="1"/>
        <rFont val="宋体"/>
        <charset val="134"/>
      </rPr>
      <t>2的必备材料</t>
    </r>
  </si>
  <si>
    <t>符文融合剂Ⅵ</t>
  </si>
  <si>
    <r>
      <rPr>
        <sz val="11"/>
        <color theme="1"/>
        <rFont val="宋体"/>
        <charset val="134"/>
      </rPr>
      <t>符文进阶至紫色</t>
    </r>
    <r>
      <rPr>
        <sz val="11"/>
        <color theme="1"/>
        <rFont val="宋体"/>
        <charset val="134"/>
      </rPr>
      <t>的必备材料</t>
    </r>
  </si>
  <si>
    <t>符文融合剂Ⅶ</t>
  </si>
  <si>
    <r>
      <rPr>
        <sz val="11"/>
        <color theme="1"/>
        <rFont val="宋体"/>
        <charset val="134"/>
      </rPr>
      <t>符文进阶至紫+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的必备材料</t>
    </r>
  </si>
  <si>
    <t>符文融合剂Ⅷ</t>
  </si>
  <si>
    <t>符文进阶至紫+2的必备材料</t>
  </si>
  <si>
    <t>符文融合剂Ⅸ</t>
  </si>
  <si>
    <r>
      <rPr>
        <sz val="11"/>
        <color theme="1"/>
        <rFont val="宋体"/>
        <charset val="134"/>
      </rPr>
      <t>符文进阶至紫+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的必备材料</t>
    </r>
  </si>
  <si>
    <t>符文融合剂Ⅹ</t>
  </si>
  <si>
    <t>符文进阶至橙色的必备材料</t>
  </si>
  <si>
    <t>符文之书·人</t>
  </si>
  <si>
    <t>英雄战役-精英</t>
  </si>
  <si>
    <t>记载着蓝色符文的进阶方法，是十分稀有的道具</t>
  </si>
  <si>
    <t>符文之书·地</t>
  </si>
  <si>
    <t>记载着紫色符文的进阶方法，是十分稀有的道具</t>
  </si>
  <si>
    <t>符文之书·天</t>
  </si>
  <si>
    <t>记载着橙色符文的进阶方法，是十分稀有的道具</t>
  </si>
  <si>
    <t>进阶之书Ⅸ</t>
  </si>
  <si>
    <t>记载着符文进阶至橙+1的稀有材料</t>
  </si>
  <si>
    <t>进阶之书Ⅹ</t>
  </si>
  <si>
    <t>记载着符文进阶至橙+2的稀有材料</t>
  </si>
  <si>
    <t>神秘人类碎片</t>
  </si>
  <si>
    <t>获得一张人类英雄碎片</t>
  </si>
  <si>
    <t>英魂空间</t>
  </si>
  <si>
    <t>在背包中使用可以获得一张人类英雄卡牌碎片</t>
  </si>
  <si>
    <t>神秘不死碎片</t>
  </si>
  <si>
    <t>获得一张不死英雄碎片</t>
  </si>
  <si>
    <t>在背包中使用可以获得一张不死英雄卡牌碎片</t>
  </si>
  <si>
    <t>神秘兽人碎片</t>
  </si>
  <si>
    <t>获得一张兽人英雄碎片</t>
  </si>
  <si>
    <t>在背包中使用可以获得一张兽人英雄卡牌碎片</t>
  </si>
  <si>
    <t>神秘海盗碎片</t>
  </si>
  <si>
    <t>获得一张海盗英雄碎片</t>
  </si>
  <si>
    <t>在背包中使用可以获得一张海盗英雄卡牌碎片</t>
  </si>
  <si>
    <t>神秘天神碎片</t>
  </si>
  <si>
    <t>获得一张天神英雄碎片</t>
  </si>
  <si>
    <t>在背包中使用可以获得一张天神英雄卡牌碎片</t>
  </si>
  <si>
    <t>勇士礼包</t>
  </si>
  <si>
    <t>在背包中使用</t>
  </si>
  <si>
    <t>内测奖励</t>
  </si>
  <si>
    <t>感谢您参与内测，在背包中使用后可获得丰厚的内测奖励</t>
  </si>
  <si>
    <t>精英礼包</t>
  </si>
  <si>
    <t>感谢您参与内测并成为精英领主，在背包中使用后可获得丰厚的内测奖励</t>
  </si>
  <si>
    <t>稀有礼包</t>
  </si>
  <si>
    <t>感谢您参与内测并成为稀有领主，在背包中使用后可获得丰厚的内测奖励</t>
  </si>
  <si>
    <t>史诗礼包</t>
  </si>
  <si>
    <t>感谢您参与内测并成为史诗领主，在背包中使用后可获得丰厚的内测奖励</t>
  </si>
  <si>
    <t>传说礼包</t>
  </si>
  <si>
    <t>感谢您参与内测并成为传说领主，在背包中使用后可获得丰厚的内测奖励</t>
  </si>
  <si>
    <t>预约礼包</t>
  </si>
  <si>
    <t>事前登录</t>
  </si>
  <si>
    <t>感谢您对我们的支持，在背包中使用后可获得丰厚的内测奖励</t>
  </si>
  <si>
    <t>随机英雄碎片礼包</t>
  </si>
  <si>
    <t>获得一个英雄碎片</t>
  </si>
  <si>
    <t>英雄试炼奖励</t>
  </si>
  <si>
    <t>可以获得英雄碎片</t>
  </si>
  <si>
    <t>随机传说碎片礼包</t>
  </si>
  <si>
    <r>
      <rPr>
        <sz val="11"/>
        <color theme="1"/>
        <rFont val="宋体"/>
        <charset val="134"/>
      </rPr>
      <t>shenmihero_</t>
    </r>
    <r>
      <rPr>
        <sz val="11"/>
        <color theme="1"/>
        <rFont val="宋体"/>
        <charset val="134"/>
      </rPr>
      <t>4</t>
    </r>
  </si>
  <si>
    <t>获得一个传说英雄碎片</t>
  </si>
  <si>
    <t>七日任务奖励</t>
  </si>
  <si>
    <t>可以获得传说碎片</t>
  </si>
  <si>
    <t>累计签到终极宝箱</t>
  </si>
  <si>
    <t>签到满28天奖励</t>
  </si>
  <si>
    <t>打开宝箱后随机获得一套紫色宝物</t>
  </si>
  <si>
    <t>勇气碎文Ⅰ</t>
  </si>
  <si>
    <t>勇气符文进阶至绿色的必备材料</t>
  </si>
  <si>
    <t>智慧碎文Ⅰ</t>
  </si>
  <si>
    <t>智慧碎文进阶至绿色的必备材料</t>
  </si>
  <si>
    <t>坚韧碎文Ⅰ</t>
  </si>
  <si>
    <t>坚韧碎文进阶至绿色的必备材料</t>
  </si>
  <si>
    <t>顽强碎文Ⅰ</t>
  </si>
  <si>
    <t>顽强碎文进阶至绿色的必备材料</t>
  </si>
  <si>
    <t>专注碎文Ⅰ</t>
  </si>
  <si>
    <t>专注碎文进阶至绿色的必备材料</t>
  </si>
  <si>
    <t>勇气碎文Ⅱ</t>
  </si>
  <si>
    <t>勇气碎文进阶至绿+1的必备材料</t>
  </si>
  <si>
    <t>智慧碎文Ⅱ</t>
  </si>
  <si>
    <t>智慧碎文进阶至绿+1的必备材料</t>
  </si>
  <si>
    <t>坚韧碎文Ⅱ</t>
  </si>
  <si>
    <t>坚韧碎文进阶至绿+1的必备材料</t>
  </si>
  <si>
    <t>顽强碎文Ⅱ</t>
  </si>
  <si>
    <t>顽强碎文进阶至绿+1的必备材料</t>
  </si>
  <si>
    <t>专注碎文Ⅱ</t>
  </si>
  <si>
    <t>专注碎文进阶至绿+1的必备材料</t>
  </si>
  <si>
    <t>勇气碎文Ⅲ</t>
  </si>
  <si>
    <t>勇气碎文进阶至蓝色的必备材料</t>
  </si>
  <si>
    <t>智慧碎文Ⅲ</t>
  </si>
  <si>
    <t>智慧碎文进阶至蓝色的必备材料</t>
  </si>
  <si>
    <t>坚韧碎文Ⅲ</t>
  </si>
  <si>
    <t>坚韧碎文进阶至蓝色的必备材料</t>
  </si>
  <si>
    <t>顽强碎文Ⅲ</t>
  </si>
  <si>
    <t>顽强碎文进阶至蓝色的必备材料</t>
  </si>
  <si>
    <t>专注碎文Ⅲ</t>
  </si>
  <si>
    <t>专注碎文进阶至蓝色的必备材料</t>
  </si>
  <si>
    <t>勇气碎文Ⅳ</t>
  </si>
  <si>
    <t>勇气碎文进阶至蓝+1的必备材料</t>
  </si>
  <si>
    <t>智慧碎文Ⅳ</t>
  </si>
  <si>
    <t>智慧碎文进阶至蓝+1的必备材料</t>
  </si>
  <si>
    <t>坚韧碎文Ⅳ</t>
  </si>
  <si>
    <t>坚韧碎文进阶至蓝+1的必备材料</t>
  </si>
  <si>
    <t>顽强碎文Ⅳ</t>
  </si>
  <si>
    <t>顽强碎文进阶至蓝+1的必备材料</t>
  </si>
  <si>
    <t>专注碎文Ⅳ</t>
  </si>
  <si>
    <t>专注碎文进阶至蓝+1的必备材料</t>
  </si>
  <si>
    <t>勇气碎文Ⅴ</t>
  </si>
  <si>
    <t>勇气碎文进阶至蓝+2的必备材料</t>
  </si>
  <si>
    <t>智慧碎文Ⅴ</t>
  </si>
  <si>
    <t>智慧碎文进阶至蓝+2的必备材料</t>
  </si>
  <si>
    <t>坚韧碎文Ⅴ</t>
  </si>
  <si>
    <t>坚韧碎文进阶至蓝+2的必备材料</t>
  </si>
  <si>
    <t>顽强碎文Ⅴ</t>
  </si>
  <si>
    <t>顽强碎文进阶至蓝+2的必备材料</t>
  </si>
  <si>
    <t>专注碎文Ⅴ</t>
  </si>
  <si>
    <t>专注碎文进阶至蓝+2的必备材料</t>
  </si>
  <si>
    <t>勇气碎文Ⅵ</t>
  </si>
  <si>
    <t>勇气碎文进阶至紫色的必备材料</t>
  </si>
  <si>
    <t>智慧碎文Ⅵ</t>
  </si>
  <si>
    <t>智慧碎文进阶至紫色的必备材料</t>
  </si>
  <si>
    <t>坚韧碎文Ⅵ</t>
  </si>
  <si>
    <t>坚韧碎文进阶至紫色的必备材料</t>
  </si>
  <si>
    <t>顽强碎文Ⅵ</t>
  </si>
  <si>
    <t>顽强碎文进阶至紫色的必备材料</t>
  </si>
  <si>
    <t>专注碎文Ⅵ</t>
  </si>
  <si>
    <t>专注碎文进阶至紫色的必备材料</t>
  </si>
  <si>
    <t>勇气碎文Ⅶ</t>
  </si>
  <si>
    <t>勇气碎文进阶至紫+1的必备材料</t>
  </si>
  <si>
    <t>智慧碎文Ⅶ</t>
  </si>
  <si>
    <t>智慧碎文进阶至紫+1的必备材料</t>
  </si>
  <si>
    <t>坚韧碎文Ⅶ</t>
  </si>
  <si>
    <t>坚韧碎文进阶至紫+1的必备材料</t>
  </si>
  <si>
    <t>顽强碎文Ⅶ</t>
  </si>
  <si>
    <t>顽强碎文进阶至紫+1的必备材料</t>
  </si>
  <si>
    <t>专注碎文Ⅶ</t>
  </si>
  <si>
    <t>专注碎文进阶至紫+1的必备材料</t>
  </si>
  <si>
    <t>勇气碎文Ⅷ</t>
  </si>
  <si>
    <t>勇气碎文进阶至紫+2的必备材料</t>
  </si>
  <si>
    <t>智慧碎文Ⅷ</t>
  </si>
  <si>
    <t>智慧碎文进阶至紫+2的必备材料</t>
  </si>
  <si>
    <t>坚韧碎文Ⅷ</t>
  </si>
  <si>
    <t>坚韧碎文进阶至紫+2的必备材料</t>
  </si>
  <si>
    <t>顽强碎文Ⅷ</t>
  </si>
  <si>
    <t>顽强碎文进阶至紫+2的必备材料</t>
  </si>
  <si>
    <t>专注碎文Ⅷ</t>
  </si>
  <si>
    <t>专注碎文进阶至紫+2的必备材料</t>
  </si>
  <si>
    <t>勇气碎文Ⅸ</t>
  </si>
  <si>
    <t>勇气碎文进阶至紫+3的必备材料</t>
  </si>
  <si>
    <t>智慧碎文Ⅸ</t>
  </si>
  <si>
    <t>智慧碎文进阶至紫+3的必备材料</t>
  </si>
  <si>
    <t>坚韧碎文Ⅸ</t>
  </si>
  <si>
    <t>坚韧碎文进阶至紫+3的必备材料</t>
  </si>
  <si>
    <t>顽强碎文Ⅸ</t>
  </si>
  <si>
    <t>顽强碎文进阶至紫+3的必备材料</t>
  </si>
  <si>
    <t>专注碎文Ⅸ</t>
  </si>
  <si>
    <t>专注碎文进阶至紫+3的必备材料</t>
  </si>
  <si>
    <t>勇气碎文Ⅹ</t>
  </si>
  <si>
    <t>勇气碎文进阶至橙色的必备材料</t>
  </si>
  <si>
    <t>智慧碎文Ⅹ</t>
  </si>
  <si>
    <t>智慧碎文进阶至橙色的必备材料</t>
  </si>
  <si>
    <t>坚韧碎文Ⅹ</t>
  </si>
  <si>
    <t>坚韧碎文进阶至橙色的必备材料</t>
  </si>
  <si>
    <t>顽强碎文Ⅹ</t>
  </si>
  <si>
    <t>顽强碎文进阶至橙色的必备材料</t>
  </si>
  <si>
    <t>专注碎文Ⅹ</t>
  </si>
  <si>
    <t>专注碎文进阶至橙色的必备材料</t>
  </si>
  <si>
    <t>英雄激活、英雄升星</t>
  </si>
  <si>
    <t>卡牌屋、活动</t>
  </si>
  <si>
    <t>维和者莫里森的英雄卡</t>
  </si>
  <si>
    <t>大法师泰拉曼</t>
  </si>
  <si>
    <t>大法师泰拉曼的英雄卡</t>
  </si>
  <si>
    <t>野兽骑士凯多</t>
  </si>
  <si>
    <t>野兽骑士凯多的英雄卡</t>
  </si>
  <si>
    <t>xier_icon</t>
  </si>
  <si>
    <t>堕落骑士阿尔帕</t>
  </si>
  <si>
    <t>堕落骑士阿尔帕的英雄卡</t>
  </si>
  <si>
    <t>星辰女王格兰妮</t>
  </si>
  <si>
    <t>星辰女王格兰妮的英雄卡</t>
  </si>
  <si>
    <t>神圣骑士塔尔克</t>
  </si>
  <si>
    <t>神圣骑士塔尔克的英雄卡</t>
  </si>
  <si>
    <t>黄金战神杰洛特</t>
  </si>
  <si>
    <t>黄金战神杰洛特的英雄卡</t>
  </si>
  <si>
    <t>丛林猎手洛丽塔</t>
  </si>
  <si>
    <t>丛林猎手洛丽塔的英雄卡</t>
  </si>
  <si>
    <t>人鱼先知哈维</t>
  </si>
  <si>
    <t>海洋祭司哈维的英雄卡</t>
  </si>
  <si>
    <t>熊猫人二宝的英雄卡</t>
  </si>
  <si>
    <t>冰霜女皇艾琳</t>
  </si>
  <si>
    <t>冰霜女皇艾琳的英雄卡</t>
  </si>
  <si>
    <t>暗影射手莉雅的英雄卡</t>
  </si>
  <si>
    <t>剑道之主萨麦尔</t>
  </si>
  <si>
    <t>剑道之主萨麦尔的英雄卡</t>
  </si>
  <si>
    <t>重炮手克萝伊的英雄卡</t>
  </si>
  <si>
    <t>恶魔之手巴顿</t>
  </si>
  <si>
    <t>恶魔之手巴顿的英雄卡</t>
  </si>
  <si>
    <t>光明射手莉娜的英雄卡</t>
  </si>
  <si>
    <t>机械先锋艾米的英雄卡</t>
  </si>
  <si>
    <t>萨满祭司禅达拉的英雄卡</t>
  </si>
  <si>
    <t>战争之王奥尼达的英雄卡</t>
  </si>
  <si>
    <t>蛮牛图腾的卡牌</t>
  </si>
  <si>
    <t>冰火法师艾米莉</t>
  </si>
  <si>
    <t>冰火法师艾米莉的卡牌</t>
  </si>
  <si>
    <t>幽灵死神奥丁</t>
  </si>
  <si>
    <t>幽灵死神奥丁的卡牌</t>
  </si>
  <si>
    <t>铠甲斧王哈罗德</t>
  </si>
  <si>
    <t>铠甲斧王的卡牌</t>
  </si>
  <si>
    <t>炽天使米迦勒</t>
  </si>
  <si>
    <t>炽天使米迦勒的卡牌</t>
  </si>
  <si>
    <t>剑姬菲莉丝</t>
  </si>
  <si>
    <t>剑姬菲莉丝的卡牌</t>
  </si>
  <si>
    <t>雅典娜</t>
  </si>
  <si>
    <t>独眼海盗海雷丁</t>
  </si>
  <si>
    <t>阿拉丁</t>
  </si>
  <si>
    <t>海洋祭司哈维</t>
  </si>
  <si>
    <t>重装少女丽莎的英雄卡</t>
  </si>
  <si>
    <t>万箭齐发</t>
  </si>
  <si>
    <t>卡牌激活、卡牌强化</t>
  </si>
  <si>
    <t>狂暴怒吼</t>
  </si>
  <si>
    <t>治疗之光</t>
  </si>
  <si>
    <t>暗影流光</t>
  </si>
  <si>
    <t>振奋法术</t>
  </si>
  <si>
    <t>王牌降临</t>
  </si>
  <si>
    <t>王牌降临魔法卡</t>
  </si>
  <si>
    <t>回收</t>
  </si>
  <si>
    <t>回收魔法卡</t>
  </si>
  <si>
    <t>能量畸变</t>
  </si>
  <si>
    <t>能量畸变魔法卡</t>
  </si>
  <si>
    <t>神兵天降</t>
  </si>
  <si>
    <t>神兵天降魔法卡</t>
  </si>
  <si>
    <t>心控法术</t>
  </si>
  <si>
    <t>心控法术魔法卡</t>
  </si>
  <si>
    <t>平等治疗</t>
  </si>
  <si>
    <t>平等治疗魔法卡</t>
  </si>
  <si>
    <t>能量激活</t>
  </si>
  <si>
    <t>能量激活魔法卡</t>
  </si>
  <si>
    <t>修罗烈焰</t>
  </si>
  <si>
    <t>修罗烈焰魔法卡</t>
  </si>
  <si>
    <t>战神再生</t>
  </si>
  <si>
    <t>战神再生魔法卡</t>
  </si>
  <si>
    <t>石像魔咒</t>
  </si>
  <si>
    <t>石像魔咒魔法卡</t>
  </si>
  <si>
    <t>潜行术</t>
  </si>
  <si>
    <t>潜行术魔法卡</t>
  </si>
  <si>
    <t>亡灵探险</t>
  </si>
  <si>
    <t>亡灵探险魔法卡</t>
  </si>
  <si>
    <t>传送门</t>
  </si>
  <si>
    <t>传送门魔法卡</t>
  </si>
  <si>
    <t>群体沉默</t>
  </si>
  <si>
    <t>群体沉默魔法卡</t>
  </si>
  <si>
    <t>法术宝典</t>
  </si>
  <si>
    <t>法术宝典魔法卡</t>
  </si>
  <si>
    <t>英雄武器打造专属、联盟捐献</t>
  </si>
  <si>
    <t>遗迹探险、活动</t>
  </si>
  <si>
    <t>记载着维和者莫里森的专属装备勇气之剑的打造方法</t>
  </si>
  <si>
    <t>记载着行者三藏的专属装备渡厄禅杖的打造方法</t>
  </si>
  <si>
    <t>记载着刺客布鲁图斯的专属装备寂灭之匕的打造方法</t>
  </si>
  <si>
    <t>记载着守护者奥尼达的专属装备守护者之盾的打造方法</t>
  </si>
  <si>
    <t>记载着大法师泰拉曼的专属装备法雷多姆之杖的打造方法</t>
  </si>
  <si>
    <t>记载着野兽骑士凯多的专属装备惊雷战甲的打造方法</t>
  </si>
  <si>
    <t>记载着熊猫人大宝的专属装备清风竹棍的打造方法</t>
  </si>
  <si>
    <t>记载着牛头人亚西斯的专属装备加纳罗战斧的打造方法</t>
  </si>
  <si>
    <t>记载着大地之熊比尔的专属装备金刚战甲的打造方法</t>
  </si>
  <si>
    <t>记载着狂战巴格杵的专属装备泰坦双斧的打造方法</t>
  </si>
  <si>
    <t>记载着僵尸帕尼尔的专属装备亡者手套的打造方法</t>
  </si>
  <si>
    <t>记载着骷髅亚兰多的专属装备不灭法杖的打造方法</t>
  </si>
  <si>
    <t>记载着尼古拉斯伯爵的专属装备血色琥珀的打造方法</t>
  </si>
  <si>
    <t>记载着巫妖王希尔的专属装备怨灵之杖的打造方法</t>
  </si>
  <si>
    <t>记载着堕落骑士阿尔帕的专属装备寒霜之哀的打造方法</t>
  </si>
  <si>
    <t>记载着太阳神阿波罗的专属装备太阳之火的打造方法</t>
  </si>
  <si>
    <t>记载着战神阿瑞斯的专属装备破魔长枪的打造方法</t>
  </si>
  <si>
    <t>记载着天使拉斐尔的专属装备润泽之杖的打造方法</t>
  </si>
  <si>
    <t>记载着天使斯拉欧加的专属装备光辉之剑的打造方法</t>
  </si>
  <si>
    <t>记载着女神雅典娜的专属装备生命法杖的打造方法</t>
  </si>
  <si>
    <t>记载着小偷德雷克的专属装备斩月弯刀的打造方法</t>
  </si>
  <si>
    <t>记载着星辰女王格兰妮的专属装备软语吊坠的打造方法</t>
  </si>
  <si>
    <t>记载着红胡子维克多的专属装备极火手枪的打造方法</t>
  </si>
  <si>
    <t>记载着独狼海雷丁的专属装备铁碎牙的打造方法</t>
  </si>
  <si>
    <t>记载着老船长皮尔洛的专属装备流火弹的打造方法</t>
  </si>
  <si>
    <t>记载着火枪手泰克林的专属装备眼镜蛇目镜的打造方法</t>
  </si>
  <si>
    <t>记载着神圣骑士塔尔克的专属装备圣光法典的打造方法</t>
  </si>
  <si>
    <t>记载着黄金战神杰洛特的专属装备星陨长枪的打造方法</t>
  </si>
  <si>
    <t>记载着琴女伊莎贝尔的专属装备冰玄宝琴的打造方法</t>
  </si>
  <si>
    <t>记载着功夫王李小龙的专属装备双截棍的打造方法</t>
  </si>
  <si>
    <t>记载着黄金狮子墨菲的专属装备无影飞刀的打造方法</t>
  </si>
  <si>
    <t>记载着红龙潘帕斯的专属装备火焰结晶的打造方法</t>
  </si>
  <si>
    <t>记载着丛林猎手洛丽塔的专属装备猎影投矛的打造方法</t>
  </si>
  <si>
    <t>记载着银狼啸月的专属装备袖幽护臂的打造方法</t>
  </si>
  <si>
    <t>记载着公主克拉拉的专属装备人鱼之泪的打造方法</t>
  </si>
  <si>
    <t>记载着石像鬼欧西斯的专属装备黑曜石的打造方法</t>
  </si>
  <si>
    <t>记载着地狱火戈比的专属装备地狱冥火的打造方法</t>
  </si>
  <si>
    <t>记载着亡灵山德鲁的专属装备逐暗者之杖的打造方法</t>
  </si>
  <si>
    <t>记载着冰龙玛萨斯的专属装备冰霜结晶的打造方法</t>
  </si>
  <si>
    <t>记载着魅魔亚拉娜的专属装备蚀心长鞭的打造方法</t>
  </si>
  <si>
    <t>记载着灯神阿拉丁的专属装备神灯的打造方法</t>
  </si>
  <si>
    <t>记载着阿努比斯的专属装备星月权杖的打造方法</t>
  </si>
  <si>
    <t>记载着海皇波塞冬的专属装备波涛之戟的打造方法</t>
  </si>
  <si>
    <t>记载着神后赫拉的专属装备光芒权杖的打造方法</t>
  </si>
  <si>
    <t>记载着冥王哈迪斯的专属装备鬼泣之镰的打造方法</t>
  </si>
  <si>
    <t>记载着博士小Q的专属装备阿尔法的打造方法</t>
  </si>
  <si>
    <t>记载着火拳罗伯特的专属装备流火吊坠的打造方法</t>
  </si>
  <si>
    <t>记载着梦魇斯芬克的专属装备幻梦魂玉的打造方法</t>
  </si>
  <si>
    <t>记载着海洋祭司哈维的专属装备神祈法杖的打造方法</t>
  </si>
  <si>
    <t>记载着人鱼勇士米修的专属装备幻芒之戟的打造方法</t>
  </si>
  <si>
    <t>记载着熊猫人二宝的专属装备十全大补包的打造方法</t>
  </si>
  <si>
    <t>记载着冰霜女皇艾琳的专属装备冰霜物语的打造方法</t>
  </si>
  <si>
    <t>记载着暗影射手莉雅的专属装备暗之魄的打造方法</t>
  </si>
  <si>
    <t>记载着剑道之主萨麦尔的专属装备疾风太刀的打造方法</t>
  </si>
  <si>
    <t>记载着重炮手克萝伊的专属装备飞火流星的打造方法</t>
  </si>
  <si>
    <t>记载着恶魔之手巴顿的专属装备地狱魔环的打造方法</t>
  </si>
  <si>
    <t>记载着光明射手莉娜的专属装备光之魂的打造方法</t>
  </si>
  <si>
    <t>记载着机械先锋艾米的专属装备融火核心的打造方法</t>
  </si>
  <si>
    <t>记载着骑士兰斯洛特的专属装备永恒之枪的打造方法</t>
  </si>
  <si>
    <t>记载着萨满祭司禅达拉的专属装备风暴战锤的打造方法</t>
  </si>
  <si>
    <t>记载着战争之王奥尼达的专属装备荣耀壁垒的打造方法</t>
  </si>
  <si>
    <t>铁狼牙图纸</t>
  </si>
  <si>
    <t>记载着牛头人战士的专属装备铁狼牙的打造方法</t>
  </si>
  <si>
    <t>英雄武器打造专属</t>
  </si>
  <si>
    <t>记载着冰火法师的专属装备的打造方法</t>
  </si>
  <si>
    <t>记载着幽灵死神奥丁的专属装备的打造方法</t>
  </si>
  <si>
    <t>记载着幽铠甲斧王的专属装备的打造方法</t>
  </si>
  <si>
    <t>记载着炽天使米迦勒的专属装备的打造方法</t>
  </si>
  <si>
    <t>记载着剑姬菲莉丝的专属装备的打造方法</t>
  </si>
  <si>
    <t>卡牌屋、英魂空间、商店</t>
  </si>
  <si>
    <t>维和者莫里森的英雄碎片</t>
  </si>
  <si>
    <t>行者三藏的英雄碎片</t>
  </si>
  <si>
    <t>刺客布鲁图斯的英雄碎片</t>
  </si>
  <si>
    <t>勇士斯巴达的英雄碎片</t>
  </si>
  <si>
    <t>大法师泰拉曼碎片</t>
  </si>
  <si>
    <t>大法师泰拉曼的英雄碎片</t>
  </si>
  <si>
    <t>野兽骑士凯多的英雄碎片</t>
  </si>
  <si>
    <t>熊猫人大宝的英雄碎片</t>
  </si>
  <si>
    <t>牛头人亚西斯的英雄碎片</t>
  </si>
  <si>
    <t>大地之熊比尔的英雄碎片</t>
  </si>
  <si>
    <t>狂战巴格杵碎片</t>
  </si>
  <si>
    <t>狂战巴格杵的英雄碎片</t>
  </si>
  <si>
    <t>僵尸帕尼尔的英雄碎片</t>
  </si>
  <si>
    <t>骷髅亚兰多碎片</t>
  </si>
  <si>
    <t>骷髅亚兰多的英雄碎片</t>
  </si>
  <si>
    <t>尼古拉斯伯爵碎片</t>
  </si>
  <si>
    <t>尼古拉斯伯爵的英雄碎片</t>
  </si>
  <si>
    <t>巫妖王希尔的英雄碎片</t>
  </si>
  <si>
    <t>堕落骑士阿尔帕的英雄碎片</t>
  </si>
  <si>
    <t>太阳神阿波罗的英雄碎片</t>
  </si>
  <si>
    <t>战神阿瑞斯的英雄碎片</t>
  </si>
  <si>
    <t>天使拉斐尔的英雄碎片</t>
  </si>
  <si>
    <t>天使斯拉欧加的英雄碎片</t>
  </si>
  <si>
    <t>女神雅典娜的英雄碎片</t>
  </si>
  <si>
    <t>小偷德雷克的英雄碎片</t>
  </si>
  <si>
    <t>星辰女王格兰妮的英雄碎片</t>
  </si>
  <si>
    <t>红胡子维克多的英雄碎片</t>
  </si>
  <si>
    <t>独狼海雷丁的英雄碎片</t>
  </si>
  <si>
    <t>老船长皮尔洛的英雄碎片</t>
  </si>
  <si>
    <t>火枪手泰克林的英雄碎片</t>
  </si>
  <si>
    <t>神圣骑士塔尔克碎片</t>
  </si>
  <si>
    <t>神圣骑士塔尔克的英雄碎片</t>
  </si>
  <si>
    <t>黄金战神杰洛特碎片</t>
  </si>
  <si>
    <t>黄金战神杰洛特的英雄碎片</t>
  </si>
  <si>
    <t>琴女伊莎贝尔的英雄碎片</t>
  </si>
  <si>
    <t>功夫王李小龙碎片</t>
  </si>
  <si>
    <t>功夫王李小龙的英雄碎片</t>
  </si>
  <si>
    <t>黄金狮子墨菲的英雄碎片</t>
  </si>
  <si>
    <t>红龙潘帕斯的英雄碎片</t>
  </si>
  <si>
    <t>丛林猎手洛丽塔的英雄碎片</t>
  </si>
  <si>
    <t>银狼啸月的英雄碎片</t>
  </si>
  <si>
    <t>公主克拉拉碎片</t>
  </si>
  <si>
    <t>公主克拉拉的英雄碎片</t>
  </si>
  <si>
    <t>石像鬼欧西斯碎片</t>
  </si>
  <si>
    <t>石像鬼欧西斯的英雄碎片</t>
  </si>
  <si>
    <t>地狱火戈比的英雄碎片</t>
  </si>
  <si>
    <t>亡灵山德鲁碎片</t>
  </si>
  <si>
    <t>亡灵山德鲁的英雄碎片</t>
  </si>
  <si>
    <t>冰龙玛萨斯的英雄碎片</t>
  </si>
  <si>
    <t>魅魔亚拉娜的英雄碎片</t>
  </si>
  <si>
    <t>灯神阿拉丁的英雄碎片</t>
  </si>
  <si>
    <t>阿努比斯的英雄碎片</t>
  </si>
  <si>
    <t>海皇波塞冬的英雄碎片</t>
  </si>
  <si>
    <t>神后赫拉的英雄碎片</t>
  </si>
  <si>
    <t>冥王哈迪斯的英雄碎片</t>
  </si>
  <si>
    <t>博士小Q的英雄碎片</t>
  </si>
  <si>
    <t>火拳罗伯特碎片</t>
  </si>
  <si>
    <t>火拳罗伯特的英雄碎片</t>
  </si>
  <si>
    <t>梦魇斯芬克的英雄碎片</t>
  </si>
  <si>
    <t>海洋祭司哈维碎片</t>
  </si>
  <si>
    <t>人鱼先知哈维的英雄碎片</t>
  </si>
  <si>
    <t>人鱼勇士米修的英雄碎片</t>
  </si>
  <si>
    <t>熊猫人二宝的英雄碎片</t>
  </si>
  <si>
    <t>冰霜女皇艾琳的英雄碎片</t>
  </si>
  <si>
    <t>暗影射手莉雅的英雄碎片</t>
  </si>
  <si>
    <t>剑道之主萨麦尔碎片</t>
  </si>
  <si>
    <t>剑道之主萨麦尔的英雄碎片</t>
  </si>
  <si>
    <t>重装少女丽莎的英雄碎片</t>
  </si>
  <si>
    <t>恶魔之手巴顿的英雄碎片</t>
  </si>
  <si>
    <t>光明射手莉娜的英雄碎片</t>
  </si>
  <si>
    <t>机械先锋艾米的英雄碎片</t>
  </si>
  <si>
    <t>骑士兰斯洛特碎片</t>
  </si>
  <si>
    <t>骑士兰斯洛特的英雄碎片</t>
  </si>
  <si>
    <t>萨满祭司禅达拉的英雄碎片</t>
  </si>
  <si>
    <t>战争之王奥尼达的英雄碎片</t>
  </si>
  <si>
    <t>蛮牛图腾的卡牌碎片</t>
  </si>
  <si>
    <t>冰火法师的卡牌碎片</t>
  </si>
  <si>
    <t>幽灵死神奥丁的卡牌碎片</t>
  </si>
  <si>
    <t>铠甲斧王的卡牌碎片</t>
  </si>
  <si>
    <t>炽天使米迦勒的卡牌碎片</t>
  </si>
  <si>
    <t>剑姬菲莉丝的卡牌碎片</t>
  </si>
  <si>
    <t>爱丽丝</t>
  </si>
  <si>
    <t>领主激活、领主升星</t>
  </si>
  <si>
    <t>英雄战役（精英）</t>
  </si>
  <si>
    <t>领主爱丽丝的碎片</t>
  </si>
  <si>
    <t>伊丽莎白</t>
  </si>
  <si>
    <t>领主伊丽莎白的碎片</t>
  </si>
  <si>
    <t>爱德华</t>
  </si>
  <si>
    <t>领主爱德华的碎片</t>
  </si>
  <si>
    <t>詹姆士</t>
  </si>
  <si>
    <t>领主詹姆士的碎片</t>
  </si>
  <si>
    <t>守护者奥尼达的英雄碎片</t>
  </si>
  <si>
    <t>野兽骑士凯多碎片</t>
  </si>
  <si>
    <t>雅典娜的英雄碎片</t>
  </si>
  <si>
    <t>独眼海盗海雷丁的英雄碎片</t>
  </si>
  <si>
    <t>阿拉丁的英雄碎片</t>
  </si>
  <si>
    <t>梦魇的英雄碎片</t>
  </si>
  <si>
    <t>海洋祭司哈维的英雄碎片</t>
  </si>
  <si>
    <t>人鱼勇士的英雄碎片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</si>
</sst>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rgb="FF333333"/>
      <name val="宋体"/>
      <charset val="134"/>
    </font>
    <font>
      <sz val="10.5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2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</cellStyleXfs>
  <cellXfs count="40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54" applyFont="1" applyFill="1">
      <alignment vertical="center"/>
    </xf>
    <xf numFmtId="0" fontId="0" fillId="0" borderId="0" xfId="44" applyFont="1" applyAlignment="1">
      <alignment horizontal="left"/>
    </xf>
    <xf numFmtId="0" fontId="0" fillId="4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54" applyFont="1" applyFill="1">
      <alignment vertical="center"/>
    </xf>
    <xf numFmtId="0" fontId="0" fillId="2" borderId="0" xfId="44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54" applyFont="1" applyFill="1">
      <alignment vertical="center"/>
    </xf>
    <xf numFmtId="0" fontId="0" fillId="3" borderId="0" xfId="44" applyFont="1" applyFill="1" applyAlignment="1">
      <alignment horizontal="left"/>
    </xf>
    <xf numFmtId="0" fontId="1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0" fillId="0" borderId="0" xfId="0" applyFont="1" applyAlignment="1">
      <alignment horizontal="right"/>
    </xf>
    <xf numFmtId="0" fontId="0" fillId="3" borderId="0" xfId="0" applyFont="1" applyFill="1" applyAlignment="1">
      <alignment horizontal="right"/>
    </xf>
    <xf numFmtId="0" fontId="0" fillId="2" borderId="0" xfId="0" applyFont="1" applyFill="1" applyAlignment="1">
      <alignment horizontal="right"/>
    </xf>
    <xf numFmtId="0" fontId="0" fillId="0" borderId="0" xfId="0" applyFill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40% - 强调文字颜色 4 4" xfId="51"/>
    <cellStyle name="常规 2" xfId="52"/>
    <cellStyle name="常规 3" xfId="53"/>
    <cellStyle name="常规 4" xfId="54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_info_tx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字段说明"/>
      <sheetName val="Sheet2"/>
      <sheetName val="Sheet3"/>
    </sheetNames>
    <sheetDataSet>
      <sheetData sheetId="0">
        <row r="3">
          <cell r="B3" t="str">
            <v>钻石</v>
          </cell>
        </row>
        <row r="4">
          <cell r="B4" t="str">
            <v>金币</v>
          </cell>
        </row>
        <row r="5">
          <cell r="B5" t="str">
            <v>木材</v>
          </cell>
        </row>
        <row r="6">
          <cell r="B6" t="str">
            <v>石料</v>
          </cell>
        </row>
        <row r="7">
          <cell r="B7" t="str">
            <v>荣誉值</v>
          </cell>
        </row>
        <row r="8">
          <cell r="B8" t="str">
            <v>奖杯</v>
          </cell>
        </row>
        <row r="9">
          <cell r="B9" t="str">
            <v>面包</v>
          </cell>
        </row>
        <row r="10">
          <cell r="B10" t="str">
            <v>友情点</v>
          </cell>
        </row>
        <row r="11">
          <cell r="B11" t="str">
            <v>试炼石</v>
          </cell>
        </row>
        <row r="12">
          <cell r="B12" t="str">
            <v>VIP经验值</v>
          </cell>
        </row>
        <row r="13">
          <cell r="B13" t="str">
            <v>竞技点</v>
          </cell>
        </row>
        <row r="14">
          <cell r="B14" t="str">
            <v>行动力</v>
          </cell>
        </row>
        <row r="15">
          <cell r="B15" t="str">
            <v>贡献值</v>
          </cell>
        </row>
        <row r="16">
          <cell r="B16" t="str">
            <v>征战币</v>
          </cell>
        </row>
        <row r="17">
          <cell r="B17" t="str">
            <v>大师币</v>
          </cell>
        </row>
        <row r="18">
          <cell r="B18" t="str">
            <v>宝物之尘</v>
          </cell>
        </row>
        <row r="19">
          <cell r="B19" t="str">
            <v>图纸碎片</v>
          </cell>
        </row>
        <row r="20">
          <cell r="B20" t="str">
            <v>测试宝箱</v>
          </cell>
        </row>
        <row r="21">
          <cell r="B21" t="str">
            <v>神秘道具</v>
          </cell>
        </row>
        <row r="22">
          <cell r="B22" t="str">
            <v>小堆金币</v>
          </cell>
        </row>
        <row r="23">
          <cell r="B23" t="str">
            <v>大袋金币</v>
          </cell>
        </row>
        <row r="24">
          <cell r="B24" t="str">
            <v>金币宝箱</v>
          </cell>
        </row>
        <row r="25">
          <cell r="B25" t="str">
            <v>小堆木材</v>
          </cell>
        </row>
        <row r="26">
          <cell r="B26" t="str">
            <v>大捆木材</v>
          </cell>
        </row>
        <row r="27">
          <cell r="B27" t="str">
            <v>木材宝箱</v>
          </cell>
        </row>
        <row r="28">
          <cell r="B28" t="str">
            <v>一袋面包</v>
          </cell>
        </row>
        <row r="29">
          <cell r="B29" t="str">
            <v>一袋水晶</v>
          </cell>
        </row>
        <row r="30">
          <cell r="B30" t="str">
            <v>水晶宝箱</v>
          </cell>
        </row>
        <row r="31">
          <cell r="B31" t="str">
            <v>经验卷轴</v>
          </cell>
        </row>
        <row r="32">
          <cell r="B32" t="str">
            <v>卡利亚钢</v>
          </cell>
        </row>
        <row r="33">
          <cell r="B33" t="str">
            <v>神秘魔法卡</v>
          </cell>
        </row>
        <row r="34">
          <cell r="B34" t="str">
            <v>神秘英雄卡</v>
          </cell>
        </row>
        <row r="35">
          <cell r="B35" t="str">
            <v>精英英雄卡包</v>
          </cell>
        </row>
        <row r="36">
          <cell r="B36" t="str">
            <v>稀有英雄卡包</v>
          </cell>
        </row>
        <row r="37">
          <cell r="B37" t="str">
            <v>史诗英雄卡包</v>
          </cell>
        </row>
        <row r="38">
          <cell r="B38" t="str">
            <v>传说英雄卡包</v>
          </cell>
        </row>
        <row r="39">
          <cell r="B39" t="str">
            <v>神秘图纸</v>
          </cell>
        </row>
        <row r="40">
          <cell r="B40" t="str">
            <v>精英图纸</v>
          </cell>
        </row>
        <row r="41">
          <cell r="B41" t="str">
            <v>稀有图纸</v>
          </cell>
        </row>
        <row r="42">
          <cell r="B42" t="str">
            <v>史诗图纸</v>
          </cell>
        </row>
        <row r="43">
          <cell r="B43" t="str">
            <v>传说图纸</v>
          </cell>
        </row>
        <row r="44">
          <cell r="B44" t="str">
            <v>神秘稀有卡</v>
          </cell>
        </row>
        <row r="45">
          <cell r="B45" t="str">
            <v>水晶</v>
          </cell>
        </row>
        <row r="46">
          <cell r="B46" t="str">
            <v>礼券</v>
          </cell>
        </row>
        <row r="47">
          <cell r="B47" t="str">
            <v>酒馆卡包</v>
          </cell>
        </row>
        <row r="48">
          <cell r="B48" t="str">
            <v>英雄碎片</v>
          </cell>
        </row>
        <row r="49">
          <cell r="B49" t="str">
            <v>英雄专属图纸</v>
          </cell>
        </row>
        <row r="50">
          <cell r="B50" t="str">
            <v>神秘道具</v>
          </cell>
        </row>
        <row r="51">
          <cell r="B51" t="str">
            <v>英魂令</v>
          </cell>
        </row>
        <row r="52">
          <cell r="B52" t="str">
            <v>领主手册</v>
          </cell>
        </row>
        <row r="53">
          <cell r="B53" t="str">
            <v>符文融合剂Ⅲ</v>
          </cell>
        </row>
        <row r="54">
          <cell r="B54" t="str">
            <v>符文融合剂Ⅳ</v>
          </cell>
        </row>
        <row r="55">
          <cell r="B55" t="str">
            <v>符文融合剂Ⅴ</v>
          </cell>
        </row>
        <row r="56">
          <cell r="B56" t="str">
            <v>符文融合剂Ⅵ</v>
          </cell>
        </row>
        <row r="57">
          <cell r="B57" t="str">
            <v>符文融合剂Ⅶ</v>
          </cell>
        </row>
        <row r="58">
          <cell r="B58" t="str">
            <v>符文融合剂Ⅷ</v>
          </cell>
        </row>
        <row r="59">
          <cell r="B59" t="str">
            <v>符文融合剂Ⅸ</v>
          </cell>
        </row>
        <row r="60">
          <cell r="B60" t="str">
            <v>符文融合剂Ⅹ</v>
          </cell>
        </row>
        <row r="61">
          <cell r="B61" t="str">
            <v>符文融合剂XI</v>
          </cell>
        </row>
        <row r="62">
          <cell r="B62" t="str">
            <v>符文融合剂XII</v>
          </cell>
        </row>
        <row r="63">
          <cell r="B63" t="str">
            <v>符文融合剂XIII</v>
          </cell>
        </row>
        <row r="64">
          <cell r="B64" t="str">
            <v>符文之书·人</v>
          </cell>
        </row>
        <row r="65">
          <cell r="B65" t="str">
            <v>符文之书·地</v>
          </cell>
        </row>
        <row r="66">
          <cell r="B66" t="str">
            <v>符文之书·天</v>
          </cell>
        </row>
        <row r="67">
          <cell r="B67" t="str">
            <v>进阶之书Ⅸ</v>
          </cell>
        </row>
        <row r="68">
          <cell r="B68" t="str">
            <v>进阶之书Ⅹ</v>
          </cell>
        </row>
        <row r="69">
          <cell r="B69" t="str">
            <v>召唤符</v>
          </cell>
        </row>
        <row r="70">
          <cell r="B70" t="str">
            <v>骑士勋章</v>
          </cell>
        </row>
        <row r="71">
          <cell r="B71" t="str">
            <v>战利品礼包</v>
          </cell>
        </row>
        <row r="72">
          <cell r="B72" t="str">
            <v>宝藏礼包</v>
          </cell>
        </row>
        <row r="73">
          <cell r="B73" t="str">
            <v>星耀石</v>
          </cell>
        </row>
        <row r="74">
          <cell r="B74" t="str">
            <v>万能英雄碎片</v>
          </cell>
        </row>
        <row r="75">
          <cell r="B75" t="str">
            <v>万能领主碎片</v>
          </cell>
        </row>
        <row r="76">
          <cell r="B76" t="str">
            <v>宝物精华</v>
          </cell>
        </row>
        <row r="77">
          <cell r="B77" t="str">
            <v>五色水晶</v>
          </cell>
        </row>
        <row r="78">
          <cell r="B78" t="str">
            <v>排位赛入场券</v>
          </cell>
        </row>
        <row r="79">
          <cell r="B79" t="str">
            <v>选牌券</v>
          </cell>
        </row>
        <row r="80">
          <cell r="B80" t="str">
            <v>图纸宝箱</v>
          </cell>
        </row>
        <row r="81">
          <cell r="B81" t="str">
            <v>抽卡券</v>
          </cell>
        </row>
        <row r="82">
          <cell r="B82" t="str">
            <v>神奇卡包券</v>
          </cell>
        </row>
        <row r="83">
          <cell r="B83" t="str">
            <v>秘钥</v>
          </cell>
        </row>
        <row r="84">
          <cell r="B84" t="str">
            <v>幸运宝玉</v>
          </cell>
        </row>
        <row r="85">
          <cell r="B85" t="str">
            <v>祈福灯</v>
          </cell>
        </row>
        <row r="86">
          <cell r="B86" t="str">
            <v>神秘人类碎片</v>
          </cell>
        </row>
        <row r="87">
          <cell r="B87" t="str">
            <v>神秘不死碎片</v>
          </cell>
        </row>
        <row r="88">
          <cell r="B88" t="str">
            <v>神秘兽人碎片</v>
          </cell>
        </row>
        <row r="89">
          <cell r="B89" t="str">
            <v>神秘海盗碎片</v>
          </cell>
        </row>
        <row r="90">
          <cell r="B90" t="str">
            <v>神秘天神碎片</v>
          </cell>
        </row>
        <row r="91">
          <cell r="B91" t="str">
            <v>勇士礼包</v>
          </cell>
        </row>
        <row r="92">
          <cell r="B92" t="str">
            <v>精英礼包</v>
          </cell>
        </row>
        <row r="93">
          <cell r="B93" t="str">
            <v>稀有礼包</v>
          </cell>
        </row>
        <row r="94">
          <cell r="B94" t="str">
            <v>史诗礼包</v>
          </cell>
        </row>
        <row r="95">
          <cell r="B95" t="str">
            <v>传说礼包</v>
          </cell>
        </row>
        <row r="96">
          <cell r="B96" t="str">
            <v>预约礼包</v>
          </cell>
        </row>
        <row r="97">
          <cell r="B97" t="str">
            <v>随机英雄碎片礼包</v>
          </cell>
        </row>
        <row r="98">
          <cell r="B98" t="str">
            <v>随机传说碎片礼包</v>
          </cell>
        </row>
        <row r="99">
          <cell r="B99" t="str">
            <v>累计签到终极宝箱</v>
          </cell>
        </row>
        <row r="100">
          <cell r="B100" t="str">
            <v>随机领主碎片宝箱</v>
          </cell>
        </row>
        <row r="101">
          <cell r="B101" t="str">
            <v>随机宝物精华宝箱</v>
          </cell>
        </row>
        <row r="102">
          <cell r="B102" t="str">
            <v>初级储值任务礼包</v>
          </cell>
        </row>
        <row r="103">
          <cell r="B103" t="str">
            <v>低级储值任务礼包</v>
          </cell>
        </row>
        <row r="104">
          <cell r="B104" t="str">
            <v>中级储值任务礼包</v>
          </cell>
        </row>
        <row r="105">
          <cell r="B105" t="str">
            <v>高级储值任务礼包</v>
          </cell>
        </row>
        <row r="106">
          <cell r="B106" t="str">
            <v>顶级储值任务礼包</v>
          </cell>
        </row>
        <row r="107">
          <cell r="B107" t="str">
            <v>超级储值任务礼包</v>
          </cell>
        </row>
        <row r="108">
          <cell r="B108" t="str">
            <v>终极储值任务礼包</v>
          </cell>
        </row>
        <row r="109">
          <cell r="B109" t="str">
            <v>惊喜礼包</v>
          </cell>
        </row>
        <row r="110">
          <cell r="B110" t="str">
            <v>万能领主碎片礼包</v>
          </cell>
        </row>
        <row r="111">
          <cell r="B111" t="str">
            <v>万能英雄碎片礼包</v>
          </cell>
        </row>
        <row r="112">
          <cell r="B112" t="str">
            <v>恶作剧礼包</v>
          </cell>
        </row>
        <row r="113">
          <cell r="B113" t="str">
            <v>联盟任务奖励礼包</v>
          </cell>
        </row>
        <row r="114">
          <cell r="B114" t="str">
            <v>勇气碎文Ⅰ</v>
          </cell>
        </row>
        <row r="115">
          <cell r="B115" t="str">
            <v>顽强碎文Ⅰ</v>
          </cell>
        </row>
        <row r="116">
          <cell r="B116" t="str">
            <v>坚韧碎文Ⅰ</v>
          </cell>
        </row>
        <row r="117">
          <cell r="B117" t="str">
            <v>狂暴碎文Ⅰ</v>
          </cell>
        </row>
        <row r="118">
          <cell r="B118" t="str">
            <v>智慧碎文Ⅰ</v>
          </cell>
        </row>
        <row r="119">
          <cell r="B119" t="str">
            <v>长生碎文Ⅰ</v>
          </cell>
        </row>
        <row r="120">
          <cell r="B120" t="str">
            <v>御守碎文Ⅰ</v>
          </cell>
        </row>
        <row r="121">
          <cell r="B121" t="str">
            <v>专注碎文Ⅰ</v>
          </cell>
        </row>
        <row r="122">
          <cell r="B122" t="str">
            <v>勇气碎文Ⅱ</v>
          </cell>
        </row>
        <row r="123">
          <cell r="B123" t="str">
            <v>顽强碎文Ⅱ</v>
          </cell>
        </row>
        <row r="124">
          <cell r="B124" t="str">
            <v>坚韧碎文Ⅱ</v>
          </cell>
        </row>
        <row r="125">
          <cell r="B125" t="str">
            <v>狂暴碎文Ⅱ</v>
          </cell>
        </row>
        <row r="126">
          <cell r="B126" t="str">
            <v>智慧碎文Ⅱ</v>
          </cell>
        </row>
        <row r="127">
          <cell r="B127" t="str">
            <v>长生碎文Ⅱ</v>
          </cell>
        </row>
        <row r="128">
          <cell r="B128" t="str">
            <v>御守碎文Ⅱ</v>
          </cell>
        </row>
        <row r="129">
          <cell r="B129" t="str">
            <v>专注碎文Ⅱ</v>
          </cell>
        </row>
        <row r="130">
          <cell r="B130" t="str">
            <v>勇气碎文Ⅲ</v>
          </cell>
        </row>
        <row r="131">
          <cell r="B131" t="str">
            <v>顽强碎文Ⅲ</v>
          </cell>
        </row>
        <row r="132">
          <cell r="B132" t="str">
            <v>坚韧碎文Ⅲ</v>
          </cell>
        </row>
        <row r="133">
          <cell r="B133" t="str">
            <v>狂暴碎文Ⅲ</v>
          </cell>
        </row>
        <row r="134">
          <cell r="B134" t="str">
            <v>智慧碎文Ⅲ</v>
          </cell>
        </row>
        <row r="135">
          <cell r="B135" t="str">
            <v>长生碎文Ⅲ</v>
          </cell>
        </row>
        <row r="136">
          <cell r="B136" t="str">
            <v>御守碎文Ⅲ</v>
          </cell>
        </row>
        <row r="137">
          <cell r="B137" t="str">
            <v>专注碎文Ⅲ</v>
          </cell>
        </row>
        <row r="138">
          <cell r="B138" t="str">
            <v>勇气碎文Ⅳ</v>
          </cell>
        </row>
        <row r="139">
          <cell r="B139" t="str">
            <v>顽强碎文Ⅳ</v>
          </cell>
        </row>
        <row r="140">
          <cell r="B140" t="str">
            <v>坚韧碎文Ⅳ</v>
          </cell>
        </row>
        <row r="141">
          <cell r="B141" t="str">
            <v>狂暴碎文Ⅳ</v>
          </cell>
        </row>
        <row r="142">
          <cell r="B142" t="str">
            <v>智慧碎文Ⅳ</v>
          </cell>
        </row>
        <row r="143">
          <cell r="B143" t="str">
            <v>长生碎文Ⅳ</v>
          </cell>
        </row>
        <row r="144">
          <cell r="B144" t="str">
            <v>御守碎文Ⅳ</v>
          </cell>
        </row>
        <row r="145">
          <cell r="B145" t="str">
            <v>专注碎文Ⅳ</v>
          </cell>
        </row>
        <row r="146">
          <cell r="B146" t="str">
            <v>勇气碎文Ⅴ</v>
          </cell>
        </row>
        <row r="147">
          <cell r="B147" t="str">
            <v>顽强碎文Ⅴ</v>
          </cell>
        </row>
        <row r="148">
          <cell r="B148" t="str">
            <v>坚韧碎文Ⅴ</v>
          </cell>
        </row>
        <row r="149">
          <cell r="B149" t="str">
            <v>狂暴碎文Ⅴ</v>
          </cell>
        </row>
        <row r="150">
          <cell r="B150" t="str">
            <v>智慧碎文Ⅴ</v>
          </cell>
        </row>
        <row r="151">
          <cell r="B151" t="str">
            <v>长生碎文Ⅴ</v>
          </cell>
        </row>
        <row r="152">
          <cell r="B152" t="str">
            <v>御守碎文Ⅴ</v>
          </cell>
        </row>
        <row r="153">
          <cell r="B153" t="str">
            <v>专注碎文Ⅴ</v>
          </cell>
        </row>
        <row r="154">
          <cell r="B154" t="str">
            <v>勇气碎文Ⅵ</v>
          </cell>
        </row>
        <row r="155">
          <cell r="B155" t="str">
            <v>顽强碎文Ⅵ</v>
          </cell>
        </row>
        <row r="156">
          <cell r="B156" t="str">
            <v>坚韧碎文Ⅵ</v>
          </cell>
        </row>
        <row r="157">
          <cell r="B157" t="str">
            <v>狂暴碎文Ⅵ</v>
          </cell>
        </row>
        <row r="158">
          <cell r="B158" t="str">
            <v>智慧碎文Ⅵ</v>
          </cell>
        </row>
        <row r="159">
          <cell r="B159" t="str">
            <v>长生碎文Ⅵ</v>
          </cell>
        </row>
        <row r="160">
          <cell r="B160" t="str">
            <v>御守碎文Ⅵ</v>
          </cell>
        </row>
        <row r="161">
          <cell r="B161" t="str">
            <v>专注碎文Ⅵ</v>
          </cell>
        </row>
        <row r="162">
          <cell r="B162" t="str">
            <v>勇气碎文Ⅶ</v>
          </cell>
        </row>
        <row r="163">
          <cell r="B163" t="str">
            <v>顽强碎文Ⅶ</v>
          </cell>
        </row>
        <row r="164">
          <cell r="B164" t="str">
            <v>坚韧碎文Ⅶ</v>
          </cell>
        </row>
        <row r="165">
          <cell r="B165" t="str">
            <v>狂暴碎文Ⅶ</v>
          </cell>
        </row>
        <row r="166">
          <cell r="B166" t="str">
            <v>智慧碎文Ⅶ</v>
          </cell>
        </row>
        <row r="167">
          <cell r="B167" t="str">
            <v>长生碎文Ⅶ</v>
          </cell>
        </row>
        <row r="168">
          <cell r="B168" t="str">
            <v>御守碎文Ⅶ</v>
          </cell>
        </row>
        <row r="169">
          <cell r="B169" t="str">
            <v>专注碎文Ⅶ</v>
          </cell>
        </row>
        <row r="170">
          <cell r="B170" t="str">
            <v>勇气碎文Ⅷ</v>
          </cell>
        </row>
        <row r="171">
          <cell r="B171" t="str">
            <v>顽强碎文Ⅷ</v>
          </cell>
        </row>
        <row r="172">
          <cell r="B172" t="str">
            <v>坚韧碎文Ⅷ</v>
          </cell>
        </row>
        <row r="173">
          <cell r="B173" t="str">
            <v>狂暴碎文Ⅷ</v>
          </cell>
        </row>
        <row r="174">
          <cell r="B174" t="str">
            <v>智慧碎文Ⅷ</v>
          </cell>
        </row>
        <row r="175">
          <cell r="B175" t="str">
            <v>长生碎文Ⅷ</v>
          </cell>
        </row>
        <row r="176">
          <cell r="B176" t="str">
            <v>御守碎文Ⅷ</v>
          </cell>
        </row>
        <row r="177">
          <cell r="B177" t="str">
            <v>专注碎文Ⅷ</v>
          </cell>
        </row>
        <row r="178">
          <cell r="B178" t="str">
            <v>勇气碎文Ⅸ</v>
          </cell>
        </row>
        <row r="179">
          <cell r="B179" t="str">
            <v>顽强碎文Ⅸ</v>
          </cell>
        </row>
        <row r="180">
          <cell r="B180" t="str">
            <v>坚韧碎文Ⅸ</v>
          </cell>
        </row>
        <row r="181">
          <cell r="B181" t="str">
            <v>狂暴碎文Ⅸ</v>
          </cell>
        </row>
        <row r="182">
          <cell r="B182" t="str">
            <v>智慧碎文Ⅸ</v>
          </cell>
        </row>
        <row r="183">
          <cell r="B183" t="str">
            <v>长生碎文Ⅸ</v>
          </cell>
        </row>
        <row r="184">
          <cell r="B184" t="str">
            <v>御守碎文Ⅸ</v>
          </cell>
        </row>
        <row r="185">
          <cell r="B185" t="str">
            <v>专注碎文Ⅸ</v>
          </cell>
        </row>
        <row r="186">
          <cell r="B186" t="str">
            <v>勇气碎文Ⅹ</v>
          </cell>
        </row>
        <row r="187">
          <cell r="B187" t="str">
            <v>顽强碎文Ⅹ</v>
          </cell>
        </row>
        <row r="188">
          <cell r="B188" t="str">
            <v>坚韧碎文Ⅹ</v>
          </cell>
        </row>
        <row r="189">
          <cell r="B189" t="str">
            <v>狂暴碎文Ⅹ</v>
          </cell>
        </row>
        <row r="190">
          <cell r="B190" t="str">
            <v>智慧碎文Ⅹ</v>
          </cell>
        </row>
        <row r="191">
          <cell r="B191" t="str">
            <v>长生碎文Ⅹ</v>
          </cell>
        </row>
        <row r="192">
          <cell r="B192" t="str">
            <v>御守碎文Ⅹ</v>
          </cell>
        </row>
        <row r="193">
          <cell r="B193" t="str">
            <v>专注碎文Ⅹ</v>
          </cell>
        </row>
        <row r="194">
          <cell r="B194" t="str">
            <v>战士符文宝箱Ⅰ</v>
          </cell>
        </row>
        <row r="195">
          <cell r="B195" t="str">
            <v>战士符文宝箱Ⅱ</v>
          </cell>
        </row>
        <row r="196">
          <cell r="B196" t="str">
            <v>战士符文宝箱Ⅲ</v>
          </cell>
        </row>
        <row r="197">
          <cell r="B197" t="str">
            <v>战士符文宝箱Ⅳ</v>
          </cell>
        </row>
        <row r="198">
          <cell r="B198" t="str">
            <v>战士符文宝箱Ⅴ</v>
          </cell>
        </row>
        <row r="199">
          <cell r="B199" t="str">
            <v>战士符文宝箱Ⅵ</v>
          </cell>
        </row>
        <row r="200">
          <cell r="B200" t="str">
            <v>战士符文宝箱Ⅶ</v>
          </cell>
        </row>
        <row r="201">
          <cell r="B201" t="str">
            <v>战士符文宝箱Ⅷ</v>
          </cell>
        </row>
        <row r="202">
          <cell r="B202" t="str">
            <v>战士符文宝箱Ⅸ</v>
          </cell>
        </row>
        <row r="203">
          <cell r="B203" t="str">
            <v>战士符文宝箱Ⅹ</v>
          </cell>
        </row>
        <row r="204">
          <cell r="B204" t="str">
            <v>法师符文宝箱Ⅰ</v>
          </cell>
        </row>
        <row r="205">
          <cell r="B205" t="str">
            <v>法师符文宝箱Ⅱ</v>
          </cell>
        </row>
        <row r="206">
          <cell r="B206" t="str">
            <v>法师符文宝箱Ⅲ</v>
          </cell>
        </row>
        <row r="207">
          <cell r="B207" t="str">
            <v>法师符文宝箱Ⅳ</v>
          </cell>
        </row>
        <row r="208">
          <cell r="B208" t="str">
            <v>法师符文宝箱Ⅴ</v>
          </cell>
        </row>
        <row r="209">
          <cell r="B209" t="str">
            <v>法师符文宝箱Ⅵ</v>
          </cell>
        </row>
        <row r="210">
          <cell r="B210" t="str">
            <v>法师符文宝箱Ⅶ</v>
          </cell>
        </row>
        <row r="211">
          <cell r="B211" t="str">
            <v>法师符文宝箱Ⅷ</v>
          </cell>
        </row>
        <row r="212">
          <cell r="B212" t="str">
            <v>法师符文宝箱Ⅸ</v>
          </cell>
        </row>
        <row r="213">
          <cell r="B213" t="str">
            <v>法师符文宝箱Ⅹ</v>
          </cell>
        </row>
        <row r="214">
          <cell r="B214" t="str">
            <v>钻石宝箱</v>
          </cell>
        </row>
        <row r="215">
          <cell r="B215" t="str">
            <v>命运大红包</v>
          </cell>
        </row>
        <row r="216">
          <cell r="B216" t="str">
            <v>命运小红包</v>
          </cell>
        </row>
        <row r="217">
          <cell r="B217" t="str">
            <v>史诗战利品Ⅰ</v>
          </cell>
        </row>
        <row r="218">
          <cell r="B218" t="str">
            <v>史诗战利品Ⅱ</v>
          </cell>
        </row>
        <row r="219">
          <cell r="B219" t="str">
            <v>史诗战利品Ⅲ</v>
          </cell>
        </row>
        <row r="220">
          <cell r="B220" t="str">
            <v>史诗战利品Ⅳ</v>
          </cell>
        </row>
        <row r="221">
          <cell r="B221" t="str">
            <v>史诗战利品Ⅴ</v>
          </cell>
        </row>
        <row r="222">
          <cell r="B222" t="str">
            <v>史诗战利品Ⅵ</v>
          </cell>
        </row>
        <row r="223">
          <cell r="B223" t="str">
            <v>史诗战利品Ⅶ</v>
          </cell>
        </row>
        <row r="224">
          <cell r="B224" t="str">
            <v>史诗战利品Ⅷ</v>
          </cell>
        </row>
        <row r="225">
          <cell r="B225" t="str">
            <v>史诗战利品Ⅸ</v>
          </cell>
        </row>
        <row r="226">
          <cell r="B226" t="str">
            <v>史诗战利品Ⅹ</v>
          </cell>
        </row>
        <row r="227">
          <cell r="B227" t="str">
            <v>精英战利品Ⅰ</v>
          </cell>
        </row>
        <row r="228">
          <cell r="B228" t="str">
            <v>精英战利品Ⅱ</v>
          </cell>
        </row>
        <row r="229">
          <cell r="B229" t="str">
            <v>精英战利品Ⅲ</v>
          </cell>
        </row>
        <row r="230">
          <cell r="B230" t="str">
            <v>精英战利品Ⅳ</v>
          </cell>
        </row>
        <row r="231">
          <cell r="B231" t="str">
            <v>精英战利品Ⅴ</v>
          </cell>
        </row>
        <row r="232">
          <cell r="B232" t="str">
            <v>精英战利品Ⅵ</v>
          </cell>
        </row>
        <row r="233">
          <cell r="B233" t="str">
            <v>精英战利品Ⅶ</v>
          </cell>
        </row>
        <row r="234">
          <cell r="B234" t="str">
            <v>精英战利品Ⅷ</v>
          </cell>
        </row>
        <row r="235">
          <cell r="B235" t="str">
            <v>精英战利品Ⅸ</v>
          </cell>
        </row>
        <row r="236">
          <cell r="B236" t="str">
            <v>精英战利品Ⅹ</v>
          </cell>
        </row>
        <row r="237">
          <cell r="B237" t="str">
            <v>稀有战利品Ⅰ</v>
          </cell>
        </row>
        <row r="238">
          <cell r="B238" t="str">
            <v>稀有战利品Ⅱ</v>
          </cell>
        </row>
        <row r="239">
          <cell r="B239" t="str">
            <v>稀有战利品Ⅲ</v>
          </cell>
        </row>
        <row r="240">
          <cell r="B240" t="str">
            <v>稀有战利品Ⅳ</v>
          </cell>
        </row>
        <row r="241">
          <cell r="B241" t="str">
            <v>稀有战利品Ⅴ</v>
          </cell>
        </row>
        <row r="242">
          <cell r="B242" t="str">
            <v>稀有战利品Ⅵ</v>
          </cell>
        </row>
        <row r="243">
          <cell r="B243" t="str">
            <v>稀有战利品Ⅶ</v>
          </cell>
        </row>
        <row r="244">
          <cell r="B244" t="str">
            <v>稀有战利品Ⅷ</v>
          </cell>
        </row>
        <row r="245">
          <cell r="B245" t="str">
            <v>稀有战利品Ⅸ</v>
          </cell>
        </row>
        <row r="246">
          <cell r="B246" t="str">
            <v>稀有战利品Ⅹ</v>
          </cell>
        </row>
        <row r="247">
          <cell r="B247" t="str">
            <v>王者之剑宝箱</v>
          </cell>
        </row>
        <row r="248">
          <cell r="B248" t="str">
            <v>瓦雷利亚宝箱</v>
          </cell>
        </row>
        <row r="249">
          <cell r="B249" t="str">
            <v>伊奇巴尔宝箱</v>
          </cell>
        </row>
        <row r="250">
          <cell r="B250" t="str">
            <v>救赎圣典宝箱</v>
          </cell>
        </row>
        <row r="251">
          <cell r="B251" t="str">
            <v>神凰石宝箱</v>
          </cell>
        </row>
        <row r="252">
          <cell r="B252" t="str">
            <v>贤者之镜宝箱</v>
          </cell>
        </row>
        <row r="253">
          <cell r="B253" t="str">
            <v>雷神戟宝箱</v>
          </cell>
        </row>
        <row r="254">
          <cell r="B254" t="str">
            <v>极神龙宝箱</v>
          </cell>
        </row>
        <row r="255">
          <cell r="B255" t="str">
            <v>精英宝物宝箱</v>
          </cell>
        </row>
        <row r="256">
          <cell r="B256" t="str">
            <v>稀有宝物宝箱</v>
          </cell>
        </row>
        <row r="257">
          <cell r="B257" t="str">
            <v>史诗宝物宝箱</v>
          </cell>
        </row>
        <row r="258">
          <cell r="B258" t="str">
            <v>极神龙礼包</v>
          </cell>
        </row>
        <row r="259">
          <cell r="B259" t="str">
            <v>王剑套装礼包</v>
          </cell>
        </row>
        <row r="260">
          <cell r="B260" t="str">
            <v>战铠套装礼包</v>
          </cell>
        </row>
        <row r="261">
          <cell r="B261" t="str">
            <v>神弓套装礼包</v>
          </cell>
        </row>
        <row r="262">
          <cell r="B262" t="str">
            <v>治愈套装礼包</v>
          </cell>
        </row>
        <row r="263">
          <cell r="B263" t="str">
            <v>神凰套装礼包</v>
          </cell>
        </row>
        <row r="264">
          <cell r="B264" t="str">
            <v>贤者套装礼包</v>
          </cell>
        </row>
        <row r="265">
          <cell r="B265" t="str">
            <v>雷神套装礼包</v>
          </cell>
        </row>
        <row r="266">
          <cell r="B266" t="str">
            <v>神龙套装礼包</v>
          </cell>
        </row>
        <row r="267">
          <cell r="B267" t="str">
            <v>随机宝物部件宝箱</v>
          </cell>
        </row>
        <row r="268">
          <cell r="B268" t="str">
            <v>不死族碎片卡包</v>
          </cell>
        </row>
        <row r="269">
          <cell r="B269" t="str">
            <v>兽人碎片卡包</v>
          </cell>
        </row>
        <row r="270">
          <cell r="B270" t="str">
            <v>Boss击杀礼包Ⅰ</v>
          </cell>
        </row>
        <row r="271">
          <cell r="B271" t="str">
            <v>Boss击杀礼包Ⅱ</v>
          </cell>
        </row>
        <row r="272">
          <cell r="B272" t="str">
            <v>Boss击杀礼包Ⅲ</v>
          </cell>
        </row>
        <row r="273">
          <cell r="B273" t="str">
            <v>Boss击杀礼包Ⅳ</v>
          </cell>
        </row>
        <row r="274">
          <cell r="B274" t="str">
            <v>Boss击杀礼包Ⅴ</v>
          </cell>
        </row>
        <row r="275">
          <cell r="B275" t="str">
            <v>Boss击杀礼包Ⅵ</v>
          </cell>
        </row>
        <row r="276">
          <cell r="B276" t="str">
            <v>Boss击杀礼包Ⅶ</v>
          </cell>
        </row>
        <row r="277">
          <cell r="B277" t="str">
            <v>Boss击杀礼包Ⅷ</v>
          </cell>
        </row>
        <row r="278">
          <cell r="B278" t="str">
            <v>Boss馈赠礼包Ⅰ</v>
          </cell>
        </row>
        <row r="279">
          <cell r="B279" t="str">
            <v>Boss馈赠礼包Ⅱ</v>
          </cell>
        </row>
        <row r="280">
          <cell r="B280" t="str">
            <v>Boss馈赠礼包Ⅲ</v>
          </cell>
        </row>
        <row r="281">
          <cell r="B281" t="str">
            <v>Boss馈赠礼包Ⅳ</v>
          </cell>
        </row>
        <row r="282">
          <cell r="B282" t="str">
            <v>Boss馈赠礼包Ⅴ</v>
          </cell>
        </row>
        <row r="283">
          <cell r="B283" t="str">
            <v>Boss馈赠礼包Ⅵ</v>
          </cell>
        </row>
        <row r="284">
          <cell r="B284" t="str">
            <v>Boss馈赠礼包Ⅶ</v>
          </cell>
        </row>
        <row r="285">
          <cell r="B285" t="str">
            <v>Boss馈赠礼包Ⅷ</v>
          </cell>
        </row>
        <row r="286">
          <cell r="B286" t="str">
            <v>维和者莫里森</v>
          </cell>
        </row>
        <row r="287">
          <cell r="B287" t="str">
            <v>行者三藏</v>
          </cell>
        </row>
        <row r="288">
          <cell r="B288" t="str">
            <v>刺客布鲁图斯</v>
          </cell>
        </row>
        <row r="289">
          <cell r="B289" t="str">
            <v>勇士斯巴达</v>
          </cell>
        </row>
        <row r="290">
          <cell r="B290" t="str">
            <v>大法师泰拉曼</v>
          </cell>
        </row>
        <row r="291">
          <cell r="B291" t="str">
            <v>野兽骑士凯多</v>
          </cell>
        </row>
        <row r="292">
          <cell r="B292" t="str">
            <v>熊猫人大宝</v>
          </cell>
        </row>
        <row r="293">
          <cell r="B293" t="str">
            <v>牛头人亚西斯</v>
          </cell>
        </row>
        <row r="294">
          <cell r="B294" t="str">
            <v>大地之熊比尔</v>
          </cell>
        </row>
        <row r="295">
          <cell r="B295" t="str">
            <v>狂战巴格杵</v>
          </cell>
        </row>
        <row r="296">
          <cell r="B296" t="str">
            <v>僵尸帕尼尔</v>
          </cell>
        </row>
        <row r="297">
          <cell r="B297" t="str">
            <v>骷髅亚兰多</v>
          </cell>
        </row>
        <row r="298">
          <cell r="B298" t="str">
            <v>尼古拉斯伯爵</v>
          </cell>
        </row>
        <row r="299">
          <cell r="B299" t="str">
            <v>暗黑萝莉路易丝</v>
          </cell>
        </row>
        <row r="300">
          <cell r="B300" t="str">
            <v>堕落骑士阿尔帕</v>
          </cell>
        </row>
        <row r="301">
          <cell r="B301" t="str">
            <v>太阳神阿波罗</v>
          </cell>
        </row>
        <row r="302">
          <cell r="B302" t="str">
            <v>战神阿瑞斯</v>
          </cell>
        </row>
        <row r="303">
          <cell r="B303" t="str">
            <v>天使拉斐尔</v>
          </cell>
        </row>
        <row r="304">
          <cell r="B304" t="str">
            <v>天使斯拉欧加</v>
          </cell>
        </row>
        <row r="305">
          <cell r="B305" t="str">
            <v>女神雅典娜</v>
          </cell>
        </row>
        <row r="306">
          <cell r="B306" t="str">
            <v>小偷德雷克</v>
          </cell>
        </row>
        <row r="307">
          <cell r="B307" t="str">
            <v>星辰女王格兰妮</v>
          </cell>
        </row>
        <row r="308">
          <cell r="B308" t="str">
            <v>红胡子维克多</v>
          </cell>
        </row>
        <row r="309">
          <cell r="B309" t="str">
            <v>独狼海雷丁</v>
          </cell>
        </row>
        <row r="310">
          <cell r="B310" t="str">
            <v>老船长皮尔洛</v>
          </cell>
        </row>
        <row r="311">
          <cell r="B311" t="str">
            <v>火枪手泰克林</v>
          </cell>
        </row>
        <row r="312">
          <cell r="B312" t="str">
            <v>神圣骑士塔尔克</v>
          </cell>
        </row>
        <row r="313">
          <cell r="B313" t="str">
            <v>黄金战神杰洛特</v>
          </cell>
        </row>
        <row r="314">
          <cell r="B314" t="str">
            <v>琴女伊莎贝尔</v>
          </cell>
        </row>
        <row r="315">
          <cell r="B315" t="str">
            <v>功夫王李小龙</v>
          </cell>
        </row>
        <row r="316">
          <cell r="B316" t="str">
            <v>黄金狮子墨菲</v>
          </cell>
        </row>
        <row r="317">
          <cell r="B317" t="str">
            <v>红龙潘帕斯</v>
          </cell>
        </row>
        <row r="318">
          <cell r="B318" t="str">
            <v>丛林猎手洛丽塔</v>
          </cell>
        </row>
        <row r="319">
          <cell r="B319" t="str">
            <v>银狼啸月</v>
          </cell>
        </row>
        <row r="320">
          <cell r="B320" t="str">
            <v>公主克拉拉</v>
          </cell>
        </row>
        <row r="321">
          <cell r="B321" t="str">
            <v>石像鬼欧西斯</v>
          </cell>
        </row>
        <row r="322">
          <cell r="B322" t="str">
            <v>地狱火戈比</v>
          </cell>
        </row>
        <row r="323">
          <cell r="B323" t="str">
            <v>亡灵山德鲁</v>
          </cell>
        </row>
        <row r="324">
          <cell r="B324" t="str">
            <v>冰龙玛萨斯</v>
          </cell>
        </row>
        <row r="325">
          <cell r="B325" t="str">
            <v>魅魔亚拉娜</v>
          </cell>
        </row>
        <row r="326">
          <cell r="B326" t="str">
            <v>灯神阿拉丁</v>
          </cell>
        </row>
        <row r="327">
          <cell r="B327" t="str">
            <v>阿努比斯</v>
          </cell>
        </row>
        <row r="328">
          <cell r="B328" t="str">
            <v>海皇波塞冬</v>
          </cell>
        </row>
        <row r="329">
          <cell r="B329" t="str">
            <v>神后赫拉</v>
          </cell>
        </row>
        <row r="330">
          <cell r="B330" t="str">
            <v>冥王哈迪斯</v>
          </cell>
        </row>
        <row r="331">
          <cell r="B331" t="str">
            <v>博士小Q</v>
          </cell>
        </row>
        <row r="332">
          <cell r="B332" t="str">
            <v>火拳罗伯特</v>
          </cell>
        </row>
        <row r="333">
          <cell r="B333" t="str">
            <v>梦魇斯芬克</v>
          </cell>
        </row>
        <row r="334">
          <cell r="B334" t="str">
            <v>人鱼先知哈维</v>
          </cell>
        </row>
        <row r="335">
          <cell r="B335" t="str">
            <v>人鱼勇士米修</v>
          </cell>
        </row>
        <row r="336">
          <cell r="B336" t="str">
            <v>熊猫人二宝</v>
          </cell>
        </row>
        <row r="337">
          <cell r="B337" t="str">
            <v>冰霜女皇艾琳</v>
          </cell>
        </row>
        <row r="338">
          <cell r="B338" t="str">
            <v>暗影射手莉雅</v>
          </cell>
        </row>
        <row r="339">
          <cell r="B339" t="str">
            <v>剑道之主萨麦尔</v>
          </cell>
        </row>
        <row r="340">
          <cell r="B340" t="str">
            <v>重装少女丽莎</v>
          </cell>
        </row>
        <row r="341">
          <cell r="B341" t="str">
            <v>恶魔之手巴顿</v>
          </cell>
        </row>
        <row r="342">
          <cell r="B342" t="str">
            <v>光明射手莉娜</v>
          </cell>
        </row>
        <row r="343">
          <cell r="B343" t="str">
            <v>机械先锋艾米</v>
          </cell>
        </row>
        <row r="344">
          <cell r="B344" t="str">
            <v>骑士兰斯洛特</v>
          </cell>
        </row>
        <row r="345">
          <cell r="B345" t="str">
            <v>萨满祭司禅达拉</v>
          </cell>
        </row>
        <row r="346">
          <cell r="B346" t="str">
            <v>战争之王奥尼达</v>
          </cell>
        </row>
        <row r="347">
          <cell r="B347" t="str">
            <v>蛮牛图腾</v>
          </cell>
        </row>
        <row r="348">
          <cell r="B348" t="str">
            <v>冰火法师艾米莉</v>
          </cell>
        </row>
        <row r="349">
          <cell r="B349" t="str">
            <v>幽灵死神奥丁</v>
          </cell>
        </row>
        <row r="350">
          <cell r="B350" t="str">
            <v>铠甲斧王哈罗德</v>
          </cell>
        </row>
        <row r="351">
          <cell r="B351" t="str">
            <v>炽天使米迦勒</v>
          </cell>
        </row>
        <row r="352">
          <cell r="B352" t="str">
            <v>剑姬菲莉丝</v>
          </cell>
        </row>
        <row r="353">
          <cell r="B353" t="str">
            <v>沉默法师杰克</v>
          </cell>
        </row>
        <row r="354">
          <cell r="B354" t="str">
            <v>齐天大圣孙悟空</v>
          </cell>
        </row>
        <row r="355">
          <cell r="B355" t="str">
            <v>领主爱丽丝</v>
          </cell>
        </row>
        <row r="356">
          <cell r="B356" t="str">
            <v>领主伊丽莎白</v>
          </cell>
        </row>
        <row r="357">
          <cell r="B357" t="str">
            <v>领主爱德华</v>
          </cell>
        </row>
        <row r="358">
          <cell r="B358" t="str">
            <v>领主詹姆士</v>
          </cell>
        </row>
        <row r="359">
          <cell r="B359" t="str">
            <v>领主安缇诺雅</v>
          </cell>
        </row>
        <row r="360">
          <cell r="B360" t="str">
            <v>城主莎娜</v>
          </cell>
        </row>
        <row r="361">
          <cell r="B361" t="str">
            <v>维和者莫里森</v>
          </cell>
        </row>
        <row r="362">
          <cell r="B362" t="str">
            <v>行者三藏</v>
          </cell>
        </row>
        <row r="363">
          <cell r="B363" t="str">
            <v>刺客布鲁图斯</v>
          </cell>
        </row>
        <row r="364">
          <cell r="B364" t="str">
            <v>守护者奥尼达</v>
          </cell>
        </row>
        <row r="365">
          <cell r="B365" t="str">
            <v>大法师泰拉曼</v>
          </cell>
        </row>
        <row r="366">
          <cell r="B366" t="str">
            <v>野兽骑士凯多</v>
          </cell>
        </row>
        <row r="367">
          <cell r="B367" t="str">
            <v>熊猫人大宝</v>
          </cell>
        </row>
        <row r="368">
          <cell r="B368" t="str">
            <v>牛头人亚西斯</v>
          </cell>
        </row>
        <row r="369">
          <cell r="B369" t="str">
            <v>大地之熊比尔</v>
          </cell>
        </row>
        <row r="370">
          <cell r="B370" t="str">
            <v>狂战巴格杵</v>
          </cell>
        </row>
        <row r="371">
          <cell r="B371" t="str">
            <v>僵尸帕尼尔</v>
          </cell>
        </row>
        <row r="372">
          <cell r="B372" t="str">
            <v>骷髅亚兰多</v>
          </cell>
        </row>
        <row r="373">
          <cell r="B373" t="str">
            <v>尼古拉斯伯爵</v>
          </cell>
        </row>
        <row r="374">
          <cell r="B374" t="str">
            <v>暗黑萝莉路易丝</v>
          </cell>
        </row>
        <row r="375">
          <cell r="B375" t="str">
            <v>堕落骑士阿尔帕</v>
          </cell>
        </row>
        <row r="376">
          <cell r="B376" t="str">
            <v>太阳神阿波罗</v>
          </cell>
        </row>
        <row r="377">
          <cell r="B377" t="str">
            <v>战神阿瑞斯</v>
          </cell>
        </row>
        <row r="378">
          <cell r="B378" t="str">
            <v>天使拉斐尔</v>
          </cell>
        </row>
        <row r="379">
          <cell r="B379" t="str">
            <v>天使斯拉欧加</v>
          </cell>
        </row>
        <row r="380">
          <cell r="B380" t="str">
            <v>雅典娜</v>
          </cell>
        </row>
        <row r="381">
          <cell r="B381" t="str">
            <v>小偷德雷克</v>
          </cell>
        </row>
        <row r="382">
          <cell r="B382" t="str">
            <v>星辰女王格兰妮</v>
          </cell>
        </row>
        <row r="383">
          <cell r="B383" t="str">
            <v>红胡子维克多</v>
          </cell>
        </row>
        <row r="384">
          <cell r="B384" t="str">
            <v>独眼海盗海雷丁</v>
          </cell>
        </row>
        <row r="385">
          <cell r="B385" t="str">
            <v>老船长皮尔洛</v>
          </cell>
        </row>
        <row r="386">
          <cell r="B386" t="str">
            <v>火枪手泰克林</v>
          </cell>
        </row>
        <row r="387">
          <cell r="B387" t="str">
            <v>神圣骑士塔尔克</v>
          </cell>
        </row>
        <row r="388">
          <cell r="B388" t="str">
            <v>黄金战神杰洛特</v>
          </cell>
        </row>
        <row r="389">
          <cell r="B389" t="str">
            <v>琴女伊莎贝尔</v>
          </cell>
        </row>
        <row r="390">
          <cell r="B390" t="str">
            <v>功夫王李小龙</v>
          </cell>
        </row>
        <row r="391">
          <cell r="B391" t="str">
            <v>黄金狮子墨菲</v>
          </cell>
        </row>
        <row r="392">
          <cell r="B392" t="str">
            <v>红龙潘帕斯</v>
          </cell>
        </row>
        <row r="393">
          <cell r="B393" t="str">
            <v>丛林猎手洛丽塔</v>
          </cell>
        </row>
        <row r="394">
          <cell r="B394" t="str">
            <v>银狼啸月</v>
          </cell>
        </row>
        <row r="395">
          <cell r="B395" t="str">
            <v>公主克拉拉</v>
          </cell>
        </row>
        <row r="396">
          <cell r="B396" t="str">
            <v>石像鬼欧西斯</v>
          </cell>
        </row>
        <row r="397">
          <cell r="B397" t="str">
            <v>地狱火戈比</v>
          </cell>
        </row>
        <row r="398">
          <cell r="B398" t="str">
            <v>亡灵山德鲁</v>
          </cell>
        </row>
        <row r="399">
          <cell r="B399" t="str">
            <v>冰龙玛萨斯</v>
          </cell>
        </row>
        <row r="400">
          <cell r="B400" t="str">
            <v>魅魔亚拉娜</v>
          </cell>
        </row>
        <row r="401">
          <cell r="B401" t="str">
            <v>阿拉丁</v>
          </cell>
        </row>
        <row r="402">
          <cell r="B402" t="str">
            <v>阿努比斯</v>
          </cell>
        </row>
        <row r="403">
          <cell r="B403" t="str">
            <v>海皇波塞冬</v>
          </cell>
        </row>
        <row r="404">
          <cell r="B404" t="str">
            <v>神后赫拉</v>
          </cell>
        </row>
        <row r="405">
          <cell r="B405" t="str">
            <v>冥王哈迪斯</v>
          </cell>
        </row>
        <row r="406">
          <cell r="B406" t="str">
            <v>博士小Q</v>
          </cell>
        </row>
        <row r="407">
          <cell r="B407" t="str">
            <v>火拳罗伯特</v>
          </cell>
        </row>
        <row r="408">
          <cell r="B408" t="str">
            <v>梦魇</v>
          </cell>
        </row>
        <row r="409">
          <cell r="B409" t="str">
            <v>海洋祭司哈维</v>
          </cell>
        </row>
        <row r="410">
          <cell r="B410" t="str">
            <v>人鱼勇士</v>
          </cell>
        </row>
        <row r="411">
          <cell r="B411" t="str">
            <v>熊猫人二宝</v>
          </cell>
        </row>
        <row r="412">
          <cell r="B412" t="str">
            <v>冰霜女皇艾琳</v>
          </cell>
        </row>
        <row r="413">
          <cell r="B413" t="str">
            <v>暗影射手莉雅</v>
          </cell>
        </row>
        <row r="414">
          <cell r="B414" t="str">
            <v>剑道之主萨麦尔</v>
          </cell>
        </row>
        <row r="415">
          <cell r="B415" t="str">
            <v>重装少女丽莎</v>
          </cell>
        </row>
        <row r="416">
          <cell r="B416" t="str">
            <v>恶魔之手巴顿</v>
          </cell>
        </row>
        <row r="417">
          <cell r="B417" t="str">
            <v>光明射手莉娜</v>
          </cell>
        </row>
        <row r="418">
          <cell r="B418" t="str">
            <v>机械先锋艾米</v>
          </cell>
        </row>
        <row r="419">
          <cell r="B419" t="str">
            <v>骑士兰斯洛特</v>
          </cell>
        </row>
        <row r="420">
          <cell r="B420" t="str">
            <v>萨满祭司禅达拉</v>
          </cell>
        </row>
        <row r="421">
          <cell r="B421" t="str">
            <v>战争之王奥尼达</v>
          </cell>
        </row>
        <row r="422">
          <cell r="B422" t="str">
            <v>蛮牛图腾</v>
          </cell>
        </row>
        <row r="423">
          <cell r="B423" t="str">
            <v>冰火法师艾米莉</v>
          </cell>
        </row>
        <row r="424">
          <cell r="B424" t="str">
            <v>幽灵死神奥丁</v>
          </cell>
        </row>
        <row r="425">
          <cell r="B425" t="str">
            <v>铠甲斧王哈罗德</v>
          </cell>
        </row>
        <row r="426">
          <cell r="B426" t="str">
            <v>炽天使米迦勒</v>
          </cell>
        </row>
        <row r="427">
          <cell r="B427" t="str">
            <v>剑姬菲莉丝</v>
          </cell>
        </row>
        <row r="428">
          <cell r="B428" t="str">
            <v>沉默法师杰克</v>
          </cell>
        </row>
        <row r="429">
          <cell r="B429" t="str">
            <v>齐天大圣孙悟空</v>
          </cell>
        </row>
        <row r="430">
          <cell r="B430" t="str">
            <v>城主爱丽丝</v>
          </cell>
        </row>
        <row r="431">
          <cell r="B431" t="str">
            <v>城主伊丽莎白</v>
          </cell>
        </row>
        <row r="432">
          <cell r="B432" t="str">
            <v>城主爱德华</v>
          </cell>
        </row>
        <row r="433">
          <cell r="B433" t="str">
            <v>城主詹姆士</v>
          </cell>
        </row>
        <row r="434">
          <cell r="B434" t="str">
            <v>安缇诺雅</v>
          </cell>
        </row>
        <row r="435">
          <cell r="B435" t="str">
            <v>城主莎娜</v>
          </cell>
        </row>
        <row r="436">
          <cell r="B436" t="str">
            <v>万箭齐发</v>
          </cell>
        </row>
        <row r="437">
          <cell r="B437" t="str">
            <v>暴风雪</v>
          </cell>
        </row>
        <row r="438">
          <cell r="B438" t="str">
            <v>狂暴怒吼</v>
          </cell>
        </row>
        <row r="439">
          <cell r="B439" t="str">
            <v>治疗之光</v>
          </cell>
        </row>
        <row r="440">
          <cell r="B440" t="str">
            <v>石化</v>
          </cell>
        </row>
        <row r="441">
          <cell r="B441" t="str">
            <v>战斗怒火</v>
          </cell>
        </row>
        <row r="442">
          <cell r="B442" t="str">
            <v>暗影流光</v>
          </cell>
        </row>
        <row r="443">
          <cell r="B443" t="str">
            <v>振奋法术</v>
          </cell>
        </row>
        <row r="444">
          <cell r="B444" t="str">
            <v>王牌降临</v>
          </cell>
        </row>
        <row r="445">
          <cell r="B445" t="str">
            <v>回收</v>
          </cell>
        </row>
        <row r="446">
          <cell r="B446" t="str">
            <v>能量畸变</v>
          </cell>
        </row>
        <row r="447">
          <cell r="B447" t="str">
            <v>神兵天降</v>
          </cell>
        </row>
        <row r="448">
          <cell r="B448" t="str">
            <v>心控法术</v>
          </cell>
        </row>
        <row r="449">
          <cell r="B449" t="str">
            <v>平等治疗</v>
          </cell>
        </row>
        <row r="450">
          <cell r="B450" t="str">
            <v>能量激活</v>
          </cell>
        </row>
        <row r="451">
          <cell r="B451" t="str">
            <v>修罗烈焰</v>
          </cell>
        </row>
        <row r="452">
          <cell r="B452" t="str">
            <v>战神再生</v>
          </cell>
        </row>
        <row r="453">
          <cell r="B453" t="str">
            <v>石像魔咒</v>
          </cell>
        </row>
        <row r="454">
          <cell r="B454" t="str">
            <v>潜行术</v>
          </cell>
        </row>
        <row r="455">
          <cell r="B455" t="str">
            <v>亡灵探险</v>
          </cell>
        </row>
        <row r="456">
          <cell r="B456" t="str">
            <v>传送门</v>
          </cell>
        </row>
        <row r="457">
          <cell r="B457" t="str">
            <v>群体沉默</v>
          </cell>
        </row>
        <row r="458">
          <cell r="B458" t="str">
            <v>法术宝典</v>
          </cell>
        </row>
        <row r="459">
          <cell r="B459" t="str">
            <v>万箭齐发</v>
          </cell>
        </row>
        <row r="460">
          <cell r="B460" t="str">
            <v>暴风雪</v>
          </cell>
        </row>
        <row r="461">
          <cell r="B461" t="str">
            <v>狂暴怒吼</v>
          </cell>
        </row>
        <row r="462">
          <cell r="B462" t="str">
            <v>治疗之光</v>
          </cell>
        </row>
        <row r="463">
          <cell r="B463" t="str">
            <v>石化</v>
          </cell>
        </row>
        <row r="464">
          <cell r="B464" t="str">
            <v>战斗怒火</v>
          </cell>
        </row>
        <row r="465">
          <cell r="B465" t="str">
            <v>暗影流光</v>
          </cell>
        </row>
        <row r="466">
          <cell r="B466" t="str">
            <v>振奋法术</v>
          </cell>
        </row>
        <row r="467">
          <cell r="B467" t="str">
            <v>王牌降临</v>
          </cell>
        </row>
        <row r="468">
          <cell r="B468" t="str">
            <v>回收</v>
          </cell>
        </row>
        <row r="469">
          <cell r="B469" t="str">
            <v>能量畸变</v>
          </cell>
        </row>
        <row r="470">
          <cell r="B470" t="str">
            <v>神兵天降</v>
          </cell>
        </row>
        <row r="471">
          <cell r="B471" t="str">
            <v>心控法术</v>
          </cell>
        </row>
        <row r="472">
          <cell r="B472" t="str">
            <v>平等治疗</v>
          </cell>
        </row>
        <row r="473">
          <cell r="B473" t="str">
            <v>能量激活</v>
          </cell>
        </row>
        <row r="474">
          <cell r="B474" t="str">
            <v>修罗烈焰</v>
          </cell>
        </row>
        <row r="475">
          <cell r="B475" t="str">
            <v>战神再生</v>
          </cell>
        </row>
        <row r="476">
          <cell r="B476" t="str">
            <v>石像魔咒</v>
          </cell>
        </row>
        <row r="477">
          <cell r="B477" t="str">
            <v>潜行术</v>
          </cell>
        </row>
        <row r="478">
          <cell r="B478" t="str">
            <v>亡灵探险</v>
          </cell>
        </row>
        <row r="479">
          <cell r="B479" t="str">
            <v>传送门</v>
          </cell>
        </row>
        <row r="480">
          <cell r="B480" t="str">
            <v>群体沉默</v>
          </cell>
        </row>
        <row r="481">
          <cell r="B481" t="str">
            <v>法术宝典</v>
          </cell>
        </row>
        <row r="482">
          <cell r="B482" t="str">
            <v>勇气之剑图纸</v>
          </cell>
        </row>
        <row r="483">
          <cell r="B483" t="str">
            <v>渡厄禅杖图纸</v>
          </cell>
        </row>
        <row r="484">
          <cell r="B484" t="str">
            <v>寂灭之匕图纸</v>
          </cell>
        </row>
        <row r="485">
          <cell r="B485" t="str">
            <v>守护者之盾图纸</v>
          </cell>
        </row>
        <row r="486">
          <cell r="B486" t="str">
            <v>法雷多姆之杖图纸</v>
          </cell>
        </row>
        <row r="487">
          <cell r="B487" t="str">
            <v>惊雷战甲图纸</v>
          </cell>
        </row>
        <row r="488">
          <cell r="B488" t="str">
            <v>清风竹棍图纸</v>
          </cell>
        </row>
        <row r="489">
          <cell r="B489" t="str">
            <v>加纳罗战斧图纸</v>
          </cell>
        </row>
        <row r="490">
          <cell r="B490" t="str">
            <v>金刚战甲图纸</v>
          </cell>
        </row>
        <row r="491">
          <cell r="B491" t="str">
            <v>泰坦双斧图纸</v>
          </cell>
        </row>
        <row r="492">
          <cell r="B492" t="str">
            <v>亡者手套图纸</v>
          </cell>
        </row>
        <row r="493">
          <cell r="B493" t="str">
            <v>不灭法杖图纸</v>
          </cell>
        </row>
        <row r="494">
          <cell r="B494" t="str">
            <v>血色琥珀图纸</v>
          </cell>
        </row>
        <row r="495">
          <cell r="B495" t="str">
            <v>怨灵之杖图纸</v>
          </cell>
        </row>
        <row r="496">
          <cell r="B496" t="str">
            <v>寒霜之哀图纸</v>
          </cell>
        </row>
        <row r="497">
          <cell r="B497" t="str">
            <v>太阳之火图纸</v>
          </cell>
        </row>
        <row r="498">
          <cell r="B498" t="str">
            <v>破魔长枪图纸</v>
          </cell>
        </row>
        <row r="499">
          <cell r="B499" t="str">
            <v>润泽之杖图纸</v>
          </cell>
        </row>
        <row r="500">
          <cell r="B500" t="str">
            <v>光辉之剑图纸</v>
          </cell>
        </row>
        <row r="501">
          <cell r="B501" t="str">
            <v>生命法杖图纸</v>
          </cell>
        </row>
        <row r="502">
          <cell r="B502" t="str">
            <v>斩月弯刀图纸</v>
          </cell>
        </row>
        <row r="503">
          <cell r="B503" t="str">
            <v>软语吊坠图纸</v>
          </cell>
        </row>
        <row r="504">
          <cell r="B504" t="str">
            <v>极火手枪图纸</v>
          </cell>
        </row>
        <row r="505">
          <cell r="B505" t="str">
            <v>铁碎牙图纸</v>
          </cell>
        </row>
        <row r="506">
          <cell r="B506" t="str">
            <v>流火弹图纸</v>
          </cell>
        </row>
        <row r="507">
          <cell r="B507" t="str">
            <v>眼镜蛇目镜图纸</v>
          </cell>
        </row>
        <row r="508">
          <cell r="B508" t="str">
            <v>圣光法典图纸</v>
          </cell>
        </row>
        <row r="509">
          <cell r="B509" t="str">
            <v>星陨长枪图纸</v>
          </cell>
        </row>
        <row r="510">
          <cell r="B510" t="str">
            <v>冰玄宝琴图纸</v>
          </cell>
        </row>
        <row r="511">
          <cell r="B511" t="str">
            <v>双截棍图纸</v>
          </cell>
        </row>
        <row r="512">
          <cell r="B512" t="str">
            <v>无影飞刀图纸</v>
          </cell>
        </row>
        <row r="513">
          <cell r="B513" t="str">
            <v>火焰结晶图纸</v>
          </cell>
        </row>
        <row r="514">
          <cell r="B514" t="str">
            <v>猎影投矛图纸</v>
          </cell>
        </row>
        <row r="515">
          <cell r="B515" t="str">
            <v>袖幽护臂图纸</v>
          </cell>
        </row>
        <row r="516">
          <cell r="B516" t="str">
            <v>人鱼之泪图纸</v>
          </cell>
        </row>
        <row r="517">
          <cell r="B517" t="str">
            <v>黑曜石图纸</v>
          </cell>
        </row>
        <row r="518">
          <cell r="B518" t="str">
            <v>地狱冥火图纸</v>
          </cell>
        </row>
        <row r="519">
          <cell r="B519" t="str">
            <v>逐暗者之杖图纸</v>
          </cell>
        </row>
        <row r="520">
          <cell r="B520" t="str">
            <v>冰霜结晶图纸</v>
          </cell>
        </row>
        <row r="521">
          <cell r="B521" t="str">
            <v>蚀心长鞭图纸</v>
          </cell>
        </row>
        <row r="522">
          <cell r="B522" t="str">
            <v>神灯图纸</v>
          </cell>
        </row>
        <row r="523">
          <cell r="B523" t="str">
            <v>星月权杖图纸</v>
          </cell>
        </row>
        <row r="524">
          <cell r="B524" t="str">
            <v>波涛之戟图纸</v>
          </cell>
        </row>
        <row r="525">
          <cell r="B525" t="str">
            <v>光芒权杖图纸</v>
          </cell>
        </row>
        <row r="526">
          <cell r="B526" t="str">
            <v>鬼泣之镰图纸</v>
          </cell>
        </row>
        <row r="527">
          <cell r="B527" t="str">
            <v>阿尔法图纸</v>
          </cell>
        </row>
        <row r="528">
          <cell r="B528" t="str">
            <v>流火吊坠图纸</v>
          </cell>
        </row>
        <row r="529">
          <cell r="B529" t="str">
            <v>幻梦魂玉图纸</v>
          </cell>
        </row>
        <row r="530">
          <cell r="B530" t="str">
            <v>神祈法杖图纸</v>
          </cell>
        </row>
        <row r="531">
          <cell r="B531" t="str">
            <v>幻芒之戟图纸</v>
          </cell>
        </row>
        <row r="532">
          <cell r="B532" t="str">
            <v>十全大补包图纸</v>
          </cell>
        </row>
        <row r="533">
          <cell r="B533" t="str">
            <v>冰霜物语图纸</v>
          </cell>
        </row>
        <row r="534">
          <cell r="B534" t="str">
            <v>暗之魄图纸</v>
          </cell>
        </row>
        <row r="535">
          <cell r="B535" t="str">
            <v>疾风太刀图纸</v>
          </cell>
        </row>
        <row r="536">
          <cell r="B536" t="str">
            <v>飞火流星图纸</v>
          </cell>
        </row>
        <row r="537">
          <cell r="B537" t="str">
            <v>地狱魔环图纸</v>
          </cell>
        </row>
        <row r="538">
          <cell r="B538" t="str">
            <v>光之魂图纸</v>
          </cell>
        </row>
        <row r="539">
          <cell r="B539" t="str">
            <v>融火核心图纸</v>
          </cell>
        </row>
        <row r="540">
          <cell r="B540" t="str">
            <v>永恒之枪图纸</v>
          </cell>
        </row>
        <row r="541">
          <cell r="B541" t="str">
            <v>风暴战锤图纸</v>
          </cell>
        </row>
        <row r="542">
          <cell r="B542" t="str">
            <v>荣耀壁垒图纸</v>
          </cell>
        </row>
        <row r="543">
          <cell r="B543" t="str">
            <v>铁狼牙图纸</v>
          </cell>
        </row>
        <row r="544">
          <cell r="B544" t="str">
            <v>冰火彩绫图纸</v>
          </cell>
        </row>
        <row r="545">
          <cell r="B545" t="str">
            <v>复仇之魂图纸</v>
          </cell>
        </row>
        <row r="546">
          <cell r="B546" t="str">
            <v>血色巨斧图纸</v>
          </cell>
        </row>
        <row r="547">
          <cell r="B547" t="str">
            <v>辉耀圣剑图纸</v>
          </cell>
        </row>
        <row r="548">
          <cell r="B548" t="str">
            <v>剑姬菲莉丝图纸</v>
          </cell>
        </row>
        <row r="549">
          <cell r="B549" t="str">
            <v>沉默法师图纸</v>
          </cell>
        </row>
        <row r="550">
          <cell r="B550" t="str">
            <v>齐天大圣图纸</v>
          </cell>
        </row>
        <row r="551">
          <cell r="B551" t="str">
            <v>勇气之剑图纸</v>
          </cell>
        </row>
        <row r="552">
          <cell r="B552" t="str">
            <v>渡厄禅杖图纸</v>
          </cell>
        </row>
        <row r="553">
          <cell r="B553" t="str">
            <v>寂灭之匕图纸</v>
          </cell>
        </row>
        <row r="554">
          <cell r="B554" t="str">
            <v>守护者之盾图纸</v>
          </cell>
        </row>
        <row r="555">
          <cell r="B555" t="str">
            <v>法雷多姆之杖图纸</v>
          </cell>
        </row>
        <row r="556">
          <cell r="B556" t="str">
            <v>惊雷战甲图纸</v>
          </cell>
        </row>
        <row r="557">
          <cell r="B557" t="str">
            <v>清风竹棍图纸</v>
          </cell>
        </row>
        <row r="558">
          <cell r="B558" t="str">
            <v>加纳罗战斧图纸</v>
          </cell>
        </row>
        <row r="559">
          <cell r="B559" t="str">
            <v>金刚战甲图纸</v>
          </cell>
        </row>
        <row r="560">
          <cell r="B560" t="str">
            <v>泰坦双斧图纸</v>
          </cell>
        </row>
        <row r="561">
          <cell r="B561" t="str">
            <v>亡者手套图纸</v>
          </cell>
        </row>
        <row r="562">
          <cell r="B562" t="str">
            <v>不灭法杖图纸</v>
          </cell>
        </row>
        <row r="563">
          <cell r="B563" t="str">
            <v>血色琥珀图纸</v>
          </cell>
        </row>
        <row r="564">
          <cell r="B564" t="str">
            <v>怨灵之杖图纸</v>
          </cell>
        </row>
        <row r="565">
          <cell r="B565" t="str">
            <v>寒霜之哀图纸</v>
          </cell>
        </row>
        <row r="566">
          <cell r="B566" t="str">
            <v>太阳之火图纸</v>
          </cell>
        </row>
        <row r="567">
          <cell r="B567" t="str">
            <v>破魔长枪图纸</v>
          </cell>
        </row>
        <row r="568">
          <cell r="B568" t="str">
            <v>润泽之杖图纸</v>
          </cell>
        </row>
        <row r="569">
          <cell r="B569" t="str">
            <v>光辉之剑图纸</v>
          </cell>
        </row>
        <row r="570">
          <cell r="B570" t="str">
            <v>生命法杖图纸</v>
          </cell>
        </row>
        <row r="571">
          <cell r="B571" t="str">
            <v>斩月弯刀图纸</v>
          </cell>
        </row>
        <row r="572">
          <cell r="B572" t="str">
            <v>软语吊坠图纸</v>
          </cell>
        </row>
        <row r="573">
          <cell r="B573" t="str">
            <v>极火手枪图纸</v>
          </cell>
        </row>
        <row r="574">
          <cell r="B574" t="str">
            <v>铁碎牙图纸</v>
          </cell>
        </row>
        <row r="575">
          <cell r="B575" t="str">
            <v>流火弹图纸</v>
          </cell>
        </row>
        <row r="576">
          <cell r="B576" t="str">
            <v>眼镜蛇目镜图纸</v>
          </cell>
        </row>
        <row r="577">
          <cell r="B577" t="str">
            <v>圣光法典图纸</v>
          </cell>
        </row>
        <row r="578">
          <cell r="B578" t="str">
            <v>星陨长枪图纸</v>
          </cell>
        </row>
        <row r="579">
          <cell r="B579" t="str">
            <v>冰玄宝琴图纸</v>
          </cell>
        </row>
        <row r="580">
          <cell r="B580" t="str">
            <v>双截棍图纸</v>
          </cell>
        </row>
        <row r="581">
          <cell r="B581" t="str">
            <v>无影飞刀图纸</v>
          </cell>
        </row>
        <row r="582">
          <cell r="B582" t="str">
            <v>火焰结晶图纸</v>
          </cell>
        </row>
        <row r="583">
          <cell r="B583" t="str">
            <v>猎影投矛图纸</v>
          </cell>
        </row>
        <row r="584">
          <cell r="B584" t="str">
            <v>袖幽护臂图纸</v>
          </cell>
        </row>
        <row r="585">
          <cell r="B585" t="str">
            <v>人鱼之泪图纸</v>
          </cell>
        </row>
        <row r="586">
          <cell r="B586" t="str">
            <v>黑曜石图纸</v>
          </cell>
        </row>
        <row r="587">
          <cell r="B587" t="str">
            <v>地狱冥火图纸</v>
          </cell>
        </row>
        <row r="588">
          <cell r="B588" t="str">
            <v>逐暗者之杖图纸</v>
          </cell>
        </row>
        <row r="589">
          <cell r="B589" t="str">
            <v>冰霜结晶图纸</v>
          </cell>
        </row>
        <row r="590">
          <cell r="B590" t="str">
            <v>蚀心长鞭图纸</v>
          </cell>
        </row>
        <row r="591">
          <cell r="B591" t="str">
            <v>神灯图纸</v>
          </cell>
        </row>
        <row r="592">
          <cell r="B592" t="str">
            <v>星月权杖图纸</v>
          </cell>
        </row>
        <row r="593">
          <cell r="B593" t="str">
            <v>波涛之戟图纸</v>
          </cell>
        </row>
        <row r="594">
          <cell r="B594" t="str">
            <v>光芒权杖图纸</v>
          </cell>
        </row>
        <row r="595">
          <cell r="B595" t="str">
            <v>鬼泣之镰图纸</v>
          </cell>
        </row>
        <row r="596">
          <cell r="B596" t="str">
            <v>阿尔法图纸</v>
          </cell>
        </row>
        <row r="597">
          <cell r="B597" t="str">
            <v>流火吊坠图纸</v>
          </cell>
        </row>
        <row r="598">
          <cell r="B598" t="str">
            <v>幻梦魂玉图纸</v>
          </cell>
        </row>
        <row r="599">
          <cell r="B599" t="str">
            <v>神祈法杖图纸</v>
          </cell>
        </row>
        <row r="600">
          <cell r="B600" t="str">
            <v>幻芒之戟图纸</v>
          </cell>
        </row>
        <row r="601">
          <cell r="B601" t="str">
            <v>十全大补包图纸</v>
          </cell>
        </row>
        <row r="602">
          <cell r="B602" t="str">
            <v>冰霜物语图纸</v>
          </cell>
        </row>
        <row r="603">
          <cell r="B603" t="str">
            <v>暗之魄图纸</v>
          </cell>
        </row>
        <row r="604">
          <cell r="B604" t="str">
            <v>疾风太刀图纸</v>
          </cell>
        </row>
        <row r="605">
          <cell r="B605" t="str">
            <v>飞火流星图纸</v>
          </cell>
        </row>
        <row r="606">
          <cell r="B606" t="str">
            <v>地狱魔环图纸</v>
          </cell>
        </row>
        <row r="607">
          <cell r="B607" t="str">
            <v>光之魂图纸</v>
          </cell>
        </row>
        <row r="608">
          <cell r="B608" t="str">
            <v>融火核心图纸</v>
          </cell>
        </row>
        <row r="609">
          <cell r="B609" t="str">
            <v>永恒之枪图纸</v>
          </cell>
        </row>
        <row r="610">
          <cell r="B610" t="str">
            <v>风暴战锤图纸</v>
          </cell>
        </row>
        <row r="611">
          <cell r="B611" t="str">
            <v>荣耀壁垒图纸</v>
          </cell>
        </row>
        <row r="612">
          <cell r="B612" t="str">
            <v>铁狼牙图纸</v>
          </cell>
        </row>
        <row r="613">
          <cell r="B613" t="str">
            <v>冰火彩绫图纸</v>
          </cell>
        </row>
        <row r="614">
          <cell r="B614" t="str">
            <v>复仇之魂图纸</v>
          </cell>
        </row>
        <row r="615">
          <cell r="B615" t="str">
            <v>血色巨斧图纸</v>
          </cell>
        </row>
        <row r="616">
          <cell r="B616" t="str">
            <v>辉耀圣剑图纸</v>
          </cell>
        </row>
        <row r="617">
          <cell r="B617" t="str">
            <v>剑姬菲莉丝图纸</v>
          </cell>
        </row>
        <row r="618">
          <cell r="B618" t="str">
            <v>沉默法师图纸</v>
          </cell>
        </row>
        <row r="619">
          <cell r="B619" t="str">
            <v>齐天大圣图纸</v>
          </cell>
        </row>
        <row r="620">
          <cell r="B620" t="str">
            <v>维和者莫里森</v>
          </cell>
        </row>
        <row r="621">
          <cell r="B621" t="str">
            <v>行者三藏</v>
          </cell>
        </row>
        <row r="622">
          <cell r="B622" t="str">
            <v>刺客布鲁图斯</v>
          </cell>
        </row>
        <row r="623">
          <cell r="B623" t="str">
            <v>勇士斯巴达</v>
          </cell>
        </row>
        <row r="624">
          <cell r="B624" t="str">
            <v>大法师泰拉曼</v>
          </cell>
        </row>
        <row r="625">
          <cell r="B625" t="str">
            <v>野兽骑士凯多</v>
          </cell>
        </row>
        <row r="626">
          <cell r="B626" t="str">
            <v>熊猫人大宝</v>
          </cell>
        </row>
        <row r="627">
          <cell r="B627" t="str">
            <v>牛头人亚西斯</v>
          </cell>
        </row>
        <row r="628">
          <cell r="B628" t="str">
            <v>大地之熊比尔</v>
          </cell>
        </row>
        <row r="629">
          <cell r="B629" t="str">
            <v>狂战巴格杵</v>
          </cell>
        </row>
        <row r="630">
          <cell r="B630" t="str">
            <v>僵尸帕尼尔</v>
          </cell>
        </row>
        <row r="631">
          <cell r="B631" t="str">
            <v>骷髅亚兰多</v>
          </cell>
        </row>
        <row r="632">
          <cell r="B632" t="str">
            <v>尼古拉斯伯爵</v>
          </cell>
        </row>
        <row r="633">
          <cell r="B633" t="str">
            <v>暗黑萝莉路易丝</v>
          </cell>
        </row>
        <row r="634">
          <cell r="B634" t="str">
            <v>堕落骑士阿尔帕</v>
          </cell>
        </row>
        <row r="635">
          <cell r="B635" t="str">
            <v>太阳神阿波罗</v>
          </cell>
        </row>
        <row r="636">
          <cell r="B636" t="str">
            <v>战神阿瑞斯</v>
          </cell>
        </row>
        <row r="637">
          <cell r="B637" t="str">
            <v>天使拉斐尔</v>
          </cell>
        </row>
        <row r="638">
          <cell r="B638" t="str">
            <v>天使斯拉欧加</v>
          </cell>
        </row>
        <row r="639">
          <cell r="B639" t="str">
            <v>女神雅典娜</v>
          </cell>
        </row>
        <row r="640">
          <cell r="B640" t="str">
            <v>小偷德雷克</v>
          </cell>
        </row>
        <row r="641">
          <cell r="B641" t="str">
            <v>星辰女王格兰妮</v>
          </cell>
        </row>
        <row r="642">
          <cell r="B642" t="str">
            <v>红胡子维克多</v>
          </cell>
        </row>
        <row r="643">
          <cell r="B643" t="str">
            <v>独狼海雷丁</v>
          </cell>
        </row>
        <row r="644">
          <cell r="B644" t="str">
            <v>老船长皮尔洛</v>
          </cell>
        </row>
        <row r="645">
          <cell r="B645" t="str">
            <v>火枪手泰克林</v>
          </cell>
        </row>
        <row r="646">
          <cell r="B646" t="str">
            <v>神圣骑士塔尔克</v>
          </cell>
        </row>
        <row r="647">
          <cell r="B647" t="str">
            <v>黄金战神杰洛特</v>
          </cell>
        </row>
        <row r="648">
          <cell r="B648" t="str">
            <v>琴女伊莎贝尔</v>
          </cell>
        </row>
        <row r="649">
          <cell r="B649" t="str">
            <v>功夫王李小龙</v>
          </cell>
        </row>
        <row r="650">
          <cell r="B650" t="str">
            <v>黄金狮子墨菲</v>
          </cell>
        </row>
        <row r="651">
          <cell r="B651" t="str">
            <v>红龙潘帕斯</v>
          </cell>
        </row>
        <row r="652">
          <cell r="B652" t="str">
            <v>丛林猎手洛丽塔</v>
          </cell>
        </row>
        <row r="653">
          <cell r="B653" t="str">
            <v>银狼啸月</v>
          </cell>
        </row>
        <row r="654">
          <cell r="B654" t="str">
            <v>公主克拉拉</v>
          </cell>
        </row>
        <row r="655">
          <cell r="B655" t="str">
            <v>石像鬼欧西斯</v>
          </cell>
        </row>
        <row r="656">
          <cell r="B656" t="str">
            <v>地狱火戈比</v>
          </cell>
        </row>
        <row r="657">
          <cell r="B657" t="str">
            <v>亡灵山德鲁</v>
          </cell>
        </row>
        <row r="658">
          <cell r="B658" t="str">
            <v>冰龙玛萨斯</v>
          </cell>
        </row>
        <row r="659">
          <cell r="B659" t="str">
            <v>魅魔亚拉娜</v>
          </cell>
        </row>
        <row r="660">
          <cell r="B660" t="str">
            <v>灯神阿拉丁</v>
          </cell>
        </row>
        <row r="661">
          <cell r="B661" t="str">
            <v>阿努比斯</v>
          </cell>
        </row>
        <row r="662">
          <cell r="B662" t="str">
            <v>海皇波塞冬</v>
          </cell>
        </row>
        <row r="663">
          <cell r="B663" t="str">
            <v>神后赫拉</v>
          </cell>
        </row>
        <row r="664">
          <cell r="B664" t="str">
            <v>冥王哈迪斯</v>
          </cell>
        </row>
        <row r="665">
          <cell r="B665" t="str">
            <v>博士小Q</v>
          </cell>
        </row>
        <row r="666">
          <cell r="B666" t="str">
            <v>火拳罗伯特</v>
          </cell>
        </row>
        <row r="667">
          <cell r="B667" t="str">
            <v>梦魇斯芬克</v>
          </cell>
        </row>
        <row r="668">
          <cell r="B668" t="str">
            <v>海洋祭司哈维</v>
          </cell>
        </row>
        <row r="669">
          <cell r="B669" t="str">
            <v>人鱼勇士米修</v>
          </cell>
        </row>
        <row r="670">
          <cell r="B670" t="str">
            <v>熊猫人二宝</v>
          </cell>
        </row>
        <row r="671">
          <cell r="B671" t="str">
            <v>冰霜女皇艾琳</v>
          </cell>
        </row>
        <row r="672">
          <cell r="B672" t="str">
            <v>暗影射手莉雅</v>
          </cell>
        </row>
        <row r="673">
          <cell r="B673" t="str">
            <v>剑道之主萨麦尔</v>
          </cell>
        </row>
        <row r="674">
          <cell r="B674" t="str">
            <v>重装少女丽莎</v>
          </cell>
        </row>
        <row r="675">
          <cell r="B675" t="str">
            <v>恶魔之手巴顿</v>
          </cell>
        </row>
        <row r="676">
          <cell r="B676" t="str">
            <v>光明射手莉娜</v>
          </cell>
        </row>
        <row r="677">
          <cell r="B677" t="str">
            <v>机械先锋艾米</v>
          </cell>
        </row>
        <row r="678">
          <cell r="B678" t="str">
            <v>骑士兰斯洛特</v>
          </cell>
        </row>
        <row r="679">
          <cell r="B679" t="str">
            <v>萨满祭司禅达拉</v>
          </cell>
        </row>
        <row r="680">
          <cell r="B680" t="str">
            <v>战争之王奥尼达</v>
          </cell>
        </row>
        <row r="681">
          <cell r="B681" t="str">
            <v>蛮牛图腾</v>
          </cell>
        </row>
        <row r="682">
          <cell r="B682" t="str">
            <v>冰火法师艾米莉</v>
          </cell>
        </row>
        <row r="683">
          <cell r="B683" t="str">
            <v>幽灵死神奥丁</v>
          </cell>
        </row>
        <row r="684">
          <cell r="B684" t="str">
            <v>铠甲斧王哈罗德</v>
          </cell>
        </row>
        <row r="685">
          <cell r="B685" t="str">
            <v>炽天使米迦勒</v>
          </cell>
        </row>
        <row r="686">
          <cell r="B686" t="str">
            <v>剑姬菲莉丝</v>
          </cell>
        </row>
        <row r="687">
          <cell r="B687" t="str">
            <v>沉默法师杰克</v>
          </cell>
        </row>
        <row r="688">
          <cell r="B688" t="str">
            <v>齐天大圣孙悟空</v>
          </cell>
        </row>
        <row r="689">
          <cell r="B689" t="str">
            <v>爱丽丝</v>
          </cell>
        </row>
        <row r="690">
          <cell r="B690" t="str">
            <v>伊丽莎白</v>
          </cell>
        </row>
        <row r="691">
          <cell r="B691" t="str">
            <v>爱德华</v>
          </cell>
        </row>
        <row r="692">
          <cell r="B692" t="str">
            <v>詹姆士</v>
          </cell>
        </row>
        <row r="693">
          <cell r="B693" t="str">
            <v>安缇诺雅</v>
          </cell>
        </row>
        <row r="694">
          <cell r="B694" t="str">
            <v>莎娜</v>
          </cell>
        </row>
        <row r="695">
          <cell r="B695" t="str">
            <v>维和者莫里森</v>
          </cell>
        </row>
        <row r="696">
          <cell r="B696" t="str">
            <v>行者三藏</v>
          </cell>
        </row>
        <row r="697">
          <cell r="B697" t="str">
            <v>刺客布鲁图斯</v>
          </cell>
        </row>
        <row r="698">
          <cell r="B698" t="str">
            <v>守护者奥尼达</v>
          </cell>
        </row>
        <row r="699">
          <cell r="B699" t="str">
            <v>大法师泰拉曼</v>
          </cell>
        </row>
        <row r="700">
          <cell r="B700" t="str">
            <v>野兽骑士凯多</v>
          </cell>
        </row>
        <row r="701">
          <cell r="B701" t="str">
            <v>熊猫人大宝</v>
          </cell>
        </row>
        <row r="702">
          <cell r="B702" t="str">
            <v>牛头人亚西斯</v>
          </cell>
        </row>
        <row r="703">
          <cell r="B703" t="str">
            <v>大地之熊比尔</v>
          </cell>
        </row>
        <row r="704">
          <cell r="B704" t="str">
            <v>狂战巴格杵</v>
          </cell>
        </row>
        <row r="705">
          <cell r="B705" t="str">
            <v>僵尸帕尼尔</v>
          </cell>
        </row>
        <row r="706">
          <cell r="B706" t="str">
            <v>骷髅亚兰多</v>
          </cell>
        </row>
        <row r="707">
          <cell r="B707" t="str">
            <v>尼古拉斯伯爵</v>
          </cell>
        </row>
        <row r="708">
          <cell r="B708" t="str">
            <v>暗黑萝莉路易丝</v>
          </cell>
        </row>
        <row r="709">
          <cell r="B709" t="str">
            <v>堕落骑士阿尔帕</v>
          </cell>
        </row>
        <row r="710">
          <cell r="B710" t="str">
            <v>太阳神阿波罗</v>
          </cell>
        </row>
        <row r="711">
          <cell r="B711" t="str">
            <v>战神阿瑞斯</v>
          </cell>
        </row>
        <row r="712">
          <cell r="B712" t="str">
            <v>天使拉斐尔</v>
          </cell>
        </row>
        <row r="713">
          <cell r="B713" t="str">
            <v>天使斯拉欧加</v>
          </cell>
        </row>
        <row r="714">
          <cell r="B714" t="str">
            <v>雅典娜</v>
          </cell>
        </row>
        <row r="715">
          <cell r="B715" t="str">
            <v>小偷德雷克</v>
          </cell>
        </row>
        <row r="716">
          <cell r="B716" t="str">
            <v>星辰女王格兰妮</v>
          </cell>
        </row>
        <row r="717">
          <cell r="B717" t="str">
            <v>红胡子维克多</v>
          </cell>
        </row>
        <row r="718">
          <cell r="B718" t="str">
            <v>独眼海盗海雷丁</v>
          </cell>
        </row>
        <row r="719">
          <cell r="B719" t="str">
            <v>老船长皮尔洛</v>
          </cell>
        </row>
        <row r="720">
          <cell r="B720" t="str">
            <v>火枪手泰克林</v>
          </cell>
        </row>
        <row r="721">
          <cell r="B721" t="str">
            <v>神圣骑士塔尔克</v>
          </cell>
        </row>
        <row r="722">
          <cell r="B722" t="str">
            <v>黄金战神杰洛特</v>
          </cell>
        </row>
        <row r="723">
          <cell r="B723" t="str">
            <v>琴女伊莎贝尔</v>
          </cell>
        </row>
        <row r="724">
          <cell r="B724" t="str">
            <v>功夫王李小龙</v>
          </cell>
        </row>
        <row r="725">
          <cell r="B725" t="str">
            <v>黄金狮子墨菲</v>
          </cell>
        </row>
        <row r="726">
          <cell r="B726" t="str">
            <v>红龙潘帕斯</v>
          </cell>
        </row>
        <row r="727">
          <cell r="B727" t="str">
            <v>丛林猎手洛丽塔</v>
          </cell>
        </row>
        <row r="728">
          <cell r="B728" t="str">
            <v>银狼啸月</v>
          </cell>
        </row>
        <row r="729">
          <cell r="B729" t="str">
            <v>公主克拉拉</v>
          </cell>
        </row>
        <row r="730">
          <cell r="B730" t="str">
            <v>石像鬼欧西斯</v>
          </cell>
        </row>
        <row r="731">
          <cell r="B731" t="str">
            <v>地狱火戈比</v>
          </cell>
        </row>
        <row r="732">
          <cell r="B732" t="str">
            <v>亡灵山德鲁</v>
          </cell>
        </row>
        <row r="733">
          <cell r="B733" t="str">
            <v>冰龙玛萨斯</v>
          </cell>
        </row>
        <row r="734">
          <cell r="B734" t="str">
            <v>魅魔亚拉娜</v>
          </cell>
        </row>
        <row r="735">
          <cell r="B735" t="str">
            <v>阿拉丁</v>
          </cell>
        </row>
        <row r="736">
          <cell r="B736" t="str">
            <v>阿努比斯</v>
          </cell>
        </row>
        <row r="737">
          <cell r="B737" t="str">
            <v>海皇波塞冬</v>
          </cell>
        </row>
        <row r="738">
          <cell r="B738" t="str">
            <v>神后赫拉</v>
          </cell>
        </row>
        <row r="739">
          <cell r="B739" t="str">
            <v>冥王哈迪斯</v>
          </cell>
        </row>
        <row r="740">
          <cell r="B740" t="str">
            <v>博士小Q</v>
          </cell>
        </row>
        <row r="741">
          <cell r="B741" t="str">
            <v>火拳罗伯特</v>
          </cell>
        </row>
        <row r="742">
          <cell r="B742" t="str">
            <v>梦魇</v>
          </cell>
        </row>
        <row r="743">
          <cell r="B743" t="str">
            <v>海洋祭司哈维</v>
          </cell>
        </row>
        <row r="744">
          <cell r="B744" t="str">
            <v>人鱼勇士</v>
          </cell>
        </row>
        <row r="745">
          <cell r="B745" t="str">
            <v>熊猫人二宝</v>
          </cell>
        </row>
        <row r="746">
          <cell r="B746" t="str">
            <v>冰霜女皇艾琳</v>
          </cell>
        </row>
        <row r="747">
          <cell r="B747" t="str">
            <v>暗影射手莉雅</v>
          </cell>
        </row>
        <row r="748">
          <cell r="B748" t="str">
            <v>剑道之主萨麦尔</v>
          </cell>
        </row>
        <row r="749">
          <cell r="B749" t="str">
            <v>重装少女丽莎</v>
          </cell>
        </row>
        <row r="750">
          <cell r="B750" t="str">
            <v>恶魔之手巴顿</v>
          </cell>
        </row>
        <row r="751">
          <cell r="B751" t="str">
            <v>光明射手莉娜</v>
          </cell>
        </row>
        <row r="752">
          <cell r="B752" t="str">
            <v>机械先锋艾米</v>
          </cell>
        </row>
        <row r="753">
          <cell r="B753" t="str">
            <v>骑士兰斯洛特</v>
          </cell>
        </row>
        <row r="754">
          <cell r="B754" t="str">
            <v>萨满祭司禅达拉</v>
          </cell>
        </row>
        <row r="755">
          <cell r="B755" t="str">
            <v>战争之王奥尼达</v>
          </cell>
        </row>
        <row r="756">
          <cell r="B756" t="str">
            <v>蛮牛图腾</v>
          </cell>
        </row>
        <row r="757">
          <cell r="B757" t="str">
            <v>冰火法师艾米莉</v>
          </cell>
        </row>
        <row r="758">
          <cell r="B758" t="str">
            <v>幽灵死神奥丁</v>
          </cell>
        </row>
        <row r="759">
          <cell r="B759" t="str">
            <v>铠甲斧王</v>
          </cell>
        </row>
        <row r="760">
          <cell r="B760" t="str">
            <v>炽天使米迦勒</v>
          </cell>
        </row>
        <row r="761">
          <cell r="B761" t="str">
            <v>剑姬菲莉丝</v>
          </cell>
        </row>
        <row r="762">
          <cell r="B762" t="str">
            <v>沉默法师杰克</v>
          </cell>
        </row>
        <row r="763">
          <cell r="B763" t="str">
            <v>齐天大圣孙悟空</v>
          </cell>
        </row>
        <row r="764">
          <cell r="B764" t="str">
            <v>爱丽丝</v>
          </cell>
        </row>
        <row r="765">
          <cell r="B765" t="str">
            <v>伊丽莎白</v>
          </cell>
        </row>
        <row r="766">
          <cell r="B766" t="str">
            <v>爱德华</v>
          </cell>
        </row>
        <row r="767">
          <cell r="B767" t="str">
            <v>詹姆士</v>
          </cell>
        </row>
        <row r="768">
          <cell r="B768" t="str">
            <v>安缇诺雅</v>
          </cell>
        </row>
        <row r="769">
          <cell r="B769" t="str">
            <v>莎娜</v>
          </cell>
        </row>
        <row r="770">
          <cell r="B770" t="str">
            <v>初始专属宝箱</v>
          </cell>
        </row>
        <row r="771">
          <cell r="B771" t="str">
            <v>普通专属宝箱</v>
          </cell>
        </row>
        <row r="772">
          <cell r="B772" t="str">
            <v>一般专属宝箱</v>
          </cell>
        </row>
        <row r="773">
          <cell r="B773" t="str">
            <v>中级专属宝箱</v>
          </cell>
        </row>
        <row r="774">
          <cell r="B774" t="str">
            <v>精英专属宝箱</v>
          </cell>
        </row>
        <row r="775">
          <cell r="B775" t="str">
            <v>高级专属宝箱</v>
          </cell>
        </row>
        <row r="776">
          <cell r="B776" t="str">
            <v>特级专属宝箱</v>
          </cell>
        </row>
        <row r="777">
          <cell r="B777" t="str">
            <v>极品专属宝箱</v>
          </cell>
        </row>
        <row r="778">
          <cell r="B778" t="str">
            <v>初始专属宝箱</v>
          </cell>
        </row>
        <row r="779">
          <cell r="B779" t="str">
            <v>普通专属宝箱</v>
          </cell>
        </row>
        <row r="780">
          <cell r="B780" t="str">
            <v>一般专属宝箱</v>
          </cell>
        </row>
        <row r="781">
          <cell r="B781" t="str">
            <v>中级专属宝箱</v>
          </cell>
        </row>
        <row r="782">
          <cell r="B782" t="str">
            <v>精英专属宝箱</v>
          </cell>
        </row>
        <row r="783">
          <cell r="B783" t="str">
            <v>高级专属宝箱</v>
          </cell>
        </row>
        <row r="784">
          <cell r="B784" t="str">
            <v>特级专属宝箱</v>
          </cell>
        </row>
        <row r="785">
          <cell r="B785" t="str">
            <v>极品专属宝箱</v>
          </cell>
        </row>
        <row r="786">
          <cell r="B786" t="str">
            <v>勇气碎文XI</v>
          </cell>
        </row>
        <row r="787">
          <cell r="B787" t="str">
            <v>顽强碎文XI</v>
          </cell>
        </row>
        <row r="788">
          <cell r="B788" t="str">
            <v>坚韧碎文XI</v>
          </cell>
        </row>
        <row r="789">
          <cell r="B789" t="str">
            <v>狂暴碎文XI</v>
          </cell>
        </row>
        <row r="790">
          <cell r="B790" t="str">
            <v>智慧碎文XI</v>
          </cell>
        </row>
        <row r="791">
          <cell r="B791" t="str">
            <v>长生碎文XI</v>
          </cell>
        </row>
        <row r="792">
          <cell r="B792" t="str">
            <v>御守碎文XI</v>
          </cell>
        </row>
        <row r="793">
          <cell r="B793" t="str">
            <v>专注碎文XI</v>
          </cell>
        </row>
        <row r="794">
          <cell r="B794" t="str">
            <v>勇气碎文XII</v>
          </cell>
        </row>
        <row r="795">
          <cell r="B795" t="str">
            <v>顽强碎文XII</v>
          </cell>
        </row>
        <row r="796">
          <cell r="B796" t="str">
            <v>坚韧碎文XII</v>
          </cell>
        </row>
        <row r="797">
          <cell r="B797" t="str">
            <v>狂暴碎文XII</v>
          </cell>
        </row>
        <row r="798">
          <cell r="B798" t="str">
            <v>智慧碎文XII</v>
          </cell>
        </row>
        <row r="799">
          <cell r="B799" t="str">
            <v>长生碎文XII</v>
          </cell>
        </row>
        <row r="800">
          <cell r="B800" t="str">
            <v>御守碎文XII</v>
          </cell>
        </row>
        <row r="801">
          <cell r="B801" t="str">
            <v>专注碎文XII</v>
          </cell>
        </row>
        <row r="802">
          <cell r="B802" t="str">
            <v>勇气碎文XIII</v>
          </cell>
        </row>
        <row r="803">
          <cell r="B803" t="str">
            <v>顽强碎文XIII</v>
          </cell>
        </row>
        <row r="804">
          <cell r="B804" t="str">
            <v>坚韧碎文XIII</v>
          </cell>
        </row>
        <row r="805">
          <cell r="B805" t="str">
            <v>狂暴碎文XIII</v>
          </cell>
        </row>
        <row r="806">
          <cell r="B806" t="str">
            <v>智慧碎文XIII</v>
          </cell>
        </row>
        <row r="807">
          <cell r="B807" t="str">
            <v>长生碎文XIII</v>
          </cell>
        </row>
        <row r="808">
          <cell r="B808" t="str">
            <v>御守碎文XIII</v>
          </cell>
        </row>
        <row r="809">
          <cell r="B809" t="str">
            <v>专注碎文XIII</v>
          </cell>
        </row>
        <row r="810">
          <cell r="B810" t="str">
            <v>精英3选1宝箱</v>
          </cell>
        </row>
        <row r="811">
          <cell r="B811" t="str">
            <v>精英3选1宝箱</v>
          </cell>
        </row>
        <row r="812">
          <cell r="B812" t="str">
            <v>精英3选1宝箱</v>
          </cell>
        </row>
        <row r="813">
          <cell r="B813" t="str">
            <v>精英3选1宝箱</v>
          </cell>
        </row>
        <row r="814">
          <cell r="B814" t="str">
            <v>精英3选1宝箱</v>
          </cell>
        </row>
        <row r="815">
          <cell r="B815" t="str">
            <v>精英3选1宝箱</v>
          </cell>
        </row>
        <row r="816">
          <cell r="B816" t="str">
            <v>精英3选1宝箱</v>
          </cell>
        </row>
        <row r="817">
          <cell r="B817" t="str">
            <v>图纸3选1宝箱</v>
          </cell>
        </row>
        <row r="818">
          <cell r="B818" t="str">
            <v>坦克英雄礼包</v>
          </cell>
        </row>
        <row r="819">
          <cell r="B819" t="str">
            <v>坦克英雄礼包</v>
          </cell>
        </row>
        <row r="820">
          <cell r="B820" t="str">
            <v>坦克英雄礼包</v>
          </cell>
        </row>
        <row r="821">
          <cell r="B821" t="str">
            <v>坦克英雄礼包</v>
          </cell>
        </row>
        <row r="822">
          <cell r="B822" t="str">
            <v>坦克英雄礼包</v>
          </cell>
        </row>
        <row r="823">
          <cell r="B823" t="str">
            <v>战术英雄包</v>
          </cell>
        </row>
        <row r="824">
          <cell r="B824" t="str">
            <v>战术英雄包</v>
          </cell>
        </row>
        <row r="825">
          <cell r="B825" t="str">
            <v>战术英雄包</v>
          </cell>
        </row>
        <row r="826">
          <cell r="B826" t="str">
            <v>战术英雄包</v>
          </cell>
        </row>
        <row r="827">
          <cell r="B827" t="str">
            <v>战术英雄包</v>
          </cell>
        </row>
        <row r="828">
          <cell r="B828" t="str">
            <v>领主碎片四选一宝箱</v>
          </cell>
        </row>
        <row r="829">
          <cell r="B829" t="str">
            <v>宝物二选一宝箱</v>
          </cell>
        </row>
        <row r="830">
          <cell r="B830" t="str">
            <v>元旦节-元字</v>
          </cell>
        </row>
        <row r="831">
          <cell r="B831" t="str">
            <v>元旦节-旦字</v>
          </cell>
        </row>
        <row r="832">
          <cell r="B832" t="str">
            <v>元旦节-快字</v>
          </cell>
        </row>
        <row r="833">
          <cell r="B833" t="str">
            <v>元旦节-乐字</v>
          </cell>
        </row>
        <row r="834">
          <cell r="B834" t="str">
            <v>情人节</v>
          </cell>
        </row>
        <row r="835">
          <cell r="B835" t="str">
            <v>情人节</v>
          </cell>
        </row>
        <row r="836">
          <cell r="B836" t="str">
            <v>情人节</v>
          </cell>
        </row>
        <row r="837">
          <cell r="B837" t="str">
            <v>情人节</v>
          </cell>
        </row>
        <row r="838">
          <cell r="B838" t="str">
            <v>春节-爆竹</v>
          </cell>
        </row>
        <row r="839">
          <cell r="B839" t="str">
            <v>春节-年糕</v>
          </cell>
        </row>
        <row r="840">
          <cell r="B840" t="str">
            <v>春节-春联</v>
          </cell>
        </row>
        <row r="841">
          <cell r="B841" t="str">
            <v>春节-灯笼</v>
          </cell>
        </row>
        <row r="842">
          <cell r="B842" t="str">
            <v>元宵节-元</v>
          </cell>
        </row>
        <row r="843">
          <cell r="B843" t="str">
            <v>元宵节-宵</v>
          </cell>
        </row>
        <row r="844">
          <cell r="B844" t="str">
            <v>元宵节-快</v>
          </cell>
        </row>
        <row r="845">
          <cell r="B845" t="str">
            <v>元宵节-乐</v>
          </cell>
        </row>
        <row r="846">
          <cell r="B846" t="str">
            <v>愚人节-金币</v>
          </cell>
        </row>
        <row r="847">
          <cell r="B847" t="str">
            <v>愚人节-水晶</v>
          </cell>
        </row>
        <row r="848">
          <cell r="B848" t="str">
            <v>愚人节-卡利亚钢</v>
          </cell>
        </row>
        <row r="849">
          <cell r="B849" t="str">
            <v>愚人节-钻石</v>
          </cell>
        </row>
        <row r="850">
          <cell r="B850" t="str">
            <v>复活节</v>
          </cell>
        </row>
        <row r="851">
          <cell r="B851" t="str">
            <v>复活节</v>
          </cell>
        </row>
        <row r="852">
          <cell r="B852" t="str">
            <v>复活节</v>
          </cell>
        </row>
        <row r="853">
          <cell r="B853" t="str">
            <v>复活节</v>
          </cell>
        </row>
        <row r="854">
          <cell r="B854" t="str">
            <v>端午节</v>
          </cell>
        </row>
        <row r="855">
          <cell r="B855" t="str">
            <v>端午节</v>
          </cell>
        </row>
        <row r="856">
          <cell r="B856" t="str">
            <v>端午节</v>
          </cell>
        </row>
        <row r="857">
          <cell r="B857" t="str">
            <v>端午节</v>
          </cell>
        </row>
        <row r="858">
          <cell r="B858" t="str">
            <v>七夕节</v>
          </cell>
        </row>
        <row r="859">
          <cell r="B859" t="str">
            <v>七夕节</v>
          </cell>
        </row>
        <row r="860">
          <cell r="B860" t="str">
            <v>七夕节</v>
          </cell>
        </row>
        <row r="861">
          <cell r="B861" t="str">
            <v>七夕节</v>
          </cell>
        </row>
        <row r="862">
          <cell r="B862" t="str">
            <v>儿童节</v>
          </cell>
        </row>
        <row r="863">
          <cell r="B863" t="str">
            <v>儿童节</v>
          </cell>
        </row>
        <row r="864">
          <cell r="B864" t="str">
            <v>儿童节</v>
          </cell>
        </row>
        <row r="865">
          <cell r="B865" t="str">
            <v>儿童节</v>
          </cell>
        </row>
        <row r="866">
          <cell r="B866" t="str">
            <v>端午节</v>
          </cell>
        </row>
        <row r="867">
          <cell r="B867" t="str">
            <v>端午节</v>
          </cell>
        </row>
        <row r="868">
          <cell r="B868" t="str">
            <v>端午节</v>
          </cell>
        </row>
        <row r="869">
          <cell r="B869" t="str">
            <v>端午节</v>
          </cell>
        </row>
        <row r="870">
          <cell r="B870" t="str">
            <v>中秋节</v>
          </cell>
        </row>
        <row r="871">
          <cell r="B871" t="str">
            <v>中秋节</v>
          </cell>
        </row>
        <row r="872">
          <cell r="B872" t="str">
            <v>中秋节</v>
          </cell>
        </row>
        <row r="873">
          <cell r="B873" t="str">
            <v>中秋节</v>
          </cell>
        </row>
        <row r="874">
          <cell r="B874" t="str">
            <v>国庆节</v>
          </cell>
        </row>
        <row r="875">
          <cell r="B875" t="str">
            <v>国庆节</v>
          </cell>
        </row>
        <row r="876">
          <cell r="B876" t="str">
            <v>国庆节</v>
          </cell>
        </row>
        <row r="877">
          <cell r="B877" t="str">
            <v>国庆节</v>
          </cell>
        </row>
        <row r="878">
          <cell r="B878" t="str">
            <v>万圣节</v>
          </cell>
        </row>
        <row r="879">
          <cell r="B879" t="str">
            <v>万圣节</v>
          </cell>
        </row>
        <row r="880">
          <cell r="B880" t="str">
            <v>万圣节</v>
          </cell>
        </row>
        <row r="881">
          <cell r="B881" t="str">
            <v>万圣节</v>
          </cell>
        </row>
        <row r="882">
          <cell r="B882" t="str">
            <v>光棍节</v>
          </cell>
        </row>
        <row r="883">
          <cell r="B883" t="str">
            <v>光棍节</v>
          </cell>
        </row>
        <row r="884">
          <cell r="B884" t="str">
            <v>光棍节</v>
          </cell>
        </row>
        <row r="885">
          <cell r="B885" t="str">
            <v>光棍节</v>
          </cell>
        </row>
        <row r="886">
          <cell r="B886" t="str">
            <v>感恩节</v>
          </cell>
        </row>
        <row r="887">
          <cell r="B887" t="str">
            <v>感恩节</v>
          </cell>
        </row>
        <row r="888">
          <cell r="B888" t="str">
            <v>感恩节</v>
          </cell>
        </row>
        <row r="889">
          <cell r="B889" t="str">
            <v>感恩节</v>
          </cell>
        </row>
        <row r="890">
          <cell r="B890" t="str">
            <v>圣诞袜</v>
          </cell>
        </row>
        <row r="891">
          <cell r="B891" t="str">
            <v>圣诞帽</v>
          </cell>
        </row>
        <row r="892">
          <cell r="B892" t="str">
            <v>圣诞糖果</v>
          </cell>
        </row>
        <row r="893">
          <cell r="B893" t="str">
            <v>平安果</v>
          </cell>
        </row>
        <row r="894">
          <cell r="B894" t="str">
            <v>聖誕節感恩禮包奖励</v>
          </cell>
        </row>
        <row r="895">
          <cell r="B895" t="str">
            <v>聖誕節祝福禮包奖励</v>
          </cell>
        </row>
        <row r="896">
          <cell r="B896" t="str">
            <v>聖誕節回饋禮包奖励</v>
          </cell>
        </row>
        <row r="897">
          <cell r="B897" t="str">
            <v>聖誕節大禮包奖励</v>
          </cell>
        </row>
        <row r="898">
          <cell r="B898" t="str">
            <v>元旦節感恩禮包奖励</v>
          </cell>
        </row>
        <row r="899">
          <cell r="B899" t="str">
            <v>元旦節祝福禮包奖励</v>
          </cell>
        </row>
        <row r="900">
          <cell r="B900" t="str">
            <v>元旦節回饋禮包奖励</v>
          </cell>
        </row>
        <row r="901">
          <cell r="B901" t="str">
            <v>元旦節大禮包奖励</v>
          </cell>
        </row>
        <row r="902">
          <cell r="B902" t="str">
            <v>神王之身</v>
          </cell>
        </row>
        <row r="903">
          <cell r="B903" t="str">
            <v>圣王结界</v>
          </cell>
        </row>
        <row r="904">
          <cell r="B904" t="str">
            <v>天王之握</v>
          </cell>
        </row>
        <row r="905">
          <cell r="B905" t="str">
            <v>英骑战甲</v>
          </cell>
        </row>
        <row r="906">
          <cell r="B906" t="str">
            <v>提坦胸甲</v>
          </cell>
        </row>
        <row r="907">
          <cell r="B907" t="str">
            <v>狮心之魂</v>
          </cell>
        </row>
        <row r="908">
          <cell r="B908" t="str">
            <v>红莲箭矢</v>
          </cell>
        </row>
        <row r="909">
          <cell r="B909" t="str">
            <v>风神箭只</v>
          </cell>
        </row>
        <row r="910">
          <cell r="B910" t="str">
            <v>暴风翎羽</v>
          </cell>
        </row>
        <row r="911">
          <cell r="B911" t="str">
            <v>治愈之书</v>
          </cell>
        </row>
        <row r="912">
          <cell r="B912" t="str">
            <v>神谕幻枝</v>
          </cell>
        </row>
        <row r="913">
          <cell r="B913" t="str">
            <v>树灵之叶</v>
          </cell>
        </row>
        <row r="914">
          <cell r="B914" t="str">
            <v>灵魂镜片</v>
          </cell>
        </row>
        <row r="915">
          <cell r="B915" t="str">
            <v>耀光宝石</v>
          </cell>
        </row>
        <row r="916">
          <cell r="B916" t="str">
            <v>皇金手镯</v>
          </cell>
        </row>
        <row r="917">
          <cell r="B917" t="str">
            <v>四方天神录</v>
          </cell>
        </row>
        <row r="918">
          <cell r="B918" t="str">
            <v>凰炎披风</v>
          </cell>
        </row>
        <row r="919">
          <cell r="B919" t="str">
            <v>凤羽项链</v>
          </cell>
        </row>
        <row r="920">
          <cell r="B920" t="str">
            <v>重生之戒</v>
          </cell>
        </row>
        <row r="921">
          <cell r="B921" t="str">
            <v>凤凰剑</v>
          </cell>
        </row>
        <row r="922">
          <cell r="B922" t="str">
            <v>雷光咒戒</v>
          </cell>
        </row>
        <row r="923">
          <cell r="B923" t="str">
            <v>天空项链</v>
          </cell>
        </row>
        <row r="924">
          <cell r="B924" t="str">
            <v>雷神战戟</v>
          </cell>
        </row>
        <row r="925">
          <cell r="B925" t="str">
            <v>圣灵雷珠</v>
          </cell>
        </row>
        <row r="926">
          <cell r="B926" t="str">
            <v>疾雷之羽</v>
          </cell>
        </row>
        <row r="927">
          <cell r="B927" t="str">
            <v>龙鳞战甲</v>
          </cell>
        </row>
        <row r="928">
          <cell r="B928" t="str">
            <v>龙翼护盔</v>
          </cell>
        </row>
        <row r="929">
          <cell r="B929" t="str">
            <v>圣龙盾</v>
          </cell>
        </row>
        <row r="930">
          <cell r="B930" t="str">
            <v>龙神剑</v>
          </cell>
        </row>
        <row r="931">
          <cell r="B931" t="str">
            <v>翡翠之珠</v>
          </cell>
        </row>
        <row r="932">
          <cell r="B932" t="str">
            <v>龙魂戒指</v>
          </cell>
        </row>
        <row r="933">
          <cell r="B933" t="str">
            <v>钻石</v>
          </cell>
        </row>
        <row r="934">
          <cell r="B934" t="str">
            <v>英雄训练、打造专属</v>
          </cell>
        </row>
        <row r="935">
          <cell r="B935" t="str">
            <v>升级建筑</v>
          </cell>
        </row>
        <row r="936">
          <cell r="B936" t="str">
            <v>石料</v>
          </cell>
        </row>
        <row r="937">
          <cell r="B937" t="str">
            <v>商店兑换物品</v>
          </cell>
        </row>
        <row r="938">
          <cell r="B938" t="str">
            <v>无</v>
          </cell>
        </row>
        <row r="939">
          <cell r="B939" t="str">
            <v>大陆征战</v>
          </cell>
        </row>
        <row r="940">
          <cell r="B940" t="str">
            <v>联盟仓库兑换物品</v>
          </cell>
        </row>
        <row r="941">
          <cell r="B941" t="str">
            <v>试炼商店兑换物品</v>
          </cell>
        </row>
        <row r="942">
          <cell r="B942" t="str">
            <v>提升VIP等级</v>
          </cell>
        </row>
        <row r="943">
          <cell r="B943" t="str">
            <v>竞技商店兑换物品</v>
          </cell>
        </row>
        <row r="944">
          <cell r="B944" t="str">
            <v>大陆征战</v>
          </cell>
        </row>
        <row r="945">
          <cell r="B945" t="str">
            <v>联盟商店兑换物品</v>
          </cell>
        </row>
        <row r="946">
          <cell r="B946" t="str">
            <v>征战商店兑换物品</v>
          </cell>
        </row>
        <row r="947">
          <cell r="B947" t="str">
            <v>大师商店兑换物品</v>
          </cell>
        </row>
        <row r="948">
          <cell r="B948" t="str">
            <v>宝物商店兑换物品</v>
          </cell>
        </row>
        <row r="949">
          <cell r="B949" t="str">
            <v>专属商店兑换物品</v>
          </cell>
        </row>
        <row r="950">
          <cell r="B950" t="str">
            <v>测试宝箱</v>
          </cell>
        </row>
        <row r="951">
          <cell r="B951" t="str">
            <v>打开可以获得多种神秘道具</v>
          </cell>
        </row>
        <row r="952">
          <cell r="B952" t="str">
            <v>万能的金币</v>
          </cell>
        </row>
        <row r="953">
          <cell r="B953" t="str">
            <v>万能的金币</v>
          </cell>
        </row>
        <row r="954">
          <cell r="B954" t="str">
            <v>万能的金币</v>
          </cell>
        </row>
        <row r="955">
          <cell r="B955" t="str">
            <v>升级建筑的木材</v>
          </cell>
        </row>
        <row r="956">
          <cell r="B956" t="str">
            <v>升级建筑的木材</v>
          </cell>
        </row>
        <row r="957">
          <cell r="B957" t="str">
            <v>升级建筑的木材</v>
          </cell>
        </row>
        <row r="958">
          <cell r="B958" t="str">
            <v>大陆征战</v>
          </cell>
        </row>
        <row r="959">
          <cell r="B959" t="str">
            <v>法术卡研究</v>
          </cell>
        </row>
        <row r="960">
          <cell r="B960" t="str">
            <v>法术卡研究</v>
          </cell>
        </row>
        <row r="961">
          <cell r="B961" t="str">
            <v>英雄提升等级</v>
          </cell>
        </row>
        <row r="962">
          <cell r="B962" t="str">
            <v>打造专属</v>
          </cell>
        </row>
        <row r="963">
          <cell r="B963" t="str">
            <v>获得一张魔法卡</v>
          </cell>
        </row>
        <row r="964">
          <cell r="B964" t="str">
            <v>获得一张英雄卡</v>
          </cell>
        </row>
        <row r="965">
          <cell r="B965" t="str">
            <v>获得一张精英英雄卡</v>
          </cell>
        </row>
        <row r="966">
          <cell r="B966" t="str">
            <v>获得一张稀有英雄卡</v>
          </cell>
        </row>
        <row r="967">
          <cell r="B967" t="str">
            <v>获得一张史诗英雄卡</v>
          </cell>
        </row>
        <row r="968">
          <cell r="B968" t="str">
            <v>获得一张传说英雄卡</v>
          </cell>
        </row>
        <row r="969">
          <cell r="B969" t="str">
            <v>获得一张专属图纸</v>
          </cell>
        </row>
        <row r="970">
          <cell r="B970" t="str">
            <v>获得一张绿色专属图纸</v>
          </cell>
        </row>
        <row r="971">
          <cell r="B971" t="str">
            <v>获得一张蓝色专属图纸</v>
          </cell>
        </row>
        <row r="972">
          <cell r="B972" t="str">
            <v>获得一张紫色专属图纸</v>
          </cell>
        </row>
        <row r="973">
          <cell r="B973" t="str">
            <v>获得一张橙色专属图纸</v>
          </cell>
        </row>
        <row r="974">
          <cell r="B974" t="str">
            <v>获得一张蓝色英雄卡</v>
          </cell>
        </row>
        <row r="975">
          <cell r="B975" t="str">
            <v>法术卡研究、法术卡升级</v>
          </cell>
        </row>
        <row r="976">
          <cell r="B976" t="str">
            <v>酒馆抽卡</v>
          </cell>
        </row>
        <row r="977">
          <cell r="B977" t="str">
            <v>酒馆抽卡</v>
          </cell>
        </row>
        <row r="978">
          <cell r="B978" t="str">
            <v>获得英雄碎片</v>
          </cell>
        </row>
        <row r="979">
          <cell r="B979" t="str">
            <v>获得英雄专属图纸</v>
          </cell>
        </row>
        <row r="980">
          <cell r="B980" t="str">
            <v>获得一种道具</v>
          </cell>
        </row>
        <row r="981">
          <cell r="B981" t="str">
            <v>英魂空间</v>
          </cell>
        </row>
        <row r="982">
          <cell r="B982" t="str">
            <v>领主提升等级</v>
          </cell>
        </row>
        <row r="983">
          <cell r="B983" t="str">
            <v>符文进阶</v>
          </cell>
        </row>
        <row r="984">
          <cell r="B984" t="str">
            <v>符文进阶</v>
          </cell>
        </row>
        <row r="985">
          <cell r="B985" t="str">
            <v>符文进阶</v>
          </cell>
        </row>
        <row r="986">
          <cell r="B986" t="str">
            <v>符文进阶</v>
          </cell>
        </row>
        <row r="987">
          <cell r="B987" t="str">
            <v>符文进阶</v>
          </cell>
        </row>
        <row r="988">
          <cell r="B988" t="str">
            <v>符文进阶</v>
          </cell>
        </row>
        <row r="989">
          <cell r="B989" t="str">
            <v>符文进阶</v>
          </cell>
        </row>
        <row r="990">
          <cell r="B990" t="str">
            <v>符文进阶</v>
          </cell>
        </row>
        <row r="991">
          <cell r="B991" t="str">
            <v>符文进阶</v>
          </cell>
        </row>
        <row r="992">
          <cell r="B992" t="str">
            <v>符文进阶</v>
          </cell>
        </row>
        <row r="993">
          <cell r="B993" t="str">
            <v>符文进阶</v>
          </cell>
        </row>
        <row r="994">
          <cell r="B994" t="str">
            <v>符文进阶</v>
          </cell>
        </row>
        <row r="995">
          <cell r="B995" t="str">
            <v>符文进阶</v>
          </cell>
        </row>
        <row r="996">
          <cell r="B996" t="str">
            <v>符文进阶</v>
          </cell>
        </row>
        <row r="997">
          <cell r="B997" t="str">
            <v>符文进阶</v>
          </cell>
        </row>
        <row r="998">
          <cell r="B998" t="str">
            <v>符文进阶</v>
          </cell>
        </row>
        <row r="999">
          <cell r="B999" t="str">
            <v>酒馆十连抽</v>
          </cell>
        </row>
        <row r="1000">
          <cell r="B1000" t="str">
            <v>领主嘉年华活动中用于兑换物品</v>
          </cell>
        </row>
        <row r="1001">
          <cell r="B1001" t="str">
            <v>在背包中使用</v>
          </cell>
        </row>
        <row r="1002">
          <cell r="B1002" t="str">
            <v>在背包中使用</v>
          </cell>
        </row>
        <row r="1003">
          <cell r="B1003" t="str">
            <v>宝物占星</v>
          </cell>
        </row>
        <row r="1004">
          <cell r="B1004" t="str">
            <v>可转换成任意英雄碎片</v>
          </cell>
        </row>
        <row r="1005">
          <cell r="B1005" t="str">
            <v>可转换成任意领主碎片</v>
          </cell>
        </row>
        <row r="1006">
          <cell r="B1006" t="str">
            <v>宝物部件进阶</v>
          </cell>
        </row>
        <row r="1007">
          <cell r="B1007" t="str">
            <v>宝物进阶</v>
          </cell>
        </row>
        <row r="1008">
          <cell r="B1008" t="str">
            <v>参加排位赛</v>
          </cell>
        </row>
        <row r="1009">
          <cell r="B1009" t="str">
            <v>参加选牌大赛</v>
          </cell>
        </row>
        <row r="1010">
          <cell r="B1010" t="str">
            <v>参加选牌大赛</v>
          </cell>
        </row>
        <row r="1011">
          <cell r="B1011" t="str">
            <v>参加选牌大赛</v>
          </cell>
        </row>
        <row r="1012">
          <cell r="B1012" t="str">
            <v>在卡牌屋购买一次神奇卡包</v>
          </cell>
        </row>
        <row r="1013">
          <cell r="B1013" t="str">
            <v>在七夕红包活动中用于拆红包</v>
          </cell>
        </row>
        <row r="1014">
          <cell r="B1014" t="str">
            <v>在幸运大转盘活动中用于兑换道具</v>
          </cell>
        </row>
        <row r="1015">
          <cell r="B1015" t="str">
            <v>大圣限时祈福活动的抽奖道具</v>
          </cell>
        </row>
        <row r="1016">
          <cell r="B1016" t="str">
            <v>获得一张人类英雄碎片</v>
          </cell>
        </row>
        <row r="1017">
          <cell r="B1017" t="str">
            <v>获得一张不死英雄碎片</v>
          </cell>
        </row>
        <row r="1018">
          <cell r="B1018" t="str">
            <v>获得一张兽人英雄碎片</v>
          </cell>
        </row>
        <row r="1019">
          <cell r="B1019" t="str">
            <v>获得一张海盗英雄碎片</v>
          </cell>
        </row>
        <row r="1020">
          <cell r="B1020" t="str">
            <v>获得一张天神英雄碎片</v>
          </cell>
        </row>
        <row r="1021">
          <cell r="B1021" t="str">
            <v>在背包中使用</v>
          </cell>
        </row>
        <row r="1022">
          <cell r="B1022" t="str">
            <v>在背包中使用</v>
          </cell>
        </row>
        <row r="1023">
          <cell r="B1023" t="str">
            <v>在背包中使用</v>
          </cell>
        </row>
        <row r="1024">
          <cell r="B1024" t="str">
            <v>在背包中使用</v>
          </cell>
        </row>
        <row r="1025">
          <cell r="B1025" t="str">
            <v>在背包中使用</v>
          </cell>
        </row>
        <row r="1026">
          <cell r="B1026" t="str">
            <v>在背包中使用</v>
          </cell>
        </row>
        <row r="1027">
          <cell r="B1027" t="str">
            <v>获得一个英雄碎片</v>
          </cell>
        </row>
        <row r="1028">
          <cell r="B1028" t="str">
            <v>获得一个传说英雄碎片</v>
          </cell>
        </row>
        <row r="1029">
          <cell r="B1029" t="str">
            <v>在背包中使用</v>
          </cell>
        </row>
        <row r="1030">
          <cell r="B1030" t="str">
            <v>在背包中使用</v>
          </cell>
        </row>
        <row r="1031">
          <cell r="B1031" t="str">
            <v>在背包中使用</v>
          </cell>
        </row>
        <row r="1032">
          <cell r="B1032" t="str">
            <v>在背包中使用</v>
          </cell>
        </row>
        <row r="1033">
          <cell r="B1033" t="str">
            <v>在背包中使用</v>
          </cell>
        </row>
        <row r="1034">
          <cell r="B1034" t="str">
            <v>在背包中使用</v>
          </cell>
        </row>
        <row r="1035">
          <cell r="B1035" t="str">
            <v>在背包中使用</v>
          </cell>
        </row>
        <row r="1036">
          <cell r="B1036" t="str">
            <v>在背包中使用</v>
          </cell>
        </row>
        <row r="1037">
          <cell r="B1037" t="str">
            <v>在背包中使用</v>
          </cell>
        </row>
        <row r="1038">
          <cell r="B1038" t="str">
            <v>在背包中使用</v>
          </cell>
        </row>
        <row r="1039">
          <cell r="B1039" t="str">
            <v>在背包中使用</v>
          </cell>
        </row>
        <row r="1040">
          <cell r="B1040" t="str">
            <v>在背包中使用</v>
          </cell>
        </row>
        <row r="1041">
          <cell r="B1041" t="str">
            <v>在背包中使用</v>
          </cell>
        </row>
        <row r="1042">
          <cell r="B1042" t="str">
            <v>在背包中使用</v>
          </cell>
        </row>
        <row r="1043">
          <cell r="B1043" t="str">
            <v>在背包中使用</v>
          </cell>
        </row>
        <row r="1044">
          <cell r="B1044" t="str">
            <v>符文进阶</v>
          </cell>
        </row>
        <row r="1045">
          <cell r="B1045" t="str">
            <v>符文进阶</v>
          </cell>
        </row>
        <row r="1046">
          <cell r="B1046" t="str">
            <v>符文进阶</v>
          </cell>
        </row>
        <row r="1047">
          <cell r="B1047" t="str">
            <v>符文进阶</v>
          </cell>
        </row>
        <row r="1048">
          <cell r="B1048" t="str">
            <v>符文进阶</v>
          </cell>
        </row>
        <row r="1049">
          <cell r="B1049" t="str">
            <v>符文进阶</v>
          </cell>
        </row>
        <row r="1050">
          <cell r="B1050" t="str">
            <v>符文进阶</v>
          </cell>
        </row>
        <row r="1051">
          <cell r="B1051" t="str">
            <v>符文进阶</v>
          </cell>
        </row>
        <row r="1052">
          <cell r="B1052" t="str">
            <v>符文进阶</v>
          </cell>
        </row>
        <row r="1053">
          <cell r="B1053" t="str">
            <v>符文进阶</v>
          </cell>
        </row>
        <row r="1054">
          <cell r="B1054" t="str">
            <v>符文进阶</v>
          </cell>
        </row>
        <row r="1055">
          <cell r="B1055" t="str">
            <v>符文进阶</v>
          </cell>
        </row>
        <row r="1056">
          <cell r="B1056" t="str">
            <v>符文进阶</v>
          </cell>
        </row>
        <row r="1057">
          <cell r="B1057" t="str">
            <v>符文进阶</v>
          </cell>
        </row>
        <row r="1058">
          <cell r="B1058" t="str">
            <v>符文进阶</v>
          </cell>
        </row>
        <row r="1059">
          <cell r="B1059" t="str">
            <v>符文进阶</v>
          </cell>
        </row>
        <row r="1060">
          <cell r="B1060" t="str">
            <v>符文进阶</v>
          </cell>
        </row>
        <row r="1061">
          <cell r="B1061" t="str">
            <v>符文进阶</v>
          </cell>
        </row>
        <row r="1062">
          <cell r="B1062" t="str">
            <v>符文进阶</v>
          </cell>
        </row>
        <row r="1063">
          <cell r="B1063" t="str">
            <v>符文进阶</v>
          </cell>
        </row>
        <row r="1064">
          <cell r="B1064" t="str">
            <v>符文进阶</v>
          </cell>
        </row>
        <row r="1065">
          <cell r="B1065" t="str">
            <v>符文进阶</v>
          </cell>
        </row>
        <row r="1066">
          <cell r="B1066" t="str">
            <v>符文进阶</v>
          </cell>
        </row>
        <row r="1067">
          <cell r="B1067" t="str">
            <v>符文进阶</v>
          </cell>
        </row>
        <row r="1068">
          <cell r="B1068" t="str">
            <v>符文进阶</v>
          </cell>
        </row>
        <row r="1069">
          <cell r="B1069" t="str">
            <v>符文进阶</v>
          </cell>
        </row>
        <row r="1070">
          <cell r="B1070" t="str">
            <v>符文进阶</v>
          </cell>
        </row>
        <row r="1071">
          <cell r="B1071" t="str">
            <v>符文进阶</v>
          </cell>
        </row>
        <row r="1072">
          <cell r="B1072" t="str">
            <v>符文进阶</v>
          </cell>
        </row>
        <row r="1073">
          <cell r="B1073" t="str">
            <v>符文进阶</v>
          </cell>
        </row>
        <row r="1074">
          <cell r="B1074" t="str">
            <v>符文进阶</v>
          </cell>
        </row>
        <row r="1075">
          <cell r="B1075" t="str">
            <v>符文进阶</v>
          </cell>
        </row>
        <row r="1076">
          <cell r="B1076" t="str">
            <v>符文进阶</v>
          </cell>
        </row>
        <row r="1077">
          <cell r="B1077" t="str">
            <v>符文进阶</v>
          </cell>
        </row>
        <row r="1078">
          <cell r="B1078" t="str">
            <v>符文进阶</v>
          </cell>
        </row>
        <row r="1079">
          <cell r="B1079" t="str">
            <v>符文进阶</v>
          </cell>
        </row>
        <row r="1080">
          <cell r="B1080" t="str">
            <v>符文进阶</v>
          </cell>
        </row>
        <row r="1081">
          <cell r="B1081" t="str">
            <v>符文进阶</v>
          </cell>
        </row>
        <row r="1082">
          <cell r="B1082" t="str">
            <v>符文进阶</v>
          </cell>
        </row>
        <row r="1083">
          <cell r="B1083" t="str">
            <v>符文进阶</v>
          </cell>
        </row>
        <row r="1084">
          <cell r="B1084" t="str">
            <v>符文进阶</v>
          </cell>
        </row>
        <row r="1085">
          <cell r="B1085" t="str">
            <v>符文进阶</v>
          </cell>
        </row>
        <row r="1086">
          <cell r="B1086" t="str">
            <v>符文进阶</v>
          </cell>
        </row>
        <row r="1087">
          <cell r="B1087" t="str">
            <v>符文进阶</v>
          </cell>
        </row>
        <row r="1088">
          <cell r="B1088" t="str">
            <v>符文进阶</v>
          </cell>
        </row>
        <row r="1089">
          <cell r="B1089" t="str">
            <v>符文进阶</v>
          </cell>
        </row>
        <row r="1090">
          <cell r="B1090" t="str">
            <v>符文进阶</v>
          </cell>
        </row>
        <row r="1091">
          <cell r="B1091" t="str">
            <v>符文进阶</v>
          </cell>
        </row>
        <row r="1092">
          <cell r="B1092" t="str">
            <v>符文进阶</v>
          </cell>
        </row>
        <row r="1093">
          <cell r="B1093" t="str">
            <v>符文进阶</v>
          </cell>
        </row>
        <row r="1094">
          <cell r="B1094" t="str">
            <v>符文进阶</v>
          </cell>
        </row>
        <row r="1095">
          <cell r="B1095" t="str">
            <v>符文进阶</v>
          </cell>
        </row>
        <row r="1096">
          <cell r="B1096" t="str">
            <v>符文进阶</v>
          </cell>
        </row>
        <row r="1097">
          <cell r="B1097" t="str">
            <v>符文进阶</v>
          </cell>
        </row>
        <row r="1098">
          <cell r="B1098" t="str">
            <v>符文进阶</v>
          </cell>
        </row>
        <row r="1099">
          <cell r="B1099" t="str">
            <v>符文进阶</v>
          </cell>
        </row>
        <row r="1100">
          <cell r="B1100" t="str">
            <v>符文进阶</v>
          </cell>
        </row>
        <row r="1101">
          <cell r="B1101" t="str">
            <v>符文进阶</v>
          </cell>
        </row>
        <row r="1102">
          <cell r="B1102" t="str">
            <v>符文进阶</v>
          </cell>
        </row>
        <row r="1103">
          <cell r="B1103" t="str">
            <v>符文进阶</v>
          </cell>
        </row>
        <row r="1104">
          <cell r="B1104" t="str">
            <v>符文进阶</v>
          </cell>
        </row>
        <row r="1105">
          <cell r="B1105" t="str">
            <v>符文进阶</v>
          </cell>
        </row>
        <row r="1106">
          <cell r="B1106" t="str">
            <v>符文进阶</v>
          </cell>
        </row>
        <row r="1107">
          <cell r="B1107" t="str">
            <v>符文进阶</v>
          </cell>
        </row>
        <row r="1108">
          <cell r="B1108" t="str">
            <v>符文进阶</v>
          </cell>
        </row>
        <row r="1109">
          <cell r="B1109" t="str">
            <v>符文进阶</v>
          </cell>
        </row>
        <row r="1110">
          <cell r="B1110" t="str">
            <v>符文进阶</v>
          </cell>
        </row>
        <row r="1111">
          <cell r="B1111" t="str">
            <v>符文进阶</v>
          </cell>
        </row>
        <row r="1112">
          <cell r="B1112" t="str">
            <v>符文进阶</v>
          </cell>
        </row>
        <row r="1113">
          <cell r="B1113" t="str">
            <v>符文进阶</v>
          </cell>
        </row>
        <row r="1114">
          <cell r="B1114" t="str">
            <v>符文进阶</v>
          </cell>
        </row>
        <row r="1115">
          <cell r="B1115" t="str">
            <v>符文进阶</v>
          </cell>
        </row>
        <row r="1116">
          <cell r="B1116" t="str">
            <v>符文进阶</v>
          </cell>
        </row>
        <row r="1117">
          <cell r="B1117" t="str">
            <v>符文进阶</v>
          </cell>
        </row>
        <row r="1118">
          <cell r="B1118" t="str">
            <v>符文进阶</v>
          </cell>
        </row>
        <row r="1119">
          <cell r="B1119" t="str">
            <v>符文进阶</v>
          </cell>
        </row>
        <row r="1120">
          <cell r="B1120" t="str">
            <v>符文进阶</v>
          </cell>
        </row>
        <row r="1121">
          <cell r="B1121" t="str">
            <v>符文进阶</v>
          </cell>
        </row>
        <row r="1122">
          <cell r="B1122" t="str">
            <v>符文进阶</v>
          </cell>
        </row>
        <row r="1123">
          <cell r="B1123" t="str">
            <v>符文进阶</v>
          </cell>
        </row>
        <row r="1124">
          <cell r="B1124" t="str">
            <v>在背包中使用</v>
          </cell>
        </row>
        <row r="1125">
          <cell r="B1125" t="str">
            <v>在背包中使用</v>
          </cell>
        </row>
        <row r="1126">
          <cell r="B1126" t="str">
            <v>在背包中使用</v>
          </cell>
        </row>
        <row r="1127">
          <cell r="B1127" t="str">
            <v>在背包中使用</v>
          </cell>
        </row>
        <row r="1128">
          <cell r="B1128" t="str">
            <v>在背包中使用</v>
          </cell>
        </row>
        <row r="1129">
          <cell r="B1129" t="str">
            <v>在背包中使用</v>
          </cell>
        </row>
        <row r="1130">
          <cell r="B1130" t="str">
            <v>在背包中使用</v>
          </cell>
        </row>
        <row r="1131">
          <cell r="B1131" t="str">
            <v>在背包中使用</v>
          </cell>
        </row>
        <row r="1132">
          <cell r="B1132" t="str">
            <v>在背包中使用</v>
          </cell>
        </row>
        <row r="1133">
          <cell r="B1133" t="str">
            <v>在背包中使用</v>
          </cell>
        </row>
        <row r="1134">
          <cell r="B1134" t="str">
            <v>在背包中使用</v>
          </cell>
        </row>
        <row r="1135">
          <cell r="B1135" t="str">
            <v>在背包中使用</v>
          </cell>
        </row>
        <row r="1136">
          <cell r="B1136" t="str">
            <v>在背包中使用</v>
          </cell>
        </row>
        <row r="1137">
          <cell r="B1137" t="str">
            <v>在背包中使用</v>
          </cell>
        </row>
        <row r="1138">
          <cell r="B1138" t="str">
            <v>在背包中使用</v>
          </cell>
        </row>
        <row r="1139">
          <cell r="B1139" t="str">
            <v>在背包中使用</v>
          </cell>
        </row>
        <row r="1140">
          <cell r="B1140" t="str">
            <v>在背包中使用</v>
          </cell>
        </row>
        <row r="1141">
          <cell r="B1141" t="str">
            <v>在背包中使用</v>
          </cell>
        </row>
        <row r="1142">
          <cell r="B1142" t="str">
            <v>在背包中使用</v>
          </cell>
        </row>
        <row r="1143">
          <cell r="B1143" t="str">
            <v>在背包中使用</v>
          </cell>
        </row>
        <row r="1144">
          <cell r="B1144" t="str">
            <v>可以获得大量钻石</v>
          </cell>
        </row>
        <row r="1145">
          <cell r="B1145" t="str">
            <v>可以获得大量钻石</v>
          </cell>
        </row>
        <row r="1146">
          <cell r="B1146" t="str">
            <v>可以获得大量钻石</v>
          </cell>
        </row>
        <row r="1147">
          <cell r="B1147" t="str">
            <v>在背包中使用</v>
          </cell>
        </row>
        <row r="1148">
          <cell r="B1148" t="str">
            <v>在背包中使用</v>
          </cell>
        </row>
        <row r="1149">
          <cell r="B1149" t="str">
            <v>在背包中使用</v>
          </cell>
        </row>
        <row r="1150">
          <cell r="B1150" t="str">
            <v>在背包中使用</v>
          </cell>
        </row>
        <row r="1151">
          <cell r="B1151" t="str">
            <v>在背包中使用</v>
          </cell>
        </row>
        <row r="1152">
          <cell r="B1152" t="str">
            <v>在背包中使用</v>
          </cell>
        </row>
        <row r="1153">
          <cell r="B1153" t="str">
            <v>在背包中使用</v>
          </cell>
        </row>
        <row r="1154">
          <cell r="B1154" t="str">
            <v>在背包中使用</v>
          </cell>
        </row>
        <row r="1155">
          <cell r="B1155" t="str">
            <v>在背包中使用</v>
          </cell>
        </row>
        <row r="1156">
          <cell r="B1156" t="str">
            <v>在背包中使用</v>
          </cell>
        </row>
        <row r="1157">
          <cell r="B1157" t="str">
            <v>在背包中使用</v>
          </cell>
        </row>
        <row r="1158">
          <cell r="B1158" t="str">
            <v>在背包中使用</v>
          </cell>
        </row>
        <row r="1159">
          <cell r="B1159" t="str">
            <v>在背包中使用</v>
          </cell>
        </row>
        <row r="1160">
          <cell r="B1160" t="str">
            <v>在背包中使用</v>
          </cell>
        </row>
        <row r="1161">
          <cell r="B1161" t="str">
            <v>在背包中使用</v>
          </cell>
        </row>
        <row r="1162">
          <cell r="B1162" t="str">
            <v>在背包中使用</v>
          </cell>
        </row>
        <row r="1163">
          <cell r="B1163" t="str">
            <v>在背包中使用</v>
          </cell>
        </row>
        <row r="1164">
          <cell r="B1164" t="str">
            <v>在背包中使用</v>
          </cell>
        </row>
        <row r="1165">
          <cell r="B1165" t="str">
            <v>在背包中使用</v>
          </cell>
        </row>
        <row r="1166">
          <cell r="B1166" t="str">
            <v>在背包中使用</v>
          </cell>
        </row>
        <row r="1167">
          <cell r="B1167" t="str">
            <v>在背包中使用</v>
          </cell>
        </row>
        <row r="1168">
          <cell r="B1168" t="str">
            <v>在背包中使用</v>
          </cell>
        </row>
        <row r="1169">
          <cell r="B1169" t="str">
            <v>在背包中使用</v>
          </cell>
        </row>
        <row r="1170">
          <cell r="B1170" t="str">
            <v>在背包中使用</v>
          </cell>
        </row>
        <row r="1171">
          <cell r="B1171" t="str">
            <v>在背包中使用</v>
          </cell>
        </row>
        <row r="1172">
          <cell r="B1172" t="str">
            <v>在背包中使用</v>
          </cell>
        </row>
        <row r="1173">
          <cell r="B1173" t="str">
            <v>在背包中使用</v>
          </cell>
        </row>
        <row r="1174">
          <cell r="B1174" t="str">
            <v>在背包中使用</v>
          </cell>
        </row>
        <row r="1175">
          <cell r="B1175" t="str">
            <v>在背包中使用</v>
          </cell>
        </row>
        <row r="1176">
          <cell r="B1176" t="str">
            <v>在背包中使用</v>
          </cell>
        </row>
        <row r="1177">
          <cell r="B1177" t="str">
            <v>在背包中使用</v>
          </cell>
        </row>
        <row r="1178">
          <cell r="B1178" t="str">
            <v>在背包中使用</v>
          </cell>
        </row>
        <row r="1179">
          <cell r="B1179" t="str">
            <v>在背包中使用</v>
          </cell>
        </row>
        <row r="1180">
          <cell r="B1180" t="str">
            <v>在背包中使用</v>
          </cell>
        </row>
        <row r="1181">
          <cell r="B1181" t="str">
            <v>在背包中使用</v>
          </cell>
        </row>
        <row r="1182">
          <cell r="B1182" t="str">
            <v>在背包中使用</v>
          </cell>
        </row>
        <row r="1183">
          <cell r="B1183" t="str">
            <v>在背包中使用</v>
          </cell>
        </row>
        <row r="1184">
          <cell r="B1184" t="str">
            <v>在背包中使用</v>
          </cell>
        </row>
        <row r="1185">
          <cell r="B1185" t="str">
            <v>在背包中使用</v>
          </cell>
        </row>
        <row r="1186">
          <cell r="B1186" t="str">
            <v>在背包中使用</v>
          </cell>
        </row>
        <row r="1187">
          <cell r="B1187" t="str">
            <v>在背包中使用</v>
          </cell>
        </row>
        <row r="1188">
          <cell r="B1188" t="str">
            <v>在背包中使用</v>
          </cell>
        </row>
        <row r="1189">
          <cell r="B1189" t="str">
            <v>在背包中使用</v>
          </cell>
        </row>
        <row r="1190">
          <cell r="B1190" t="str">
            <v>在背包中使用</v>
          </cell>
        </row>
        <row r="1191">
          <cell r="B1191" t="str">
            <v>在背包中使用</v>
          </cell>
        </row>
        <row r="1192">
          <cell r="B1192" t="str">
            <v>在背包中使用</v>
          </cell>
        </row>
        <row r="1193">
          <cell r="B1193" t="str">
            <v>在背包中使用</v>
          </cell>
        </row>
        <row r="1194">
          <cell r="B1194" t="str">
            <v>在背包中使用</v>
          </cell>
        </row>
        <row r="1195">
          <cell r="B1195" t="str">
            <v>在背包中使用</v>
          </cell>
        </row>
        <row r="1196">
          <cell r="B1196" t="str">
            <v>在背包中使用</v>
          </cell>
        </row>
        <row r="1197">
          <cell r="B1197" t="str">
            <v>在背包中使用</v>
          </cell>
        </row>
        <row r="1198">
          <cell r="B1198" t="str">
            <v>在背包中使用</v>
          </cell>
        </row>
        <row r="1199">
          <cell r="B1199" t="str">
            <v>在背包中使用</v>
          </cell>
        </row>
        <row r="1200">
          <cell r="B1200" t="str">
            <v>在背包中使用</v>
          </cell>
        </row>
        <row r="1201">
          <cell r="B1201" t="str">
            <v>在背包中使用</v>
          </cell>
        </row>
        <row r="1202">
          <cell r="B1202" t="str">
            <v>在背包中使用</v>
          </cell>
        </row>
        <row r="1203">
          <cell r="B1203" t="str">
            <v>在背包中使用</v>
          </cell>
        </row>
        <row r="1204">
          <cell r="B1204" t="str">
            <v>在背包中使用</v>
          </cell>
        </row>
        <row r="1205">
          <cell r="B1205" t="str">
            <v>在背包中使用</v>
          </cell>
        </row>
        <row r="1206">
          <cell r="B1206" t="str">
            <v>在背包中使用</v>
          </cell>
        </row>
        <row r="1207">
          <cell r="B1207" t="str">
            <v>在背包中使用</v>
          </cell>
        </row>
        <row r="1208">
          <cell r="B1208" t="str">
            <v>在背包中使用</v>
          </cell>
        </row>
        <row r="1209">
          <cell r="B1209" t="str">
            <v>在背包中使用</v>
          </cell>
        </row>
        <row r="1210">
          <cell r="B1210" t="str">
            <v>在背包中使用</v>
          </cell>
        </row>
        <row r="1211">
          <cell r="B1211" t="str">
            <v>在背包中使用</v>
          </cell>
        </row>
        <row r="1212">
          <cell r="B1212" t="str">
            <v>在背包中使用</v>
          </cell>
        </row>
        <row r="1213">
          <cell r="B1213" t="str">
            <v>在背包中使用</v>
          </cell>
        </row>
        <row r="1214">
          <cell r="B1214" t="str">
            <v>在背包中使用</v>
          </cell>
        </row>
        <row r="1215">
          <cell r="B1215" t="str">
            <v>在背包中使用</v>
          </cell>
        </row>
        <row r="1216">
          <cell r="B1216" t="str">
            <v>英雄激活、英雄升星</v>
          </cell>
        </row>
        <row r="1217">
          <cell r="B1217" t="str">
            <v>英雄激活、英雄升星</v>
          </cell>
        </row>
        <row r="1218">
          <cell r="B1218" t="str">
            <v>英雄激活、英雄升星</v>
          </cell>
        </row>
        <row r="1219">
          <cell r="B1219" t="str">
            <v>英雄激活、英雄升星</v>
          </cell>
        </row>
        <row r="1220">
          <cell r="B1220" t="str">
            <v>英雄激活、英雄升星</v>
          </cell>
        </row>
        <row r="1221">
          <cell r="B1221" t="str">
            <v>英雄激活、英雄升星</v>
          </cell>
        </row>
        <row r="1222">
          <cell r="B1222" t="str">
            <v>英雄激活、英雄升星</v>
          </cell>
        </row>
        <row r="1223">
          <cell r="B1223" t="str">
            <v>英雄激活、英雄升星</v>
          </cell>
        </row>
        <row r="1224">
          <cell r="B1224" t="str">
            <v>英雄激活、英雄升星</v>
          </cell>
        </row>
        <row r="1225">
          <cell r="B1225" t="str">
            <v>英雄激活、英雄升星</v>
          </cell>
        </row>
        <row r="1226">
          <cell r="B1226" t="str">
            <v>英雄激活、英雄升星</v>
          </cell>
        </row>
        <row r="1227">
          <cell r="B1227" t="str">
            <v>英雄激活、英雄升星</v>
          </cell>
        </row>
        <row r="1228">
          <cell r="B1228" t="str">
            <v>英雄激活、英雄升星</v>
          </cell>
        </row>
        <row r="1229">
          <cell r="B1229" t="str">
            <v>英雄激活、英雄升星</v>
          </cell>
        </row>
        <row r="1230">
          <cell r="B1230" t="str">
            <v>英雄激活、英雄升星</v>
          </cell>
        </row>
        <row r="1231">
          <cell r="B1231" t="str">
            <v>英雄激活、英雄升星</v>
          </cell>
        </row>
        <row r="1232">
          <cell r="B1232" t="str">
            <v>英雄激活、英雄升星</v>
          </cell>
        </row>
        <row r="1233">
          <cell r="B1233" t="str">
            <v>英雄激活、英雄升星</v>
          </cell>
        </row>
        <row r="1234">
          <cell r="B1234" t="str">
            <v>英雄激活、英雄升星</v>
          </cell>
        </row>
        <row r="1235">
          <cell r="B1235" t="str">
            <v>英雄激活、英雄升星</v>
          </cell>
        </row>
        <row r="1236">
          <cell r="B1236" t="str">
            <v>英雄激活、英雄升星</v>
          </cell>
        </row>
        <row r="1237">
          <cell r="B1237" t="str">
            <v>英雄激活、英雄升星</v>
          </cell>
        </row>
        <row r="1238">
          <cell r="B1238" t="str">
            <v>英雄激活、英雄升星</v>
          </cell>
        </row>
        <row r="1239">
          <cell r="B1239" t="str">
            <v>英雄激活、英雄升星</v>
          </cell>
        </row>
        <row r="1240">
          <cell r="B1240" t="str">
            <v>英雄激活、英雄升星</v>
          </cell>
        </row>
        <row r="1241">
          <cell r="B1241" t="str">
            <v>英雄激活、英雄升星</v>
          </cell>
        </row>
        <row r="1242">
          <cell r="B1242" t="str">
            <v>英雄激活、英雄升星</v>
          </cell>
        </row>
        <row r="1243">
          <cell r="B1243" t="str">
            <v>英雄激活、英雄升星</v>
          </cell>
        </row>
        <row r="1244">
          <cell r="B1244" t="str">
            <v>英雄激活、英雄升星</v>
          </cell>
        </row>
        <row r="1245">
          <cell r="B1245" t="str">
            <v>英雄激活、英雄升星</v>
          </cell>
        </row>
        <row r="1246">
          <cell r="B1246" t="str">
            <v>英雄激活、英雄升星</v>
          </cell>
        </row>
        <row r="1247">
          <cell r="B1247" t="str">
            <v>英雄激活、英雄升星</v>
          </cell>
        </row>
        <row r="1248">
          <cell r="B1248" t="str">
            <v>英雄激活、英雄升星</v>
          </cell>
        </row>
        <row r="1249">
          <cell r="B1249" t="str">
            <v>英雄激活、英雄升星</v>
          </cell>
        </row>
        <row r="1250">
          <cell r="B1250" t="str">
            <v>英雄激活、英雄升星</v>
          </cell>
        </row>
        <row r="1251">
          <cell r="B1251" t="str">
            <v>英雄激活、英雄升星</v>
          </cell>
        </row>
        <row r="1252">
          <cell r="B1252" t="str">
            <v>英雄激活、英雄升星</v>
          </cell>
        </row>
        <row r="1253">
          <cell r="B1253" t="str">
            <v>英雄激活、英雄升星</v>
          </cell>
        </row>
        <row r="1254">
          <cell r="B1254" t="str">
            <v>英雄激活、英雄升星</v>
          </cell>
        </row>
        <row r="1255">
          <cell r="B1255" t="str">
            <v>英雄激活、英雄升星</v>
          </cell>
        </row>
        <row r="1256">
          <cell r="B1256" t="str">
            <v>英雄激活、英雄升星</v>
          </cell>
        </row>
        <row r="1257">
          <cell r="B1257" t="str">
            <v>英雄激活、英雄升星</v>
          </cell>
        </row>
        <row r="1258">
          <cell r="B1258" t="str">
            <v>英雄激活、英雄升星</v>
          </cell>
        </row>
        <row r="1259">
          <cell r="B1259" t="str">
            <v>英雄激活、英雄升星</v>
          </cell>
        </row>
        <row r="1260">
          <cell r="B1260" t="str">
            <v>英雄激活、英雄升星</v>
          </cell>
        </row>
        <row r="1261">
          <cell r="B1261" t="str">
            <v>英雄激活、英雄升星</v>
          </cell>
        </row>
        <row r="1262">
          <cell r="B1262" t="str">
            <v>英雄激活、英雄升星</v>
          </cell>
        </row>
        <row r="1263">
          <cell r="B1263" t="str">
            <v>英雄激活、英雄升星</v>
          </cell>
        </row>
        <row r="1264">
          <cell r="B1264" t="str">
            <v>英雄激活、英雄升星</v>
          </cell>
        </row>
        <row r="1265">
          <cell r="B1265" t="str">
            <v>英雄激活、英雄升星</v>
          </cell>
        </row>
        <row r="1266">
          <cell r="B1266" t="str">
            <v>英雄激活、英雄升星</v>
          </cell>
        </row>
        <row r="1267">
          <cell r="B1267" t="str">
            <v>英雄激活、英雄升星</v>
          </cell>
        </row>
        <row r="1268">
          <cell r="B1268" t="str">
            <v>英雄激活、英雄升星</v>
          </cell>
        </row>
        <row r="1269">
          <cell r="B1269" t="str">
            <v>英雄激活、英雄升星</v>
          </cell>
        </row>
        <row r="1270">
          <cell r="B1270" t="str">
            <v>英雄激活、英雄升星</v>
          </cell>
        </row>
        <row r="1271">
          <cell r="B1271" t="str">
            <v>英雄激活、英雄升星</v>
          </cell>
        </row>
        <row r="1272">
          <cell r="B1272" t="str">
            <v>英雄激活、英雄升星</v>
          </cell>
        </row>
        <row r="1273">
          <cell r="B1273" t="str">
            <v>英雄激活、英雄升星</v>
          </cell>
        </row>
        <row r="1274">
          <cell r="B1274" t="str">
            <v>英雄激活、英雄升星</v>
          </cell>
        </row>
        <row r="1275">
          <cell r="B1275" t="str">
            <v>英雄激活、英雄升星</v>
          </cell>
        </row>
        <row r="1276">
          <cell r="B1276" t="str">
            <v>英雄激活、英雄升星</v>
          </cell>
        </row>
        <row r="1277">
          <cell r="B1277" t="str">
            <v>英雄激活、英雄升星</v>
          </cell>
        </row>
        <row r="1278">
          <cell r="B1278" t="str">
            <v>英雄激活、英雄升星</v>
          </cell>
        </row>
        <row r="1279">
          <cell r="B1279" t="str">
            <v>英雄激活、英雄升星</v>
          </cell>
        </row>
        <row r="1280">
          <cell r="B1280" t="str">
            <v>英雄激活、英雄升星</v>
          </cell>
        </row>
        <row r="1281">
          <cell r="B1281" t="str">
            <v>英雄激活、英雄升星</v>
          </cell>
        </row>
        <row r="1282">
          <cell r="B1282" t="str">
            <v>英雄激活、英雄升星</v>
          </cell>
        </row>
        <row r="1283">
          <cell r="B1283" t="str">
            <v>英雄激活、英雄升星</v>
          </cell>
        </row>
        <row r="1284">
          <cell r="B1284" t="str">
            <v>英雄激活、英雄升星</v>
          </cell>
        </row>
        <row r="1285">
          <cell r="B1285" t="str">
            <v>城主激活、城主升星</v>
          </cell>
        </row>
        <row r="1286">
          <cell r="B1286" t="str">
            <v>城主激活、城主升星</v>
          </cell>
        </row>
        <row r="1287">
          <cell r="B1287" t="str">
            <v>城主激活、城主升星</v>
          </cell>
        </row>
        <row r="1288">
          <cell r="B1288" t="str">
            <v>城主激活、城主升星</v>
          </cell>
        </row>
        <row r="1289">
          <cell r="B1289" t="str">
            <v>城主激活、城主升星</v>
          </cell>
        </row>
        <row r="1290">
          <cell r="B1290" t="str">
            <v>城主激活、城主升星</v>
          </cell>
        </row>
        <row r="1291">
          <cell r="B1291" t="str">
            <v>英雄激活、英雄升星</v>
          </cell>
        </row>
        <row r="1292">
          <cell r="B1292" t="str">
            <v>英雄激活、英雄升星</v>
          </cell>
        </row>
        <row r="1293">
          <cell r="B1293" t="str">
            <v>英雄激活、英雄升星</v>
          </cell>
        </row>
        <row r="1294">
          <cell r="B1294" t="str">
            <v>英雄激活、英雄升星</v>
          </cell>
        </row>
        <row r="1295">
          <cell r="B1295" t="str">
            <v>英雄激活、英雄升星</v>
          </cell>
        </row>
        <row r="1296">
          <cell r="B1296" t="str">
            <v>英雄激活、英雄升星</v>
          </cell>
        </row>
        <row r="1297">
          <cell r="B1297" t="str">
            <v>英雄激活、英雄升星</v>
          </cell>
        </row>
        <row r="1298">
          <cell r="B1298" t="str">
            <v>英雄激活、英雄升星</v>
          </cell>
        </row>
        <row r="1299">
          <cell r="B1299" t="str">
            <v>英雄激活、英雄升星</v>
          </cell>
        </row>
        <row r="1300">
          <cell r="B1300" t="str">
            <v>英雄激活、英雄升星</v>
          </cell>
        </row>
        <row r="1301">
          <cell r="B1301" t="str">
            <v>英雄激活、英雄升星</v>
          </cell>
        </row>
        <row r="1302">
          <cell r="B1302" t="str">
            <v>英雄激活、英雄升星</v>
          </cell>
        </row>
        <row r="1303">
          <cell r="B1303" t="str">
            <v>英雄激活、英雄升星</v>
          </cell>
        </row>
        <row r="1304">
          <cell r="B1304" t="str">
            <v>英雄激活、英雄升星</v>
          </cell>
        </row>
        <row r="1305">
          <cell r="B1305" t="str">
            <v>英雄激活、英雄升星</v>
          </cell>
        </row>
        <row r="1306">
          <cell r="B1306" t="str">
            <v>英雄激活、英雄升星</v>
          </cell>
        </row>
        <row r="1307">
          <cell r="B1307" t="str">
            <v>英雄激活、英雄升星</v>
          </cell>
        </row>
        <row r="1308">
          <cell r="B1308" t="str">
            <v>英雄激活、英雄升星</v>
          </cell>
        </row>
        <row r="1309">
          <cell r="B1309" t="str">
            <v>英雄激活、英雄升星</v>
          </cell>
        </row>
        <row r="1310">
          <cell r="B1310" t="str">
            <v>英雄激活、英雄升星</v>
          </cell>
        </row>
        <row r="1311">
          <cell r="B1311" t="str">
            <v>英雄激活、英雄升星</v>
          </cell>
        </row>
        <row r="1312">
          <cell r="B1312" t="str">
            <v>英雄激活、英雄升星</v>
          </cell>
        </row>
        <row r="1313">
          <cell r="B1313" t="str">
            <v>英雄激活、英雄升星</v>
          </cell>
        </row>
        <row r="1314">
          <cell r="B1314" t="str">
            <v>英雄激活、英雄升星</v>
          </cell>
        </row>
        <row r="1315">
          <cell r="B1315" t="str">
            <v>英雄激活、英雄升星</v>
          </cell>
        </row>
        <row r="1316">
          <cell r="B1316" t="str">
            <v>英雄激活、英雄升星</v>
          </cell>
        </row>
        <row r="1317">
          <cell r="B1317" t="str">
            <v>英雄激活、英雄升星</v>
          </cell>
        </row>
        <row r="1318">
          <cell r="B1318" t="str">
            <v>英雄激活、英雄升星</v>
          </cell>
        </row>
        <row r="1319">
          <cell r="B1319" t="str">
            <v>英雄激活、英雄升星</v>
          </cell>
        </row>
        <row r="1320">
          <cell r="B1320" t="str">
            <v>英雄激活、英雄升星</v>
          </cell>
        </row>
        <row r="1321">
          <cell r="B1321" t="str">
            <v>英雄激活、英雄升星</v>
          </cell>
        </row>
        <row r="1322">
          <cell r="B1322" t="str">
            <v>英雄激活、英雄升星</v>
          </cell>
        </row>
        <row r="1323">
          <cell r="B1323" t="str">
            <v>英雄激活、英雄升星</v>
          </cell>
        </row>
        <row r="1324">
          <cell r="B1324" t="str">
            <v>英雄激活、英雄升星</v>
          </cell>
        </row>
        <row r="1325">
          <cell r="B1325" t="str">
            <v>英雄激活、英雄升星</v>
          </cell>
        </row>
        <row r="1326">
          <cell r="B1326" t="str">
            <v>英雄激活、英雄升星</v>
          </cell>
        </row>
        <row r="1327">
          <cell r="B1327" t="str">
            <v>英雄激活、英雄升星</v>
          </cell>
        </row>
        <row r="1328">
          <cell r="B1328" t="str">
            <v>英雄激活、英雄升星</v>
          </cell>
        </row>
        <row r="1329">
          <cell r="B1329" t="str">
            <v>英雄激活、英雄升星</v>
          </cell>
        </row>
        <row r="1330">
          <cell r="B1330" t="str">
            <v>英雄激活、英雄升星</v>
          </cell>
        </row>
        <row r="1331">
          <cell r="B1331" t="str">
            <v>英雄激活、英雄升星</v>
          </cell>
        </row>
        <row r="1332">
          <cell r="B1332" t="str">
            <v>英雄激活、英雄升星</v>
          </cell>
        </row>
        <row r="1333">
          <cell r="B1333" t="str">
            <v>英雄激活、英雄升星</v>
          </cell>
        </row>
        <row r="1334">
          <cell r="B1334" t="str">
            <v>英雄激活、英雄升星</v>
          </cell>
        </row>
        <row r="1335">
          <cell r="B1335" t="str">
            <v>英雄激活、英雄升星</v>
          </cell>
        </row>
        <row r="1336">
          <cell r="B1336" t="str">
            <v>英雄激活、英雄升星</v>
          </cell>
        </row>
        <row r="1337">
          <cell r="B1337" t="str">
            <v>英雄激活、英雄升星</v>
          </cell>
        </row>
        <row r="1338">
          <cell r="B1338" t="str">
            <v>英雄激活、英雄升星</v>
          </cell>
        </row>
        <row r="1339">
          <cell r="B1339" t="str">
            <v>英雄激活、英雄升星</v>
          </cell>
        </row>
        <row r="1340">
          <cell r="B1340" t="str">
            <v>英雄激活、英雄升星</v>
          </cell>
        </row>
        <row r="1341">
          <cell r="B1341" t="str">
            <v>英雄激活、英雄升星</v>
          </cell>
        </row>
        <row r="1342">
          <cell r="B1342" t="str">
            <v>英雄激活、英雄升星</v>
          </cell>
        </row>
        <row r="1343">
          <cell r="B1343" t="str">
            <v>英雄激活、英雄升星</v>
          </cell>
        </row>
        <row r="1344">
          <cell r="B1344" t="str">
            <v>英雄激活、英雄升星</v>
          </cell>
        </row>
        <row r="1345">
          <cell r="B1345" t="str">
            <v>英雄激活、英雄升星</v>
          </cell>
        </row>
        <row r="1346">
          <cell r="B1346" t="str">
            <v>英雄激活、英雄升星</v>
          </cell>
        </row>
        <row r="1347">
          <cell r="B1347" t="str">
            <v>英雄激活、英雄升星</v>
          </cell>
        </row>
        <row r="1348">
          <cell r="B1348" t="str">
            <v>英雄激活、英雄升星</v>
          </cell>
        </row>
        <row r="1349">
          <cell r="B1349" t="str">
            <v>英雄激活、英雄升星</v>
          </cell>
        </row>
        <row r="1350">
          <cell r="B1350" t="str">
            <v>英雄激活、英雄升星</v>
          </cell>
        </row>
        <row r="1351">
          <cell r="B1351" t="str">
            <v>英雄激活、英雄升星</v>
          </cell>
        </row>
        <row r="1352">
          <cell r="B1352" t="str">
            <v>英雄激活、英雄升星</v>
          </cell>
        </row>
        <row r="1353">
          <cell r="B1353" t="str">
            <v>英雄激活、英雄升星</v>
          </cell>
        </row>
        <row r="1354">
          <cell r="B1354" t="str">
            <v>英雄激活、英雄升星</v>
          </cell>
        </row>
        <row r="1355">
          <cell r="B1355" t="str">
            <v>英雄激活、英雄升星</v>
          </cell>
        </row>
        <row r="1356">
          <cell r="B1356" t="str">
            <v>英雄激活、英雄升星</v>
          </cell>
        </row>
        <row r="1357">
          <cell r="B1357" t="str">
            <v>英雄激活、英雄升星</v>
          </cell>
        </row>
        <row r="1358">
          <cell r="B1358" t="str">
            <v>英雄激活、英雄升星</v>
          </cell>
        </row>
        <row r="1359">
          <cell r="B1359" t="str">
            <v>英雄激活、英雄升星</v>
          </cell>
        </row>
        <row r="1360">
          <cell r="B1360" t="str">
            <v>城主激活、城主升星</v>
          </cell>
        </row>
        <row r="1361">
          <cell r="B1361" t="str">
            <v>城主激活、城主升星</v>
          </cell>
        </row>
        <row r="1362">
          <cell r="B1362" t="str">
            <v>城主激活、城主升星</v>
          </cell>
        </row>
        <row r="1363">
          <cell r="B1363" t="str">
            <v>城主激活、城主升星</v>
          </cell>
        </row>
        <row r="1364">
          <cell r="B1364" t="str">
            <v>城主激活、城主升星</v>
          </cell>
        </row>
        <row r="1365">
          <cell r="B1365" t="str">
            <v>城主激活、城主升星</v>
          </cell>
        </row>
        <row r="1366">
          <cell r="B1366" t="str">
            <v>卡牌激活、卡牌强化</v>
          </cell>
        </row>
        <row r="1367">
          <cell r="B1367" t="str">
            <v>卡牌激活、卡牌强化</v>
          </cell>
        </row>
        <row r="1368">
          <cell r="B1368" t="str">
            <v>卡牌激活、卡牌强化</v>
          </cell>
        </row>
        <row r="1369">
          <cell r="B1369" t="str">
            <v>卡牌激活、卡牌强化</v>
          </cell>
        </row>
        <row r="1370">
          <cell r="B1370" t="str">
            <v>卡牌激活、卡牌强化</v>
          </cell>
        </row>
        <row r="1371">
          <cell r="B1371" t="str">
            <v>卡牌激活、卡牌强化</v>
          </cell>
        </row>
        <row r="1372">
          <cell r="B1372" t="str">
            <v>卡牌激活、卡牌强化</v>
          </cell>
        </row>
        <row r="1373">
          <cell r="B1373" t="str">
            <v>卡牌激活、卡牌强化</v>
          </cell>
        </row>
        <row r="1374">
          <cell r="B1374" t="str">
            <v>卡牌激活、卡牌强化</v>
          </cell>
        </row>
        <row r="1375">
          <cell r="B1375" t="str">
            <v>卡牌激活、卡牌强化</v>
          </cell>
        </row>
        <row r="1376">
          <cell r="B1376" t="str">
            <v>卡牌激活、卡牌强化</v>
          </cell>
        </row>
        <row r="1377">
          <cell r="B1377" t="str">
            <v>卡牌激活、卡牌强化</v>
          </cell>
        </row>
        <row r="1378">
          <cell r="B1378" t="str">
            <v>卡牌激活、卡牌强化</v>
          </cell>
        </row>
        <row r="1379">
          <cell r="B1379" t="str">
            <v>卡牌激活、卡牌强化</v>
          </cell>
        </row>
        <row r="1380">
          <cell r="B1380" t="str">
            <v>卡牌激活、卡牌强化</v>
          </cell>
        </row>
        <row r="1381">
          <cell r="B1381" t="str">
            <v>卡牌激活、卡牌强化</v>
          </cell>
        </row>
        <row r="1382">
          <cell r="B1382" t="str">
            <v>卡牌激活、卡牌强化</v>
          </cell>
        </row>
        <row r="1383">
          <cell r="B1383" t="str">
            <v>卡牌激活、卡牌强化</v>
          </cell>
        </row>
        <row r="1384">
          <cell r="B1384" t="str">
            <v>卡牌激活、卡牌强化</v>
          </cell>
        </row>
        <row r="1385">
          <cell r="B1385" t="str">
            <v>卡牌激活、卡牌强化</v>
          </cell>
        </row>
        <row r="1386">
          <cell r="B1386" t="str">
            <v>卡牌激活、卡牌强化</v>
          </cell>
        </row>
        <row r="1387">
          <cell r="B1387" t="str">
            <v>卡牌激活、卡牌强化</v>
          </cell>
        </row>
        <row r="1388">
          <cell r="B1388" t="str">
            <v>卡牌激活、卡牌强化</v>
          </cell>
        </row>
        <row r="1389">
          <cell r="B1389" t="str">
            <v>卡牌激活、卡牌强化</v>
          </cell>
        </row>
        <row r="1390">
          <cell r="B1390" t="str">
            <v>卡牌激活、卡牌强化</v>
          </cell>
        </row>
        <row r="1391">
          <cell r="B1391" t="str">
            <v>卡牌激活、卡牌强化</v>
          </cell>
        </row>
        <row r="1392">
          <cell r="B1392" t="str">
            <v>卡牌激活、卡牌强化</v>
          </cell>
        </row>
        <row r="1393">
          <cell r="B1393" t="str">
            <v>卡牌激活、卡牌强化</v>
          </cell>
        </row>
        <row r="1394">
          <cell r="B1394" t="str">
            <v>卡牌激活、卡牌强化</v>
          </cell>
        </row>
        <row r="1395">
          <cell r="B1395" t="str">
            <v>卡牌激活、卡牌强化</v>
          </cell>
        </row>
        <row r="1396">
          <cell r="B1396" t="str">
            <v>卡牌激活、卡牌强化</v>
          </cell>
        </row>
        <row r="1397">
          <cell r="B1397" t="str">
            <v>卡牌激活、卡牌强化</v>
          </cell>
        </row>
        <row r="1398">
          <cell r="B1398" t="str">
            <v>卡牌激活、卡牌强化</v>
          </cell>
        </row>
        <row r="1399">
          <cell r="B1399" t="str">
            <v>卡牌激活、卡牌强化</v>
          </cell>
        </row>
        <row r="1400">
          <cell r="B1400" t="str">
            <v>卡牌激活、卡牌强化</v>
          </cell>
        </row>
        <row r="1401">
          <cell r="B1401" t="str">
            <v>卡牌激活、卡牌强化</v>
          </cell>
        </row>
        <row r="1402">
          <cell r="B1402" t="str">
            <v>卡牌激活、卡牌强化</v>
          </cell>
        </row>
        <row r="1403">
          <cell r="B1403" t="str">
            <v>卡牌激活、卡牌强化</v>
          </cell>
        </row>
        <row r="1404">
          <cell r="B1404" t="str">
            <v>卡牌激活、卡牌强化</v>
          </cell>
        </row>
        <row r="1405">
          <cell r="B1405" t="str">
            <v>卡牌激活、卡牌强化</v>
          </cell>
        </row>
        <row r="1406">
          <cell r="B1406" t="str">
            <v>卡牌激活、卡牌强化</v>
          </cell>
        </row>
        <row r="1407">
          <cell r="B1407" t="str">
            <v>卡牌激活、卡牌强化</v>
          </cell>
        </row>
        <row r="1408">
          <cell r="B1408" t="str">
            <v>卡牌激活、卡牌强化</v>
          </cell>
        </row>
        <row r="1409">
          <cell r="B1409" t="str">
            <v>卡牌激活、卡牌强化</v>
          </cell>
        </row>
        <row r="1410">
          <cell r="B1410" t="str">
            <v>卡牌激活、卡牌强化</v>
          </cell>
        </row>
        <row r="1411">
          <cell r="B1411" t="str">
            <v>卡牌激活、卡牌强化</v>
          </cell>
        </row>
        <row r="1412">
          <cell r="B1412" t="str">
            <v>英雄武器打造专属、联盟捐献</v>
          </cell>
        </row>
        <row r="1413">
          <cell r="B1413" t="str">
            <v>英雄武器打造专属、联盟捐献</v>
          </cell>
        </row>
        <row r="1414">
          <cell r="B1414" t="str">
            <v>英雄武器打造专属、联盟捐献</v>
          </cell>
        </row>
        <row r="1415">
          <cell r="B1415" t="str">
            <v>英雄武器打造专属、联盟捐献</v>
          </cell>
        </row>
        <row r="1416">
          <cell r="B1416" t="str">
            <v>英雄武器打造专属、联盟捐献</v>
          </cell>
        </row>
        <row r="1417">
          <cell r="B1417" t="str">
            <v>英雄武器打造专属、联盟捐献</v>
          </cell>
        </row>
        <row r="1418">
          <cell r="B1418" t="str">
            <v>英雄武器打造专属、联盟捐献</v>
          </cell>
        </row>
        <row r="1419">
          <cell r="B1419" t="str">
            <v>英雄武器打造专属、联盟捐献</v>
          </cell>
        </row>
        <row r="1420">
          <cell r="B1420" t="str">
            <v>英雄武器打造专属、联盟捐献</v>
          </cell>
        </row>
        <row r="1421">
          <cell r="B1421" t="str">
            <v>英雄武器打造专属、联盟捐献</v>
          </cell>
        </row>
        <row r="1422">
          <cell r="B1422" t="str">
            <v>英雄武器打造专属、联盟捐献</v>
          </cell>
        </row>
        <row r="1423">
          <cell r="B1423" t="str">
            <v>英雄武器打造专属、联盟捐献</v>
          </cell>
        </row>
        <row r="1424">
          <cell r="B1424" t="str">
            <v>英雄武器打造专属、联盟捐献</v>
          </cell>
        </row>
        <row r="1425">
          <cell r="B1425" t="str">
            <v>英雄武器打造专属、联盟捐献</v>
          </cell>
        </row>
        <row r="1426">
          <cell r="B1426" t="str">
            <v>英雄武器打造专属、联盟捐献</v>
          </cell>
        </row>
        <row r="1427">
          <cell r="B1427" t="str">
            <v>英雄武器打造专属、联盟捐献</v>
          </cell>
        </row>
        <row r="1428">
          <cell r="B1428" t="str">
            <v>英雄武器打造专属、联盟捐献</v>
          </cell>
        </row>
        <row r="1429">
          <cell r="B1429" t="str">
            <v>英雄武器打造专属、联盟捐献</v>
          </cell>
        </row>
        <row r="1430">
          <cell r="B1430" t="str">
            <v>英雄武器打造专属、联盟捐献</v>
          </cell>
        </row>
        <row r="1431">
          <cell r="B1431" t="str">
            <v>英雄武器打造专属、联盟捐献</v>
          </cell>
        </row>
        <row r="1432">
          <cell r="B1432" t="str">
            <v>英雄武器打造专属、联盟捐献</v>
          </cell>
        </row>
        <row r="1433">
          <cell r="B1433" t="str">
            <v>英雄武器打造专属、联盟捐献</v>
          </cell>
        </row>
        <row r="1434">
          <cell r="B1434" t="str">
            <v>英雄武器打造专属、联盟捐献</v>
          </cell>
        </row>
        <row r="1435">
          <cell r="B1435" t="str">
            <v>英雄武器打造专属、联盟捐献</v>
          </cell>
        </row>
        <row r="1436">
          <cell r="B1436" t="str">
            <v>英雄武器打造专属、联盟捐献</v>
          </cell>
        </row>
        <row r="1437">
          <cell r="B1437" t="str">
            <v>英雄武器打造专属、联盟捐献</v>
          </cell>
        </row>
        <row r="1438">
          <cell r="B1438" t="str">
            <v>英雄武器打造专属、联盟捐献</v>
          </cell>
        </row>
        <row r="1439">
          <cell r="B1439" t="str">
            <v>英雄武器打造专属、联盟捐献</v>
          </cell>
        </row>
        <row r="1440">
          <cell r="B1440" t="str">
            <v>英雄武器打造专属、联盟捐献</v>
          </cell>
        </row>
        <row r="1441">
          <cell r="B1441" t="str">
            <v>英雄武器打造专属、联盟捐献</v>
          </cell>
        </row>
        <row r="1442">
          <cell r="B1442" t="str">
            <v>英雄武器打造专属、联盟捐献</v>
          </cell>
        </row>
        <row r="1443">
          <cell r="B1443" t="str">
            <v>英雄武器打造专属、联盟捐献</v>
          </cell>
        </row>
        <row r="1444">
          <cell r="B1444" t="str">
            <v>英雄武器打造专属、联盟捐献</v>
          </cell>
        </row>
        <row r="1445">
          <cell r="B1445" t="str">
            <v>英雄武器打造专属、联盟捐献</v>
          </cell>
        </row>
        <row r="1446">
          <cell r="B1446" t="str">
            <v>英雄武器打造专属、联盟捐献</v>
          </cell>
        </row>
        <row r="1447">
          <cell r="B1447" t="str">
            <v>英雄武器打造专属、联盟捐献</v>
          </cell>
        </row>
        <row r="1448">
          <cell r="B1448" t="str">
            <v>英雄武器打造专属、联盟捐献</v>
          </cell>
        </row>
        <row r="1449">
          <cell r="B1449" t="str">
            <v>英雄武器打造专属、联盟捐献</v>
          </cell>
        </row>
        <row r="1450">
          <cell r="B1450" t="str">
            <v>英雄武器打造专属、联盟捐献</v>
          </cell>
        </row>
        <row r="1451">
          <cell r="B1451" t="str">
            <v>英雄武器打造专属、联盟捐献</v>
          </cell>
        </row>
        <row r="1452">
          <cell r="B1452" t="str">
            <v>英雄武器打造专属、联盟捐献</v>
          </cell>
        </row>
        <row r="1453">
          <cell r="B1453" t="str">
            <v>英雄武器打造专属、联盟捐献</v>
          </cell>
        </row>
        <row r="1454">
          <cell r="B1454" t="str">
            <v>英雄武器打造专属、联盟捐献</v>
          </cell>
        </row>
        <row r="1455">
          <cell r="B1455" t="str">
            <v>英雄武器打造专属、联盟捐献</v>
          </cell>
        </row>
        <row r="1456">
          <cell r="B1456" t="str">
            <v>英雄武器打造专属、联盟捐献</v>
          </cell>
        </row>
        <row r="1457">
          <cell r="B1457" t="str">
            <v>英雄武器打造专属、联盟捐献</v>
          </cell>
        </row>
        <row r="1458">
          <cell r="B1458" t="str">
            <v>英雄武器打造专属、联盟捐献</v>
          </cell>
        </row>
        <row r="1459">
          <cell r="B1459" t="str">
            <v>英雄武器打造专属、联盟捐献</v>
          </cell>
        </row>
        <row r="1460">
          <cell r="B1460" t="str">
            <v>英雄武器打造专属、联盟捐献</v>
          </cell>
        </row>
        <row r="1461">
          <cell r="B1461" t="str">
            <v>英雄武器打造专属、联盟捐献</v>
          </cell>
        </row>
        <row r="1462">
          <cell r="B1462" t="str">
            <v>英雄武器打造专属、联盟捐献</v>
          </cell>
        </row>
        <row r="1463">
          <cell r="B1463" t="str">
            <v>英雄武器打造专属、联盟捐献</v>
          </cell>
        </row>
        <row r="1464">
          <cell r="B1464" t="str">
            <v>英雄武器打造专属、联盟捐献</v>
          </cell>
        </row>
        <row r="1465">
          <cell r="B1465" t="str">
            <v>英雄武器打造专属、联盟捐献</v>
          </cell>
        </row>
        <row r="1466">
          <cell r="B1466" t="str">
            <v>英雄武器打造专属、联盟捐献</v>
          </cell>
        </row>
        <row r="1467">
          <cell r="B1467" t="str">
            <v>英雄武器打造专属、联盟捐献</v>
          </cell>
        </row>
        <row r="1468">
          <cell r="B1468" t="str">
            <v>英雄武器打造专属、联盟捐献</v>
          </cell>
        </row>
        <row r="1469">
          <cell r="B1469" t="str">
            <v>英雄武器打造专属、联盟捐献</v>
          </cell>
        </row>
        <row r="1470">
          <cell r="B1470" t="str">
            <v>英雄武器打造专属、联盟捐献</v>
          </cell>
        </row>
        <row r="1471">
          <cell r="B1471" t="str">
            <v>英雄武器打造专属、联盟捐献</v>
          </cell>
        </row>
        <row r="1472">
          <cell r="B1472" t="str">
            <v>英雄武器打造专属、联盟捐献</v>
          </cell>
        </row>
        <row r="1473">
          <cell r="B1473" t="str">
            <v>英雄武器打造专属、联盟捐献</v>
          </cell>
        </row>
        <row r="1474">
          <cell r="B1474" t="str">
            <v>英雄武器打造专属</v>
          </cell>
        </row>
        <row r="1475">
          <cell r="B1475" t="str">
            <v>英雄武器打造专属</v>
          </cell>
        </row>
        <row r="1476">
          <cell r="B1476" t="str">
            <v>英雄武器打造专属</v>
          </cell>
        </row>
        <row r="1477">
          <cell r="B1477" t="str">
            <v>英雄武器打造专属</v>
          </cell>
        </row>
        <row r="1478">
          <cell r="B1478" t="str">
            <v>英雄武器打造专属</v>
          </cell>
        </row>
        <row r="1479">
          <cell r="B1479" t="str">
            <v>英雄武器打造专属</v>
          </cell>
        </row>
        <row r="1480">
          <cell r="B1480" t="str">
            <v>英雄武器打造专属</v>
          </cell>
        </row>
        <row r="1481">
          <cell r="B1481" t="str">
            <v>英雄武器打造专属</v>
          </cell>
        </row>
        <row r="1482">
          <cell r="B1482" t="str">
            <v>英雄武器打造专属</v>
          </cell>
        </row>
        <row r="1483">
          <cell r="B1483" t="str">
            <v>英雄武器打造专属</v>
          </cell>
        </row>
        <row r="1484">
          <cell r="B1484" t="str">
            <v>英雄武器打造专属</v>
          </cell>
        </row>
        <row r="1485">
          <cell r="B1485" t="str">
            <v>英雄武器打造专属</v>
          </cell>
        </row>
        <row r="1486">
          <cell r="B1486" t="str">
            <v>英雄武器打造专属</v>
          </cell>
        </row>
        <row r="1487">
          <cell r="B1487" t="str">
            <v>英雄武器打造专属</v>
          </cell>
        </row>
        <row r="1488">
          <cell r="B1488" t="str">
            <v>英雄武器打造专属</v>
          </cell>
        </row>
        <row r="1489">
          <cell r="B1489" t="str">
            <v>英雄武器打造专属</v>
          </cell>
        </row>
        <row r="1490">
          <cell r="B1490" t="str">
            <v>英雄武器打造专属</v>
          </cell>
        </row>
        <row r="1491">
          <cell r="B1491" t="str">
            <v>英雄武器打造专属</v>
          </cell>
        </row>
        <row r="1492">
          <cell r="B1492" t="str">
            <v>英雄武器打造专属</v>
          </cell>
        </row>
        <row r="1493">
          <cell r="B1493" t="str">
            <v>英雄武器打造专属</v>
          </cell>
        </row>
        <row r="1494">
          <cell r="B1494" t="str">
            <v>英雄武器打造专属</v>
          </cell>
        </row>
        <row r="1495">
          <cell r="B1495" t="str">
            <v>英雄武器打造专属</v>
          </cell>
        </row>
        <row r="1496">
          <cell r="B1496" t="str">
            <v>英雄武器打造专属</v>
          </cell>
        </row>
        <row r="1497">
          <cell r="B1497" t="str">
            <v>英雄武器打造专属</v>
          </cell>
        </row>
        <row r="1498">
          <cell r="B1498" t="str">
            <v>英雄武器打造专属</v>
          </cell>
        </row>
        <row r="1499">
          <cell r="B1499" t="str">
            <v>英雄武器打造专属</v>
          </cell>
        </row>
        <row r="1500">
          <cell r="B1500" t="str">
            <v>英雄武器打造专属</v>
          </cell>
        </row>
        <row r="1501">
          <cell r="B1501" t="str">
            <v>英雄武器打造专属</v>
          </cell>
        </row>
        <row r="1502">
          <cell r="B1502" t="str">
            <v>英雄武器打造专属</v>
          </cell>
        </row>
        <row r="1503">
          <cell r="B1503" t="str">
            <v>英雄武器打造专属</v>
          </cell>
        </row>
        <row r="1504">
          <cell r="B1504" t="str">
            <v>英雄武器打造专属</v>
          </cell>
        </row>
        <row r="1505">
          <cell r="B1505" t="str">
            <v>英雄武器打造专属</v>
          </cell>
        </row>
        <row r="1506">
          <cell r="B1506" t="str">
            <v>英雄武器打造专属</v>
          </cell>
        </row>
        <row r="1507">
          <cell r="B1507" t="str">
            <v>英雄武器打造专属</v>
          </cell>
        </row>
        <row r="1508">
          <cell r="B1508" t="str">
            <v>英雄武器打造专属</v>
          </cell>
        </row>
        <row r="1509">
          <cell r="B1509" t="str">
            <v>英雄武器打造专属</v>
          </cell>
        </row>
        <row r="1510">
          <cell r="B1510" t="str">
            <v>英雄武器打造专属</v>
          </cell>
        </row>
        <row r="1511">
          <cell r="B1511" t="str">
            <v>英雄武器打造专属</v>
          </cell>
        </row>
        <row r="1512">
          <cell r="B1512" t="str">
            <v>英雄武器打造专属</v>
          </cell>
        </row>
        <row r="1513">
          <cell r="B1513" t="str">
            <v>英雄武器打造专属</v>
          </cell>
        </row>
        <row r="1514">
          <cell r="B1514" t="str">
            <v>英雄武器打造专属</v>
          </cell>
        </row>
        <row r="1515">
          <cell r="B1515" t="str">
            <v>英雄武器打造专属</v>
          </cell>
        </row>
        <row r="1516">
          <cell r="B1516" t="str">
            <v>英雄武器打造专属</v>
          </cell>
        </row>
        <row r="1517">
          <cell r="B1517" t="str">
            <v>英雄武器打造专属</v>
          </cell>
        </row>
        <row r="1518">
          <cell r="B1518" t="str">
            <v>英雄武器打造专属</v>
          </cell>
        </row>
        <row r="1519">
          <cell r="B1519" t="str">
            <v>英雄武器打造专属</v>
          </cell>
        </row>
        <row r="1520">
          <cell r="B1520" t="str">
            <v>英雄武器打造专属</v>
          </cell>
        </row>
        <row r="1521">
          <cell r="B1521" t="str">
            <v>英雄武器打造专属</v>
          </cell>
        </row>
        <row r="1522">
          <cell r="B1522" t="str">
            <v>英雄武器打造专属</v>
          </cell>
        </row>
        <row r="1523">
          <cell r="B1523" t="str">
            <v>英雄武器打造专属</v>
          </cell>
        </row>
        <row r="1524">
          <cell r="B1524" t="str">
            <v>英雄武器打造专属</v>
          </cell>
        </row>
        <row r="1525">
          <cell r="B1525" t="str">
            <v>英雄武器打造专属</v>
          </cell>
        </row>
        <row r="1526">
          <cell r="B1526" t="str">
            <v>英雄武器打造专属</v>
          </cell>
        </row>
        <row r="1527">
          <cell r="B1527" t="str">
            <v>英雄武器打造专属</v>
          </cell>
        </row>
        <row r="1528">
          <cell r="B1528" t="str">
            <v>英雄武器打造专属</v>
          </cell>
        </row>
        <row r="1529">
          <cell r="B1529" t="str">
            <v>英雄武器打造专属</v>
          </cell>
        </row>
        <row r="1530">
          <cell r="B1530" t="str">
            <v>英雄武器打造专属</v>
          </cell>
        </row>
        <row r="1531">
          <cell r="B1531" t="str">
            <v>英雄武器打造专属</v>
          </cell>
        </row>
        <row r="1532">
          <cell r="B1532" t="str">
            <v>英雄武器打造专属</v>
          </cell>
        </row>
        <row r="1533">
          <cell r="B1533" t="str">
            <v>英雄武器打造专属</v>
          </cell>
        </row>
        <row r="1534">
          <cell r="B1534" t="str">
            <v>英雄武器打造专属</v>
          </cell>
        </row>
        <row r="1535">
          <cell r="B1535" t="str">
            <v>英雄武器打造专属</v>
          </cell>
        </row>
        <row r="1536">
          <cell r="B1536" t="str">
            <v>英雄武器打造专属</v>
          </cell>
        </row>
        <row r="1537">
          <cell r="B1537" t="str">
            <v>英雄武器打造专属</v>
          </cell>
        </row>
        <row r="1538">
          <cell r="B1538" t="str">
            <v>英雄武器打造专属</v>
          </cell>
        </row>
        <row r="1539">
          <cell r="B1539" t="str">
            <v>英雄武器打造专属</v>
          </cell>
        </row>
        <row r="1540">
          <cell r="B1540" t="str">
            <v>英雄武器打造专属</v>
          </cell>
        </row>
        <row r="1541">
          <cell r="B1541" t="str">
            <v>英雄武器打造专属</v>
          </cell>
        </row>
        <row r="1542">
          <cell r="B1542" t="str">
            <v>英雄武器打造专属</v>
          </cell>
        </row>
        <row r="1543">
          <cell r="B1543" t="str">
            <v>英雄武器打造专属</v>
          </cell>
        </row>
        <row r="1544">
          <cell r="B1544" t="str">
            <v>英雄武器打造专属</v>
          </cell>
        </row>
        <row r="1545">
          <cell r="B1545" t="str">
            <v>英雄武器打造专属</v>
          </cell>
        </row>
        <row r="1546">
          <cell r="B1546" t="str">
            <v>英雄武器打造专属</v>
          </cell>
        </row>
        <row r="1547">
          <cell r="B1547" t="str">
            <v>英雄武器打造专属</v>
          </cell>
        </row>
        <row r="1548">
          <cell r="B1548" t="str">
            <v>英雄武器打造专属</v>
          </cell>
        </row>
        <row r="1549">
          <cell r="B1549" t="str">
            <v>英雄武器打造专属</v>
          </cell>
        </row>
        <row r="1550">
          <cell r="B1550" t="str">
            <v>英雄激活、英雄升星</v>
          </cell>
        </row>
        <row r="1551">
          <cell r="B1551" t="str">
            <v>英雄激活、英雄升星</v>
          </cell>
        </row>
        <row r="1552">
          <cell r="B1552" t="str">
            <v>英雄激活、英雄升星</v>
          </cell>
        </row>
        <row r="1553">
          <cell r="B1553" t="str">
            <v>英雄激活、英雄升星</v>
          </cell>
        </row>
        <row r="1554">
          <cell r="B1554" t="str">
            <v>英雄激活、英雄升星</v>
          </cell>
        </row>
        <row r="1555">
          <cell r="B1555" t="str">
            <v>英雄激活、英雄升星</v>
          </cell>
        </row>
        <row r="1556">
          <cell r="B1556" t="str">
            <v>英雄激活、英雄升星</v>
          </cell>
        </row>
        <row r="1557">
          <cell r="B1557" t="str">
            <v>英雄激活、英雄升星</v>
          </cell>
        </row>
        <row r="1558">
          <cell r="B1558" t="str">
            <v>英雄激活、英雄升星</v>
          </cell>
        </row>
        <row r="1559">
          <cell r="B1559" t="str">
            <v>英雄激活、英雄升星</v>
          </cell>
        </row>
        <row r="1560">
          <cell r="B1560" t="str">
            <v>英雄激活、英雄升星</v>
          </cell>
        </row>
        <row r="1561">
          <cell r="B1561" t="str">
            <v>英雄激活、英雄升星</v>
          </cell>
        </row>
        <row r="1562">
          <cell r="B1562" t="str">
            <v>英雄激活、英雄升星</v>
          </cell>
        </row>
        <row r="1563">
          <cell r="B1563" t="str">
            <v>英雄激活、英雄升星</v>
          </cell>
        </row>
        <row r="1564">
          <cell r="B1564" t="str">
            <v>英雄激活、英雄升星</v>
          </cell>
        </row>
        <row r="1565">
          <cell r="B1565" t="str">
            <v>英雄激活、英雄升星</v>
          </cell>
        </row>
        <row r="1566">
          <cell r="B1566" t="str">
            <v>英雄激活、英雄升星</v>
          </cell>
        </row>
        <row r="1567">
          <cell r="B1567" t="str">
            <v>英雄激活、英雄升星</v>
          </cell>
        </row>
        <row r="1568">
          <cell r="B1568" t="str">
            <v>英雄激活、英雄升星</v>
          </cell>
        </row>
        <row r="1569">
          <cell r="B1569" t="str">
            <v>英雄激活、英雄升星</v>
          </cell>
        </row>
        <row r="1570">
          <cell r="B1570" t="str">
            <v>英雄激活、英雄升星</v>
          </cell>
        </row>
        <row r="1571">
          <cell r="B1571" t="str">
            <v>英雄激活、英雄升星</v>
          </cell>
        </row>
        <row r="1572">
          <cell r="B1572" t="str">
            <v>英雄激活、英雄升星</v>
          </cell>
        </row>
        <row r="1573">
          <cell r="B1573" t="str">
            <v>英雄激活、英雄升星</v>
          </cell>
        </row>
        <row r="1574">
          <cell r="B1574" t="str">
            <v>英雄激活、英雄升星</v>
          </cell>
        </row>
        <row r="1575">
          <cell r="B1575" t="str">
            <v>英雄激活、英雄升星</v>
          </cell>
        </row>
        <row r="1576">
          <cell r="B1576" t="str">
            <v>英雄激活、英雄升星</v>
          </cell>
        </row>
        <row r="1577">
          <cell r="B1577" t="str">
            <v>英雄激活、英雄升星</v>
          </cell>
        </row>
        <row r="1578">
          <cell r="B1578" t="str">
            <v>英雄激活、英雄升星</v>
          </cell>
        </row>
        <row r="1579">
          <cell r="B1579" t="str">
            <v>英雄激活、英雄升星</v>
          </cell>
        </row>
        <row r="1580">
          <cell r="B1580" t="str">
            <v>英雄激活、英雄升星</v>
          </cell>
        </row>
        <row r="1581">
          <cell r="B1581" t="str">
            <v>英雄激活、英雄升星</v>
          </cell>
        </row>
        <row r="1582">
          <cell r="B1582" t="str">
            <v>英雄激活、英雄升星</v>
          </cell>
        </row>
        <row r="1583">
          <cell r="B1583" t="str">
            <v>英雄激活、英雄升星</v>
          </cell>
        </row>
        <row r="1584">
          <cell r="B1584" t="str">
            <v>英雄激活、英雄升星</v>
          </cell>
        </row>
        <row r="1585">
          <cell r="B1585" t="str">
            <v>英雄激活、英雄升星</v>
          </cell>
        </row>
        <row r="1586">
          <cell r="B1586" t="str">
            <v>英雄激活、英雄升星</v>
          </cell>
        </row>
        <row r="1587">
          <cell r="B1587" t="str">
            <v>英雄激活、英雄升星</v>
          </cell>
        </row>
        <row r="1588">
          <cell r="B1588" t="str">
            <v>英雄激活、英雄升星</v>
          </cell>
        </row>
        <row r="1589">
          <cell r="B1589" t="str">
            <v>英雄激活、英雄升星</v>
          </cell>
        </row>
        <row r="1590">
          <cell r="B1590" t="str">
            <v>英雄激活、英雄升星</v>
          </cell>
        </row>
        <row r="1591">
          <cell r="B1591" t="str">
            <v>英雄激活、英雄升星</v>
          </cell>
        </row>
        <row r="1592">
          <cell r="B1592" t="str">
            <v>英雄激活、英雄升星</v>
          </cell>
        </row>
        <row r="1593">
          <cell r="B1593" t="str">
            <v>英雄激活、英雄升星</v>
          </cell>
        </row>
        <row r="1594">
          <cell r="B1594" t="str">
            <v>英雄激活、英雄升星</v>
          </cell>
        </row>
        <row r="1595">
          <cell r="B1595" t="str">
            <v>英雄激活、英雄升星</v>
          </cell>
        </row>
        <row r="1596">
          <cell r="B1596" t="str">
            <v>英雄激活、英雄升星</v>
          </cell>
        </row>
        <row r="1597">
          <cell r="B1597" t="str">
            <v>英雄激活、英雄升星</v>
          </cell>
        </row>
        <row r="1598">
          <cell r="B1598" t="str">
            <v>英雄激活、英雄升星</v>
          </cell>
        </row>
        <row r="1599">
          <cell r="B1599" t="str">
            <v>英雄激活、英雄升星</v>
          </cell>
        </row>
        <row r="1600">
          <cell r="B1600" t="str">
            <v>英雄激活、英雄升星</v>
          </cell>
        </row>
        <row r="1601">
          <cell r="B1601" t="str">
            <v>英雄激活、英雄升星</v>
          </cell>
        </row>
        <row r="1602">
          <cell r="B1602" t="str">
            <v>英雄激活、英雄升星</v>
          </cell>
        </row>
        <row r="1603">
          <cell r="B1603" t="str">
            <v>英雄激活、英雄升星</v>
          </cell>
        </row>
        <row r="1604">
          <cell r="B1604" t="str">
            <v>英雄激活、英雄升星</v>
          </cell>
        </row>
        <row r="1605">
          <cell r="B1605" t="str">
            <v>英雄激活、英雄升星</v>
          </cell>
        </row>
        <row r="1606">
          <cell r="B1606" t="str">
            <v>英雄激活、英雄升星</v>
          </cell>
        </row>
        <row r="1607">
          <cell r="B1607" t="str">
            <v>英雄激活、英雄升星</v>
          </cell>
        </row>
        <row r="1608">
          <cell r="B1608" t="str">
            <v>英雄激活、英雄升星</v>
          </cell>
        </row>
        <row r="1609">
          <cell r="B1609" t="str">
            <v>英雄激活、英雄升星</v>
          </cell>
        </row>
        <row r="1610">
          <cell r="B1610" t="str">
            <v>英雄激活、英雄升星</v>
          </cell>
        </row>
        <row r="1611">
          <cell r="B1611" t="str">
            <v>英雄激活、英雄升星</v>
          </cell>
        </row>
        <row r="1612">
          <cell r="B1612" t="str">
            <v>英雄激活、英雄升星</v>
          </cell>
        </row>
        <row r="1613">
          <cell r="B1613" t="str">
            <v>英雄激活、英雄升星</v>
          </cell>
        </row>
        <row r="1614">
          <cell r="B1614" t="str">
            <v>英雄激活、英雄升星</v>
          </cell>
        </row>
        <row r="1615">
          <cell r="B1615" t="str">
            <v>英雄激活、英雄升星</v>
          </cell>
        </row>
        <row r="1616">
          <cell r="B1616" t="str">
            <v>英雄激活、英雄升星</v>
          </cell>
        </row>
        <row r="1617">
          <cell r="B1617" t="str">
            <v>英雄激活、英雄升星</v>
          </cell>
        </row>
        <row r="1618">
          <cell r="B1618" t="str">
            <v>英雄激活、英雄升星</v>
          </cell>
        </row>
        <row r="1619">
          <cell r="B1619" t="str">
            <v>领主激活、领主升星</v>
          </cell>
        </row>
        <row r="1620">
          <cell r="B1620" t="str">
            <v>领主激活、领主升星</v>
          </cell>
        </row>
        <row r="1621">
          <cell r="B1621" t="str">
            <v>领主激活、领主升星</v>
          </cell>
        </row>
        <row r="1622">
          <cell r="B1622" t="str">
            <v>领主激活、领主升星</v>
          </cell>
        </row>
        <row r="1623">
          <cell r="B1623" t="str">
            <v>城主激活、城主升星</v>
          </cell>
        </row>
        <row r="1624">
          <cell r="B1624" t="str">
            <v>城主激活、城主升星</v>
          </cell>
        </row>
        <row r="1625">
          <cell r="B1625" t="str">
            <v>英雄激活、英雄升星</v>
          </cell>
        </row>
        <row r="1626">
          <cell r="B1626" t="str">
            <v>英雄激活、英雄升星</v>
          </cell>
        </row>
        <row r="1627">
          <cell r="B1627" t="str">
            <v>英雄激活、英雄升星</v>
          </cell>
        </row>
        <row r="1628">
          <cell r="B1628" t="str">
            <v>英雄激活、英雄升星</v>
          </cell>
        </row>
        <row r="1629">
          <cell r="B1629" t="str">
            <v>英雄激活、英雄升星</v>
          </cell>
        </row>
        <row r="1630">
          <cell r="B1630" t="str">
            <v>英雄激活、英雄升星</v>
          </cell>
        </row>
        <row r="1631">
          <cell r="B1631" t="str">
            <v>英雄激活、英雄升星</v>
          </cell>
        </row>
        <row r="1632">
          <cell r="B1632" t="str">
            <v>英雄激活、英雄升星</v>
          </cell>
        </row>
        <row r="1633">
          <cell r="B1633" t="str">
            <v>英雄激活、英雄升星</v>
          </cell>
        </row>
        <row r="1634">
          <cell r="B1634" t="str">
            <v>英雄激活、英雄升星</v>
          </cell>
        </row>
        <row r="1635">
          <cell r="B1635" t="str">
            <v>英雄激活、英雄升星</v>
          </cell>
        </row>
        <row r="1636">
          <cell r="B1636" t="str">
            <v>英雄激活、英雄升星</v>
          </cell>
        </row>
        <row r="1637">
          <cell r="B1637" t="str">
            <v>英雄激活、英雄升星</v>
          </cell>
        </row>
        <row r="1638">
          <cell r="B1638" t="str">
            <v>英雄激活、英雄升星</v>
          </cell>
        </row>
        <row r="1639">
          <cell r="B1639" t="str">
            <v>英雄激活、英雄升星</v>
          </cell>
        </row>
        <row r="1640">
          <cell r="B1640" t="str">
            <v>英雄激活、英雄升星</v>
          </cell>
        </row>
        <row r="1641">
          <cell r="B1641" t="str">
            <v>英雄激活、英雄升星</v>
          </cell>
        </row>
        <row r="1642">
          <cell r="B1642" t="str">
            <v>英雄激活、英雄升星</v>
          </cell>
        </row>
        <row r="1643">
          <cell r="B1643" t="str">
            <v>英雄激活、英雄升星</v>
          </cell>
        </row>
        <row r="1644">
          <cell r="B1644" t="str">
            <v>英雄激活、英雄升星</v>
          </cell>
        </row>
        <row r="1645">
          <cell r="B1645" t="str">
            <v>英雄激活、英雄升星</v>
          </cell>
        </row>
        <row r="1646">
          <cell r="B1646" t="str">
            <v>英雄激活、英雄升星</v>
          </cell>
        </row>
        <row r="1647">
          <cell r="B1647" t="str">
            <v>英雄激活、英雄升星</v>
          </cell>
        </row>
        <row r="1648">
          <cell r="B1648" t="str">
            <v>英雄激活、英雄升星</v>
          </cell>
        </row>
        <row r="1649">
          <cell r="B1649" t="str">
            <v>英雄激活、英雄升星</v>
          </cell>
        </row>
        <row r="1650">
          <cell r="B1650" t="str">
            <v>英雄激活、英雄升星</v>
          </cell>
        </row>
        <row r="1651">
          <cell r="B1651" t="str">
            <v>英雄激活、英雄升星</v>
          </cell>
        </row>
        <row r="1652">
          <cell r="B1652" t="str">
            <v>英雄激活、英雄升星</v>
          </cell>
        </row>
        <row r="1653">
          <cell r="B1653" t="str">
            <v>英雄激活、英雄升星</v>
          </cell>
        </row>
        <row r="1654">
          <cell r="B1654" t="str">
            <v>英雄激活、英雄升星</v>
          </cell>
        </row>
        <row r="1655">
          <cell r="B1655" t="str">
            <v>英雄激活、英雄升星</v>
          </cell>
        </row>
        <row r="1656">
          <cell r="B1656" t="str">
            <v>英雄激活、英雄升星</v>
          </cell>
        </row>
        <row r="1657">
          <cell r="B1657" t="str">
            <v>英雄激活、英雄升星</v>
          </cell>
        </row>
        <row r="1658">
          <cell r="B1658" t="str">
            <v>英雄激活、英雄升星</v>
          </cell>
        </row>
        <row r="1659">
          <cell r="B1659" t="str">
            <v>英雄激活、英雄升星</v>
          </cell>
        </row>
        <row r="1660">
          <cell r="B1660" t="str">
            <v>英雄激活、英雄升星</v>
          </cell>
        </row>
        <row r="1661">
          <cell r="B1661" t="str">
            <v>英雄激活、英雄升星</v>
          </cell>
        </row>
        <row r="1662">
          <cell r="B1662" t="str">
            <v>英雄激活、英雄升星</v>
          </cell>
        </row>
        <row r="1663">
          <cell r="B1663" t="str">
            <v>英雄激活、英雄升星</v>
          </cell>
        </row>
        <row r="1664">
          <cell r="B1664" t="str">
            <v>英雄激活、英雄升星</v>
          </cell>
        </row>
        <row r="1665">
          <cell r="B1665" t="str">
            <v>英雄激活、英雄升星</v>
          </cell>
        </row>
        <row r="1666">
          <cell r="B1666" t="str">
            <v>英雄激活、英雄升星</v>
          </cell>
        </row>
        <row r="1667">
          <cell r="B1667" t="str">
            <v>英雄激活、英雄升星</v>
          </cell>
        </row>
        <row r="1668">
          <cell r="B1668" t="str">
            <v>英雄激活、英雄升星</v>
          </cell>
        </row>
        <row r="1669">
          <cell r="B1669" t="str">
            <v>英雄激活、英雄升星</v>
          </cell>
        </row>
        <row r="1670">
          <cell r="B1670" t="str">
            <v>英雄激活、英雄升星</v>
          </cell>
        </row>
        <row r="1671">
          <cell r="B1671" t="str">
            <v>英雄激活、英雄升星</v>
          </cell>
        </row>
        <row r="1672">
          <cell r="B1672" t="str">
            <v>英雄激活、英雄升星</v>
          </cell>
        </row>
        <row r="1673">
          <cell r="B1673" t="str">
            <v>英雄激活、英雄升星</v>
          </cell>
        </row>
        <row r="1674">
          <cell r="B1674" t="str">
            <v>英雄激活、英雄升星</v>
          </cell>
        </row>
        <row r="1675">
          <cell r="B1675" t="str">
            <v>英雄激活、英雄升星</v>
          </cell>
        </row>
        <row r="1676">
          <cell r="B1676" t="str">
            <v>英雄激活、英雄升星</v>
          </cell>
        </row>
        <row r="1677">
          <cell r="B1677" t="str">
            <v>英雄激活、英雄升星</v>
          </cell>
        </row>
        <row r="1678">
          <cell r="B1678" t="str">
            <v>英雄激活、英雄升星</v>
          </cell>
        </row>
        <row r="1679">
          <cell r="B1679" t="str">
            <v>英雄激活、英雄升星</v>
          </cell>
        </row>
        <row r="1680">
          <cell r="B1680" t="str">
            <v>英雄激活、英雄升星</v>
          </cell>
        </row>
        <row r="1681">
          <cell r="B1681" t="str">
            <v>英雄激活、英雄升星</v>
          </cell>
        </row>
        <row r="1682">
          <cell r="B1682" t="str">
            <v>英雄激活、英雄升星</v>
          </cell>
        </row>
        <row r="1683">
          <cell r="B1683" t="str">
            <v>英雄激活、英雄升星</v>
          </cell>
        </row>
        <row r="1684">
          <cell r="B1684" t="str">
            <v>英雄激活、英雄升星</v>
          </cell>
        </row>
        <row r="1685">
          <cell r="B1685" t="str">
            <v>英雄激活、英雄升星</v>
          </cell>
        </row>
        <row r="1686">
          <cell r="B1686" t="str">
            <v>英雄激活、英雄升星</v>
          </cell>
        </row>
        <row r="1687">
          <cell r="B1687" t="str">
            <v>英雄激活、英雄升星</v>
          </cell>
        </row>
        <row r="1688">
          <cell r="B1688" t="str">
            <v>英雄激活、英雄升星</v>
          </cell>
        </row>
        <row r="1689">
          <cell r="B1689" t="str">
            <v>英雄激活、英雄升星</v>
          </cell>
        </row>
        <row r="1690">
          <cell r="B1690" t="str">
            <v>英雄激活、英雄升星</v>
          </cell>
        </row>
        <row r="1691">
          <cell r="B1691" t="str">
            <v>英雄激活、英雄升星</v>
          </cell>
        </row>
        <row r="1692">
          <cell r="B1692" t="str">
            <v>英雄激活、英雄升星</v>
          </cell>
        </row>
        <row r="1693">
          <cell r="B1693" t="str">
            <v>英雄激活、英雄升星</v>
          </cell>
        </row>
        <row r="1694">
          <cell r="B1694" t="str">
            <v>领主激活、领主升星</v>
          </cell>
        </row>
        <row r="1695">
          <cell r="B1695" t="str">
            <v>领主激活、领主升星</v>
          </cell>
        </row>
        <row r="1696">
          <cell r="B1696" t="str">
            <v>领主激活、领主升星</v>
          </cell>
        </row>
        <row r="1697">
          <cell r="B1697" t="str">
            <v>领主激活、领主升星</v>
          </cell>
        </row>
        <row r="1698">
          <cell r="B1698" t="str">
            <v>城主激活、城主升星</v>
          </cell>
        </row>
        <row r="1699">
          <cell r="B1699" t="str">
            <v>城主激活、城主升星</v>
          </cell>
        </row>
        <row r="1700">
          <cell r="B1700" t="str">
            <v>可以获得英雄专属</v>
          </cell>
        </row>
        <row r="1701">
          <cell r="B1701" t="str">
            <v>可以获得英雄专属</v>
          </cell>
        </row>
        <row r="1702">
          <cell r="B1702" t="str">
            <v>可以获得英雄专属</v>
          </cell>
        </row>
        <row r="1703">
          <cell r="B1703" t="str">
            <v>可以获得英雄专属</v>
          </cell>
        </row>
        <row r="1704">
          <cell r="B1704" t="str">
            <v>可以获得英雄专属</v>
          </cell>
        </row>
        <row r="1705">
          <cell r="B1705" t="str">
            <v>可以获得英雄专属</v>
          </cell>
        </row>
        <row r="1706">
          <cell r="B1706" t="str">
            <v>可以获得英雄专属</v>
          </cell>
        </row>
        <row r="1707">
          <cell r="B1707" t="str">
            <v>可以获得英雄专属</v>
          </cell>
        </row>
        <row r="1708">
          <cell r="B1708" t="str">
            <v>可以获得英雄专属</v>
          </cell>
        </row>
        <row r="1709">
          <cell r="B1709" t="str">
            <v>可以获得英雄专属</v>
          </cell>
        </row>
        <row r="1710">
          <cell r="B1710" t="str">
            <v>可以获得英雄专属</v>
          </cell>
        </row>
        <row r="1711">
          <cell r="B1711" t="str">
            <v>可以获得英雄专属</v>
          </cell>
        </row>
        <row r="1712">
          <cell r="B1712" t="str">
            <v>可以获得英雄专属</v>
          </cell>
        </row>
        <row r="1713">
          <cell r="B1713" t="str">
            <v>可以获得英雄专属</v>
          </cell>
        </row>
        <row r="1714">
          <cell r="B1714" t="str">
            <v>可以获得英雄专属</v>
          </cell>
        </row>
        <row r="1715">
          <cell r="B1715" t="str">
            <v>可以获得英雄专属</v>
          </cell>
        </row>
        <row r="1716">
          <cell r="B1716" t="str">
            <v>符文进阶</v>
          </cell>
        </row>
        <row r="1717">
          <cell r="B1717" t="str">
            <v>符文进阶</v>
          </cell>
        </row>
        <row r="1718">
          <cell r="B1718" t="str">
            <v>符文进阶</v>
          </cell>
        </row>
        <row r="1719">
          <cell r="B1719" t="str">
            <v>符文进阶</v>
          </cell>
        </row>
        <row r="1720">
          <cell r="B1720" t="str">
            <v>符文进阶</v>
          </cell>
        </row>
        <row r="1721">
          <cell r="B1721" t="str">
            <v>符文进阶</v>
          </cell>
        </row>
        <row r="1722">
          <cell r="B1722" t="str">
            <v>符文进阶</v>
          </cell>
        </row>
        <row r="1723">
          <cell r="B1723" t="str">
            <v>符文进阶</v>
          </cell>
        </row>
        <row r="1724">
          <cell r="B1724" t="str">
            <v>符文进阶</v>
          </cell>
        </row>
        <row r="1725">
          <cell r="B1725" t="str">
            <v>符文进阶</v>
          </cell>
        </row>
        <row r="1726">
          <cell r="B1726" t="str">
            <v>符文进阶</v>
          </cell>
        </row>
        <row r="1727">
          <cell r="B1727" t="str">
            <v>符文进阶</v>
          </cell>
        </row>
        <row r="1728">
          <cell r="B1728" t="str">
            <v>符文进阶</v>
          </cell>
        </row>
        <row r="1729">
          <cell r="B1729" t="str">
            <v>符文进阶</v>
          </cell>
        </row>
        <row r="1730">
          <cell r="B1730" t="str">
            <v>符文进阶</v>
          </cell>
        </row>
        <row r="1731">
          <cell r="B1731" t="str">
            <v>符文进阶</v>
          </cell>
        </row>
        <row r="1732">
          <cell r="B1732" t="str">
            <v>符文进阶</v>
          </cell>
        </row>
        <row r="1733">
          <cell r="B1733" t="str">
            <v>符文进阶</v>
          </cell>
        </row>
        <row r="1734">
          <cell r="B1734" t="str">
            <v>符文进阶</v>
          </cell>
        </row>
        <row r="1735">
          <cell r="B1735" t="str">
            <v>符文进阶</v>
          </cell>
        </row>
        <row r="1736">
          <cell r="B1736" t="str">
            <v>符文进阶</v>
          </cell>
        </row>
        <row r="1737">
          <cell r="B1737" t="str">
            <v>符文进阶</v>
          </cell>
        </row>
        <row r="1738">
          <cell r="B1738" t="str">
            <v>符文进阶</v>
          </cell>
        </row>
        <row r="1739">
          <cell r="B1739" t="str">
            <v>符文进阶</v>
          </cell>
        </row>
        <row r="1740">
          <cell r="B1740" t="str">
            <v>在背包中使用</v>
          </cell>
        </row>
        <row r="1741">
          <cell r="B1741" t="str">
            <v>在背包中使用</v>
          </cell>
        </row>
        <row r="1742">
          <cell r="B1742" t="str">
            <v>在背包中使用</v>
          </cell>
        </row>
        <row r="1743">
          <cell r="B1743" t="str">
            <v>在背包中使用</v>
          </cell>
        </row>
        <row r="1744">
          <cell r="B1744" t="str">
            <v>在背包中使用</v>
          </cell>
        </row>
        <row r="1745">
          <cell r="B1745" t="str">
            <v>在背包中使用</v>
          </cell>
        </row>
        <row r="1746">
          <cell r="B1746" t="str">
            <v>在背包中使用</v>
          </cell>
        </row>
        <row r="1747">
          <cell r="B1747" t="str">
            <v>在背包中使用</v>
          </cell>
        </row>
        <row r="1748">
          <cell r="B1748" t="str">
            <v>在背包中使用</v>
          </cell>
        </row>
        <row r="1749">
          <cell r="B1749" t="str">
            <v>在背包中使用</v>
          </cell>
        </row>
        <row r="1750">
          <cell r="B1750" t="str">
            <v>在背包中使用</v>
          </cell>
        </row>
        <row r="1751">
          <cell r="B1751" t="str">
            <v>在背包中使用</v>
          </cell>
        </row>
        <row r="1752">
          <cell r="B1752" t="str">
            <v>在背包中使用</v>
          </cell>
        </row>
        <row r="1753">
          <cell r="B1753" t="str">
            <v>在背包中使用</v>
          </cell>
        </row>
        <row r="1754">
          <cell r="B1754" t="str">
            <v>在背包中使用</v>
          </cell>
        </row>
        <row r="1755">
          <cell r="B1755" t="str">
            <v>在背包中使用</v>
          </cell>
        </row>
        <row r="1756">
          <cell r="B1756" t="str">
            <v>在背包中使用</v>
          </cell>
        </row>
        <row r="1757">
          <cell r="B1757" t="str">
            <v>在背包中使用</v>
          </cell>
        </row>
        <row r="1758">
          <cell r="B1758" t="str">
            <v>在背包中使用</v>
          </cell>
        </row>
        <row r="1759">
          <cell r="B1759" t="str">
            <v>在背包中使用</v>
          </cell>
        </row>
        <row r="1760">
          <cell r="B1760" t="str">
            <v>兑换元旦节礼包</v>
          </cell>
        </row>
        <row r="1761">
          <cell r="B1761" t="str">
            <v>兑换元旦节礼包</v>
          </cell>
        </row>
        <row r="1762">
          <cell r="B1762" t="str">
            <v>兑换元旦节礼包</v>
          </cell>
        </row>
        <row r="1763">
          <cell r="B1763" t="str">
            <v>兑换元旦节礼包</v>
          </cell>
        </row>
        <row r="1764">
          <cell r="B1764" t="str">
            <v>兑换情人节礼包</v>
          </cell>
        </row>
        <row r="1765">
          <cell r="B1765" t="str">
            <v>兑换情人节礼包</v>
          </cell>
        </row>
        <row r="1766">
          <cell r="B1766" t="str">
            <v>兑换情人节礼包</v>
          </cell>
        </row>
        <row r="1767">
          <cell r="B1767" t="str">
            <v>兑换情人节礼包</v>
          </cell>
        </row>
        <row r="1768">
          <cell r="B1768" t="str">
            <v>兑换春节礼包</v>
          </cell>
        </row>
        <row r="1769">
          <cell r="B1769" t="str">
            <v>兑换春节礼包</v>
          </cell>
        </row>
        <row r="1770">
          <cell r="B1770" t="str">
            <v>兑换春节礼包</v>
          </cell>
        </row>
        <row r="1771">
          <cell r="B1771" t="str">
            <v>兑换春节礼包</v>
          </cell>
        </row>
        <row r="1772">
          <cell r="B1772" t="str">
            <v>兑换元宵节礼包</v>
          </cell>
        </row>
        <row r="1773">
          <cell r="B1773" t="str">
            <v>兑换元宵节礼包</v>
          </cell>
        </row>
        <row r="1774">
          <cell r="B1774" t="str">
            <v>兑换元宵节礼包</v>
          </cell>
        </row>
        <row r="1775">
          <cell r="B1775" t="str">
            <v>兑换元宵节礼包</v>
          </cell>
        </row>
        <row r="1776">
          <cell r="B1776" t="str">
            <v>兑换愚人节礼包</v>
          </cell>
        </row>
        <row r="1777">
          <cell r="B1777" t="str">
            <v>兑换愚人节礼包</v>
          </cell>
        </row>
        <row r="1778">
          <cell r="B1778" t="str">
            <v>兑换愚人节礼包</v>
          </cell>
        </row>
        <row r="1779">
          <cell r="B1779" t="str">
            <v>兑换愚人节礼包</v>
          </cell>
        </row>
        <row r="1780">
          <cell r="B1780" t="str">
            <v>兑换复活节礼包</v>
          </cell>
        </row>
        <row r="1781">
          <cell r="B1781" t="str">
            <v>兑换复活节礼包</v>
          </cell>
        </row>
        <row r="1782">
          <cell r="B1782" t="str">
            <v>兑换复活节礼包</v>
          </cell>
        </row>
        <row r="1783">
          <cell r="B1783" t="str">
            <v>兑换复活节礼包</v>
          </cell>
        </row>
        <row r="1784">
          <cell r="B1784" t="str">
            <v>兑换端午节礼包</v>
          </cell>
        </row>
        <row r="1785">
          <cell r="B1785" t="str">
            <v>兑换端午节礼包</v>
          </cell>
        </row>
        <row r="1786">
          <cell r="B1786" t="str">
            <v>兑换端午节礼包</v>
          </cell>
        </row>
        <row r="1787">
          <cell r="B1787" t="str">
            <v>兑换端午节礼包</v>
          </cell>
        </row>
        <row r="1788">
          <cell r="B1788" t="str">
            <v>兑换七夕节礼包</v>
          </cell>
        </row>
        <row r="1789">
          <cell r="B1789" t="str">
            <v>兑换七夕节礼包</v>
          </cell>
        </row>
        <row r="1790">
          <cell r="B1790" t="str">
            <v>兑换七夕节礼包</v>
          </cell>
        </row>
        <row r="1791">
          <cell r="B1791" t="str">
            <v>兑换七夕节礼包</v>
          </cell>
        </row>
        <row r="1792">
          <cell r="B1792" t="str">
            <v>兑换儿童节礼包</v>
          </cell>
        </row>
        <row r="1793">
          <cell r="B1793" t="str">
            <v>兑换儿童节礼包</v>
          </cell>
        </row>
        <row r="1794">
          <cell r="B1794" t="str">
            <v>兑换儿童节礼包</v>
          </cell>
        </row>
        <row r="1795">
          <cell r="B1795" t="str">
            <v>兑换儿童节礼包</v>
          </cell>
        </row>
        <row r="1796">
          <cell r="B1796" t="str">
            <v>兑换端午节礼包</v>
          </cell>
        </row>
        <row r="1797">
          <cell r="B1797" t="str">
            <v>兑换端午节礼包</v>
          </cell>
        </row>
        <row r="1798">
          <cell r="B1798" t="str">
            <v>兑换端午节礼包</v>
          </cell>
        </row>
        <row r="1799">
          <cell r="B1799" t="str">
            <v>兑换端午节礼包</v>
          </cell>
        </row>
        <row r="1800">
          <cell r="B1800" t="str">
            <v>兑换中秋节礼包</v>
          </cell>
        </row>
        <row r="1801">
          <cell r="B1801" t="str">
            <v>兑换中秋节礼包</v>
          </cell>
        </row>
        <row r="1802">
          <cell r="B1802" t="str">
            <v>兑换中秋节礼包</v>
          </cell>
        </row>
        <row r="1803">
          <cell r="B1803" t="str">
            <v>兑换中秋节礼包</v>
          </cell>
        </row>
        <row r="1804">
          <cell r="B1804" t="str">
            <v>兑换国庆节礼包</v>
          </cell>
        </row>
        <row r="1805">
          <cell r="B1805" t="str">
            <v>兑换国庆节礼包</v>
          </cell>
        </row>
        <row r="1806">
          <cell r="B1806" t="str">
            <v>兑换国庆节礼包</v>
          </cell>
        </row>
        <row r="1807">
          <cell r="B1807" t="str">
            <v>兑换国庆节礼包</v>
          </cell>
        </row>
        <row r="1808">
          <cell r="B1808" t="str">
            <v>兑换万圣节礼包</v>
          </cell>
        </row>
        <row r="1809">
          <cell r="B1809" t="str">
            <v>兑换万圣节礼包</v>
          </cell>
        </row>
        <row r="1810">
          <cell r="B1810" t="str">
            <v>兑换万圣节礼包</v>
          </cell>
        </row>
        <row r="1811">
          <cell r="B1811" t="str">
            <v>兑换万圣节礼包</v>
          </cell>
        </row>
        <row r="1812">
          <cell r="B1812" t="str">
            <v>兑换光棍节礼包</v>
          </cell>
        </row>
        <row r="1813">
          <cell r="B1813" t="str">
            <v>兑换光棍节礼包</v>
          </cell>
        </row>
        <row r="1814">
          <cell r="B1814" t="str">
            <v>兑换光棍节礼包</v>
          </cell>
        </row>
        <row r="1815">
          <cell r="B1815" t="str">
            <v>兑换光棍节礼包</v>
          </cell>
        </row>
        <row r="1816">
          <cell r="B1816" t="str">
            <v>兑换感恩节礼包</v>
          </cell>
        </row>
        <row r="1817">
          <cell r="B1817" t="str">
            <v>兑换感恩节礼包</v>
          </cell>
        </row>
        <row r="1818">
          <cell r="B1818" t="str">
            <v>兑换感恩节礼包</v>
          </cell>
        </row>
        <row r="1819">
          <cell r="B1819" t="str">
            <v>兑换感恩节礼包</v>
          </cell>
        </row>
        <row r="1820">
          <cell r="B1820" t="str">
            <v>兑换圣诞节礼包</v>
          </cell>
        </row>
        <row r="1821">
          <cell r="B1821" t="str">
            <v>兑换圣诞节礼包</v>
          </cell>
        </row>
        <row r="1822">
          <cell r="B1822" t="str">
            <v>兑换圣诞节礼包</v>
          </cell>
        </row>
        <row r="1823">
          <cell r="B1823" t="str">
            <v>兑换圣诞节礼包</v>
          </cell>
        </row>
        <row r="1824">
          <cell r="B1824" t="str">
            <v>打开后可获得多种奖励</v>
          </cell>
        </row>
        <row r="1825">
          <cell r="B1825" t="str">
            <v>打开后可获得多种奖励</v>
          </cell>
        </row>
        <row r="1826">
          <cell r="B1826" t="str">
            <v>打开后可获得多种奖励</v>
          </cell>
        </row>
        <row r="1827">
          <cell r="B1827" t="str">
            <v>打开后可获得多种奖励</v>
          </cell>
        </row>
        <row r="1828">
          <cell r="B1828" t="str">
            <v>打开后可获得多种奖励</v>
          </cell>
        </row>
        <row r="1829">
          <cell r="B1829" t="str">
            <v>打开后可获得多种奖励</v>
          </cell>
        </row>
        <row r="1830">
          <cell r="B1830" t="str">
            <v>打开后可获得多种奖励</v>
          </cell>
        </row>
        <row r="1831">
          <cell r="B1831" t="str">
            <v>打开后可获得多种奖励</v>
          </cell>
        </row>
        <row r="1832">
          <cell r="B1832" t="str">
            <v>王者之剑的部件神王之身进阶</v>
          </cell>
        </row>
        <row r="1833">
          <cell r="B1833" t="str">
            <v>王者之剑的部件圣王结界进阶</v>
          </cell>
        </row>
        <row r="1834">
          <cell r="B1834" t="str">
            <v>王者之剑的部件天王之握进阶</v>
          </cell>
        </row>
        <row r="1835">
          <cell r="B1835" t="str">
            <v>瓦雷利亚战铠的部件英骑战甲进阶</v>
          </cell>
        </row>
        <row r="1836">
          <cell r="B1836" t="str">
            <v>瓦雷利亚战铠的部件提坦胸甲进阶</v>
          </cell>
        </row>
        <row r="1837">
          <cell r="B1837" t="str">
            <v>瓦雷利亚战铠的部件狮心之魂进阶</v>
          </cell>
        </row>
        <row r="1838">
          <cell r="B1838" t="str">
            <v>神弓伊奇巴尔的部件红莲箭矢进阶</v>
          </cell>
        </row>
        <row r="1839">
          <cell r="B1839" t="str">
            <v>神弓伊奇巴尔的部件风神箭只进阶</v>
          </cell>
        </row>
        <row r="1840">
          <cell r="B1840" t="str">
            <v>神弓伊奇巴尔的部件暴风翎羽进阶</v>
          </cell>
        </row>
        <row r="1841">
          <cell r="B1841" t="str">
            <v>救赎圣典的部件治愈之书进阶</v>
          </cell>
        </row>
        <row r="1842">
          <cell r="B1842" t="str">
            <v>救赎圣典的部件神谕幻枝进阶</v>
          </cell>
        </row>
        <row r="1843">
          <cell r="B1843" t="str">
            <v>救赎圣典的部件树灵之叶进阶</v>
          </cell>
        </row>
        <row r="1844">
          <cell r="B1844" t="str">
            <v>贤者之镜的部件灵魂镜片进阶</v>
          </cell>
        </row>
        <row r="1845">
          <cell r="B1845" t="str">
            <v>贤者之镜的部件耀光宝石进阶</v>
          </cell>
        </row>
        <row r="1846">
          <cell r="B1846" t="str">
            <v>贤者之镜的部件皇金手镯进阶</v>
          </cell>
        </row>
        <row r="1847">
          <cell r="B1847" t="str">
            <v>贤者之镜的部件四方天神录进阶</v>
          </cell>
        </row>
        <row r="1848">
          <cell r="B1848" t="str">
            <v>神凰石的部件凰炎披风进阶</v>
          </cell>
        </row>
        <row r="1849">
          <cell r="B1849" t="str">
            <v>神凰石的部件凤羽项链进阶</v>
          </cell>
        </row>
        <row r="1850">
          <cell r="B1850" t="str">
            <v>神凰石的部件重生之戒进阶</v>
          </cell>
        </row>
        <row r="1851">
          <cell r="B1851" t="str">
            <v>神凰石的部件凤凰剑进阶</v>
          </cell>
        </row>
        <row r="1852">
          <cell r="B1852" t="str">
            <v>雷神戟的部件雷光咒戒进阶</v>
          </cell>
        </row>
        <row r="1853">
          <cell r="B1853" t="str">
            <v>雷神戟的部件天空项链进阶</v>
          </cell>
        </row>
        <row r="1854">
          <cell r="B1854" t="str">
            <v>雷神戟的部件雷神战戟进阶</v>
          </cell>
        </row>
        <row r="1855">
          <cell r="B1855" t="str">
            <v>雷神戟的部件圣灵雷珠进阶</v>
          </cell>
        </row>
        <row r="1856">
          <cell r="B1856" t="str">
            <v>雷神戟的部件疾雷之羽进阶</v>
          </cell>
        </row>
        <row r="1857">
          <cell r="B1857" t="str">
            <v>极神龙的部件龙鳞战甲进阶</v>
          </cell>
        </row>
        <row r="1858">
          <cell r="B1858" t="str">
            <v>极神龙的部件龙翼护盔进阶</v>
          </cell>
        </row>
        <row r="1859">
          <cell r="B1859" t="str">
            <v>极神龙的部件圣龙盾进阶</v>
          </cell>
        </row>
        <row r="1860">
          <cell r="B1860" t="str">
            <v>极神龙的部件龙神剑进阶</v>
          </cell>
        </row>
        <row r="1861">
          <cell r="B1861" t="str">
            <v>极神龙的部件翡翠之珠进阶</v>
          </cell>
        </row>
        <row r="1862">
          <cell r="B1862" t="str">
            <v>极神龙的部件龙魂戒指进阶</v>
          </cell>
        </row>
        <row r="1863">
          <cell r="B1863" t="str">
            <v>充值、成就、排位赛宝箱</v>
          </cell>
        </row>
        <row r="1864">
          <cell r="B1864" t="str">
            <v>金矿井、大陆、英雄试炼</v>
          </cell>
        </row>
        <row r="1865">
          <cell r="B1865" t="str">
            <v>伐木场、大陆</v>
          </cell>
        </row>
        <row r="1866">
          <cell r="B1866" t="str">
            <v>石料</v>
          </cell>
        </row>
        <row r="1867">
          <cell r="B1867" t="str">
            <v>排位赛</v>
          </cell>
        </row>
        <row r="1868">
          <cell r="B1868" t="str">
            <v>大陆征战</v>
          </cell>
        </row>
        <row r="1869">
          <cell r="B1869" t="str">
            <v>面包房、日常任务</v>
          </cell>
        </row>
        <row r="1870">
          <cell r="B1870" t="str">
            <v>联盟捐献</v>
          </cell>
        </row>
        <row r="1871">
          <cell r="B1871" t="str">
            <v>英雄试炼</v>
          </cell>
        </row>
        <row r="1872">
          <cell r="B1872" t="str">
            <v>活动、储值</v>
          </cell>
        </row>
        <row r="1873">
          <cell r="B1873" t="str">
            <v>竞技场</v>
          </cell>
        </row>
        <row r="1874">
          <cell r="B1874" t="str">
            <v>随时间回复</v>
          </cell>
        </row>
        <row r="1875">
          <cell r="B1875" t="str">
            <v>联盟建设、联盟活动</v>
          </cell>
        </row>
        <row r="1876">
          <cell r="B1876" t="str">
            <v>大陆征战</v>
          </cell>
        </row>
        <row r="1877">
          <cell r="B1877" t="str">
            <v>大师竞技场</v>
          </cell>
        </row>
        <row r="1878">
          <cell r="B1878" t="str">
            <v>分解宝物</v>
          </cell>
        </row>
        <row r="1879">
          <cell r="B1879" t="str">
            <v>分解专属图纸</v>
          </cell>
        </row>
        <row r="1880">
          <cell r="B1880" t="str">
            <v>测试宝箱</v>
          </cell>
        </row>
        <row r="1881">
          <cell r="B1881" t="str">
            <v>排位赛、活动</v>
          </cell>
        </row>
        <row r="1882">
          <cell r="B1882" t="str">
            <v>活动奖励</v>
          </cell>
        </row>
        <row r="1883">
          <cell r="B1883" t="str">
            <v>活动奖励</v>
          </cell>
        </row>
        <row r="1884">
          <cell r="B1884" t="str">
            <v>活动奖励</v>
          </cell>
        </row>
        <row r="1885">
          <cell r="B1885" t="str">
            <v>活动奖励</v>
          </cell>
        </row>
        <row r="1886">
          <cell r="B1886" t="str">
            <v>活动奖励</v>
          </cell>
        </row>
        <row r="1887">
          <cell r="B1887" t="str">
            <v>活动奖励</v>
          </cell>
        </row>
        <row r="1888">
          <cell r="B1888" t="str">
            <v>活动奖励</v>
          </cell>
        </row>
        <row r="1889">
          <cell r="B1889" t="str">
            <v>活动</v>
          </cell>
        </row>
        <row r="1890">
          <cell r="B1890" t="str">
            <v>活动</v>
          </cell>
        </row>
        <row r="1891">
          <cell r="B1891" t="str">
            <v>卷轴商店、遗迹探险、商店</v>
          </cell>
        </row>
        <row r="1892">
          <cell r="B1892" t="str">
            <v>铁匠铺、遗迹探险、商店</v>
          </cell>
        </row>
        <row r="1893">
          <cell r="B1893" t="str">
            <v>活动</v>
          </cell>
        </row>
        <row r="1894">
          <cell r="B1894" t="str">
            <v>活动</v>
          </cell>
        </row>
        <row r="1895">
          <cell r="B1895" t="str">
            <v>排位赛</v>
          </cell>
        </row>
        <row r="1896">
          <cell r="B1896" t="str">
            <v>排位赛</v>
          </cell>
        </row>
        <row r="1897">
          <cell r="B1897" t="str">
            <v>排位赛</v>
          </cell>
        </row>
        <row r="1898">
          <cell r="B1898" t="str">
            <v>排位赛</v>
          </cell>
        </row>
        <row r="1899">
          <cell r="B1899" t="str">
            <v>活动</v>
          </cell>
        </row>
        <row r="1900">
          <cell r="B1900" t="str">
            <v>活动</v>
          </cell>
        </row>
        <row r="1901">
          <cell r="B1901" t="str">
            <v>活动</v>
          </cell>
        </row>
        <row r="1902">
          <cell r="B1902" t="str">
            <v>活动</v>
          </cell>
        </row>
        <row r="1903">
          <cell r="B1903" t="str">
            <v>活动</v>
          </cell>
        </row>
        <row r="1904">
          <cell r="B1904" t="str">
            <v>活动</v>
          </cell>
        </row>
        <row r="1905">
          <cell r="B1905" t="str">
            <v>水晶矿洞、遗迹探险</v>
          </cell>
        </row>
        <row r="1906">
          <cell r="B1906" t="str">
            <v>活动</v>
          </cell>
        </row>
        <row r="1907">
          <cell r="B1907" t="str">
            <v>任务、活动</v>
          </cell>
        </row>
        <row r="1908">
          <cell r="B1908" t="str">
            <v>排位赛、活动</v>
          </cell>
        </row>
        <row r="1909">
          <cell r="B1909" t="str">
            <v>排位赛、活动</v>
          </cell>
        </row>
        <row r="1910">
          <cell r="B1910" t="str">
            <v>排位赛、活动</v>
          </cell>
        </row>
        <row r="1911">
          <cell r="B1911" t="str">
            <v>日常任务</v>
          </cell>
        </row>
        <row r="1912">
          <cell r="B1912" t="str">
            <v>商店</v>
          </cell>
        </row>
        <row r="1913">
          <cell r="B1913" t="str">
            <v>英雄战役、符文之墟</v>
          </cell>
        </row>
        <row r="1914">
          <cell r="B1914" t="str">
            <v>英雄战役、符文之墟</v>
          </cell>
        </row>
        <row r="1915">
          <cell r="B1915" t="str">
            <v>英雄战役、符文之墟</v>
          </cell>
        </row>
        <row r="1916">
          <cell r="B1916" t="str">
            <v>英雄战役、符文之墟</v>
          </cell>
        </row>
        <row r="1917">
          <cell r="B1917" t="str">
            <v>英雄战役、符文之墟</v>
          </cell>
        </row>
        <row r="1918">
          <cell r="B1918" t="str">
            <v>英雄战役、符文之墟</v>
          </cell>
        </row>
        <row r="1919">
          <cell r="B1919" t="str">
            <v>英雄战役、符文之墟</v>
          </cell>
        </row>
        <row r="1920">
          <cell r="B1920" t="str">
            <v>英雄战役、符文之墟</v>
          </cell>
        </row>
        <row r="1921">
          <cell r="B1921" t="str">
            <v>英雄战役、符文之墟</v>
          </cell>
        </row>
        <row r="1922">
          <cell r="B1922" t="str">
            <v>英雄战役、符文之墟</v>
          </cell>
        </row>
        <row r="1923">
          <cell r="B1923" t="str">
            <v>英雄战役、符文之墟</v>
          </cell>
        </row>
        <row r="1924">
          <cell r="B1924" t="str">
            <v>英雄战役-精英、符文之墟</v>
          </cell>
        </row>
        <row r="1925">
          <cell r="B1925" t="str">
            <v>英雄战役-精英、符文之墟</v>
          </cell>
        </row>
        <row r="1926">
          <cell r="B1926" t="str">
            <v>英雄战役-精英、符文之墟</v>
          </cell>
        </row>
        <row r="1927">
          <cell r="B1927" t="str">
            <v>英雄战役-精英</v>
          </cell>
        </row>
        <row r="1928">
          <cell r="B1928" t="str">
            <v>英雄战役-精英</v>
          </cell>
        </row>
        <row r="1929">
          <cell r="B1929" t="str">
            <v>年卡、双卡特权每日奖励</v>
          </cell>
        </row>
        <row r="1930">
          <cell r="B1930" t="str">
            <v>累计消费、领主嘉年华</v>
          </cell>
        </row>
        <row r="1931">
          <cell r="B1931" t="str">
            <v>联盟夺宝、联盟战</v>
          </cell>
        </row>
        <row r="1932">
          <cell r="B1932" t="str">
            <v>联盟夺宝</v>
          </cell>
        </row>
        <row r="1933">
          <cell r="B1933" t="str">
            <v>宝物盛宴活动</v>
          </cell>
        </row>
        <row r="1934">
          <cell r="B1934" t="str">
            <v>活动</v>
          </cell>
        </row>
        <row r="1935">
          <cell r="B1935" t="str">
            <v>活动</v>
          </cell>
        </row>
        <row r="1936">
          <cell r="B1936" t="str">
            <v>占星台、英雄试炼、钻石商店</v>
          </cell>
        </row>
        <row r="1937">
          <cell r="B1937" t="str">
            <v>英雄试炼、钻石商店</v>
          </cell>
        </row>
        <row r="1938">
          <cell r="B1938" t="str">
            <v>日常任务</v>
          </cell>
        </row>
        <row r="1939">
          <cell r="B1939" t="str">
            <v>活动</v>
          </cell>
        </row>
        <row r="1940">
          <cell r="B1940" t="str">
            <v>活动</v>
          </cell>
        </row>
        <row r="1941">
          <cell r="B1941" t="str">
            <v>活动</v>
          </cell>
        </row>
        <row r="1942">
          <cell r="B1942" t="str">
            <v>选牌大赛</v>
          </cell>
        </row>
        <row r="1943">
          <cell r="B1943" t="str">
            <v>七夕节日活动、七夕发红包</v>
          </cell>
        </row>
        <row r="1944">
          <cell r="B1944" t="str">
            <v>幸运大转盘活动</v>
          </cell>
        </row>
        <row r="1945">
          <cell r="B1945" t="str">
            <v>限时祈福活动</v>
          </cell>
        </row>
        <row r="1946">
          <cell r="B1946" t="str">
            <v>英魂空间</v>
          </cell>
        </row>
        <row r="1947">
          <cell r="B1947" t="str">
            <v>英魂空间</v>
          </cell>
        </row>
        <row r="1948">
          <cell r="B1948" t="str">
            <v>英魂空间</v>
          </cell>
        </row>
        <row r="1949">
          <cell r="B1949" t="str">
            <v>英魂空间</v>
          </cell>
        </row>
        <row r="1950">
          <cell r="B1950" t="str">
            <v>英魂空间</v>
          </cell>
        </row>
        <row r="1951">
          <cell r="B1951" t="str">
            <v>内测奖励</v>
          </cell>
        </row>
        <row r="1952">
          <cell r="B1952" t="str">
            <v>内测奖励</v>
          </cell>
        </row>
        <row r="1953">
          <cell r="B1953" t="str">
            <v>内测奖励</v>
          </cell>
        </row>
        <row r="1954">
          <cell r="B1954" t="str">
            <v>内测奖励</v>
          </cell>
        </row>
        <row r="1955">
          <cell r="B1955" t="str">
            <v>内测奖励</v>
          </cell>
        </row>
        <row r="1956">
          <cell r="B1956" t="str">
            <v>事前登录</v>
          </cell>
        </row>
        <row r="1957">
          <cell r="B1957" t="str">
            <v>英雄试炼奖励</v>
          </cell>
        </row>
        <row r="1958">
          <cell r="B1958" t="str">
            <v>七日任务奖励</v>
          </cell>
        </row>
        <row r="1959">
          <cell r="B1959" t="str">
            <v>签到满28天奖励</v>
          </cell>
        </row>
        <row r="1960">
          <cell r="B1960" t="str">
            <v>领主嘉年华兑换活动</v>
          </cell>
        </row>
        <row r="1961">
          <cell r="B1961" t="str">
            <v>充值活动</v>
          </cell>
        </row>
        <row r="1962">
          <cell r="B1962" t="str">
            <v>充值活动</v>
          </cell>
        </row>
        <row r="1963">
          <cell r="B1963" t="str">
            <v>充值活动</v>
          </cell>
        </row>
        <row r="1964">
          <cell r="B1964" t="str">
            <v>充值活动</v>
          </cell>
        </row>
        <row r="1965">
          <cell r="B1965" t="str">
            <v>充值活动</v>
          </cell>
        </row>
        <row r="1966">
          <cell r="B1966" t="str">
            <v>充值活动</v>
          </cell>
        </row>
        <row r="1967">
          <cell r="B1967" t="str">
            <v>充值活动</v>
          </cell>
        </row>
        <row r="1968">
          <cell r="B1968" t="str">
            <v>充值活动</v>
          </cell>
        </row>
        <row r="1969">
          <cell r="B1969" t="str">
            <v>愚人节活动</v>
          </cell>
        </row>
        <row r="1970">
          <cell r="B1970" t="str">
            <v>愚人节活动</v>
          </cell>
        </row>
        <row r="1971">
          <cell r="B1971" t="str">
            <v>愚人节活动</v>
          </cell>
        </row>
        <row r="1972">
          <cell r="B1972" t="str">
            <v>愚人节活动</v>
          </cell>
        </row>
        <row r="1973">
          <cell r="B1973" t="str">
            <v>充值活动</v>
          </cell>
        </row>
        <row r="1974">
          <cell r="B1974" t="str">
            <v>英雄战役</v>
          </cell>
        </row>
        <row r="1975">
          <cell r="B1975" t="str">
            <v>英雄战役</v>
          </cell>
        </row>
        <row r="1976">
          <cell r="B1976" t="str">
            <v>英雄战役</v>
          </cell>
        </row>
        <row r="1977">
          <cell r="B1977" t="str">
            <v>英雄战役</v>
          </cell>
        </row>
        <row r="1978">
          <cell r="B1978" t="str">
            <v>英雄战役</v>
          </cell>
        </row>
        <row r="1979">
          <cell r="B1979" t="str">
            <v>英雄战役</v>
          </cell>
        </row>
        <row r="1980">
          <cell r="B1980" t="str">
            <v>英雄战役</v>
          </cell>
        </row>
        <row r="1981">
          <cell r="B1981" t="str">
            <v>英雄战役</v>
          </cell>
        </row>
        <row r="1982">
          <cell r="B1982" t="str">
            <v>英雄战役</v>
          </cell>
        </row>
        <row r="1983">
          <cell r="B1983" t="str">
            <v>英雄战役</v>
          </cell>
        </row>
        <row r="1984">
          <cell r="B1984" t="str">
            <v>英雄战役</v>
          </cell>
        </row>
        <row r="1985">
          <cell r="B1985" t="str">
            <v>英雄战役</v>
          </cell>
        </row>
        <row r="1986">
          <cell r="B1986" t="str">
            <v>英雄战役</v>
          </cell>
        </row>
        <row r="1987">
          <cell r="B1987" t="str">
            <v>英雄战役</v>
          </cell>
        </row>
        <row r="1988">
          <cell r="B1988" t="str">
            <v>英雄战役</v>
          </cell>
        </row>
        <row r="1989">
          <cell r="B1989" t="str">
            <v>英雄战役</v>
          </cell>
        </row>
        <row r="1990">
          <cell r="B1990" t="str">
            <v>英雄战役、符文之墟</v>
          </cell>
        </row>
        <row r="1991">
          <cell r="B1991" t="str">
            <v>英雄战役、符文之墟</v>
          </cell>
        </row>
        <row r="1992">
          <cell r="B1992" t="str">
            <v>英雄战役、符文之墟</v>
          </cell>
        </row>
        <row r="1993">
          <cell r="B1993" t="str">
            <v>英雄战役、符文之墟</v>
          </cell>
        </row>
        <row r="1994">
          <cell r="B1994" t="str">
            <v>英雄战役、符文之墟</v>
          </cell>
        </row>
        <row r="1995">
          <cell r="B1995" t="str">
            <v>英雄战役、符文之墟</v>
          </cell>
        </row>
        <row r="1996">
          <cell r="B1996" t="str">
            <v>英雄战役、符文之墟</v>
          </cell>
        </row>
        <row r="1997">
          <cell r="B1997" t="str">
            <v>英雄战役、符文之墟</v>
          </cell>
        </row>
        <row r="1998">
          <cell r="B1998" t="str">
            <v>英雄战役、符文之墟</v>
          </cell>
        </row>
        <row r="1999">
          <cell r="B1999" t="str">
            <v>英雄战役、符文之墟</v>
          </cell>
        </row>
        <row r="2000">
          <cell r="B2000" t="str">
            <v>英雄战役、符文之墟</v>
          </cell>
        </row>
        <row r="2001">
          <cell r="B2001" t="str">
            <v>英雄战役、符文之墟</v>
          </cell>
        </row>
        <row r="2002">
          <cell r="B2002" t="str">
            <v>英雄战役、符文之墟</v>
          </cell>
        </row>
        <row r="2003">
          <cell r="B2003" t="str">
            <v>英雄战役、符文之墟</v>
          </cell>
        </row>
        <row r="2004">
          <cell r="B2004" t="str">
            <v>英雄战役、符文之墟</v>
          </cell>
        </row>
        <row r="2005">
          <cell r="B2005" t="str">
            <v>英雄战役、符文之墟</v>
          </cell>
        </row>
        <row r="2006">
          <cell r="B2006" t="str">
            <v>英雄战役、符文之墟</v>
          </cell>
        </row>
        <row r="2007">
          <cell r="B2007" t="str">
            <v>英雄战役、符文之墟</v>
          </cell>
        </row>
        <row r="2008">
          <cell r="B2008" t="str">
            <v>英雄战役、符文之墟</v>
          </cell>
        </row>
        <row r="2009">
          <cell r="B2009" t="str">
            <v>英雄战役、符文之墟</v>
          </cell>
        </row>
        <row r="2010">
          <cell r="B2010" t="str">
            <v>英雄战役、符文之墟</v>
          </cell>
        </row>
        <row r="2011">
          <cell r="B2011" t="str">
            <v>英雄战役、符文之墟</v>
          </cell>
        </row>
        <row r="2012">
          <cell r="B2012" t="str">
            <v>英雄战役、符文之墟</v>
          </cell>
        </row>
        <row r="2013">
          <cell r="B2013" t="str">
            <v>英雄战役、符文之墟</v>
          </cell>
        </row>
        <row r="2014">
          <cell r="B2014" t="str">
            <v>英雄战役、符文之墟</v>
          </cell>
        </row>
        <row r="2015">
          <cell r="B2015" t="str">
            <v>英雄战役、符文之墟</v>
          </cell>
        </row>
        <row r="2016">
          <cell r="B2016" t="str">
            <v>英雄战役、符文之墟</v>
          </cell>
        </row>
        <row r="2017">
          <cell r="B2017" t="str">
            <v>英雄战役、符文之墟</v>
          </cell>
        </row>
        <row r="2018">
          <cell r="B2018" t="str">
            <v>英雄战役、符文之墟</v>
          </cell>
        </row>
        <row r="2019">
          <cell r="B2019" t="str">
            <v>英雄战役、符文之墟</v>
          </cell>
        </row>
        <row r="2020">
          <cell r="B2020" t="str">
            <v>英雄战役、符文之墟</v>
          </cell>
        </row>
        <row r="2021">
          <cell r="B2021" t="str">
            <v>英雄战役、符文之墟</v>
          </cell>
        </row>
        <row r="2022">
          <cell r="B2022" t="str">
            <v>英雄战役、符文之墟</v>
          </cell>
        </row>
        <row r="2023">
          <cell r="B2023" t="str">
            <v>英雄战役、符文之墟</v>
          </cell>
        </row>
        <row r="2024">
          <cell r="B2024" t="str">
            <v>英雄战役、符文之墟</v>
          </cell>
        </row>
        <row r="2025">
          <cell r="B2025" t="str">
            <v>英雄战役、符文之墟</v>
          </cell>
        </row>
        <row r="2026">
          <cell r="B2026" t="str">
            <v>英雄战役、符文之墟</v>
          </cell>
        </row>
        <row r="2027">
          <cell r="B2027" t="str">
            <v>英雄战役、符文之墟</v>
          </cell>
        </row>
        <row r="2028">
          <cell r="B2028" t="str">
            <v>英雄战役、符文之墟</v>
          </cell>
        </row>
        <row r="2029">
          <cell r="B2029" t="str">
            <v>英雄战役、符文之墟</v>
          </cell>
        </row>
        <row r="2030">
          <cell r="B2030" t="str">
            <v>英雄战役、符文之墟</v>
          </cell>
        </row>
        <row r="2031">
          <cell r="B2031" t="str">
            <v>英雄战役、符文之墟</v>
          </cell>
        </row>
        <row r="2032">
          <cell r="B2032" t="str">
            <v>英雄战役、符文之墟</v>
          </cell>
        </row>
        <row r="2033">
          <cell r="B2033" t="str">
            <v>英雄战役、符文之墟</v>
          </cell>
        </row>
        <row r="2034">
          <cell r="B2034" t="str">
            <v>英雄战役、符文之墟</v>
          </cell>
        </row>
        <row r="2035">
          <cell r="B2035" t="str">
            <v>英雄战役、符文之墟</v>
          </cell>
        </row>
        <row r="2036">
          <cell r="B2036" t="str">
            <v>英雄战役、符文之墟</v>
          </cell>
        </row>
        <row r="2037">
          <cell r="B2037" t="str">
            <v>英雄战役、符文之墟</v>
          </cell>
        </row>
        <row r="2038">
          <cell r="B2038" t="str">
            <v>英雄战役、符文之墟</v>
          </cell>
        </row>
        <row r="2039">
          <cell r="B2039" t="str">
            <v>英雄战役、符文之墟</v>
          </cell>
        </row>
        <row r="2040">
          <cell r="B2040" t="str">
            <v>英雄战役、符文之墟</v>
          </cell>
        </row>
        <row r="2041">
          <cell r="B2041" t="str">
            <v>英雄战役、符文之墟</v>
          </cell>
        </row>
        <row r="2042">
          <cell r="B2042" t="str">
            <v>英雄战役、符文之墟</v>
          </cell>
        </row>
        <row r="2043">
          <cell r="B2043" t="str">
            <v>英雄战役、符文之墟</v>
          </cell>
        </row>
        <row r="2044">
          <cell r="B2044" t="str">
            <v>英雄战役、符文之墟</v>
          </cell>
        </row>
        <row r="2045">
          <cell r="B2045" t="str">
            <v>英雄战役、符文之墟</v>
          </cell>
        </row>
        <row r="2046">
          <cell r="B2046" t="str">
            <v>英雄战役、符文之墟</v>
          </cell>
        </row>
        <row r="2047">
          <cell r="B2047" t="str">
            <v>英雄战役、符文之墟</v>
          </cell>
        </row>
        <row r="2048">
          <cell r="B2048" t="str">
            <v>英雄战役、符文之墟</v>
          </cell>
        </row>
        <row r="2049">
          <cell r="B2049" t="str">
            <v>英雄战役、符文之墟</v>
          </cell>
        </row>
        <row r="2050">
          <cell r="B2050" t="str">
            <v>英雄战役、符文之墟</v>
          </cell>
        </row>
        <row r="2051">
          <cell r="B2051" t="str">
            <v>英雄战役、符文之墟</v>
          </cell>
        </row>
        <row r="2052">
          <cell r="B2052" t="str">
            <v>英雄战役、符文之墟</v>
          </cell>
        </row>
        <row r="2053">
          <cell r="B2053" t="str">
            <v>英雄战役、符文之墟</v>
          </cell>
        </row>
        <row r="2054">
          <cell r="B2054" t="str">
            <v>七日活动，限时兑换</v>
          </cell>
        </row>
        <row r="2055">
          <cell r="B2055" t="str">
            <v>七日活动，限时兑换</v>
          </cell>
        </row>
        <row r="2056">
          <cell r="B2056" t="str">
            <v>七日活动，限时兑换</v>
          </cell>
        </row>
        <row r="2057">
          <cell r="B2057" t="str">
            <v>七日活动，限时兑换</v>
          </cell>
        </row>
        <row r="2058">
          <cell r="B2058" t="str">
            <v>七日活动，限时兑换</v>
          </cell>
        </row>
        <row r="2059">
          <cell r="B2059" t="str">
            <v>七日活动，限时兑换</v>
          </cell>
        </row>
        <row r="2060">
          <cell r="B2060" t="str">
            <v>七日活动，限时兑换</v>
          </cell>
        </row>
        <row r="2061">
          <cell r="B2061" t="str">
            <v>七日活动，限时兑换</v>
          </cell>
        </row>
        <row r="2062">
          <cell r="B2062" t="str">
            <v>七日活动，限时兑换</v>
          </cell>
        </row>
        <row r="2063">
          <cell r="B2063" t="str">
            <v>七日活动，限时兑换</v>
          </cell>
        </row>
        <row r="2064">
          <cell r="B2064" t="str">
            <v>七日活动，限时兑换</v>
          </cell>
        </row>
        <row r="2065">
          <cell r="B2065" t="str">
            <v>七日活动，限时兑换</v>
          </cell>
        </row>
        <row r="2066">
          <cell r="B2066" t="str">
            <v>七日活动，限时兑换</v>
          </cell>
        </row>
        <row r="2067">
          <cell r="B2067" t="str">
            <v>七日活动，限时兑换</v>
          </cell>
        </row>
        <row r="2068">
          <cell r="B2068" t="str">
            <v>七日活动，限时兑换</v>
          </cell>
        </row>
        <row r="2069">
          <cell r="B2069" t="str">
            <v>七日活动，限时兑换</v>
          </cell>
        </row>
        <row r="2070">
          <cell r="B2070" t="str">
            <v>七日活动，限时兑换</v>
          </cell>
        </row>
        <row r="2071">
          <cell r="B2071" t="str">
            <v>七日活动，限时兑换</v>
          </cell>
        </row>
        <row r="2072">
          <cell r="B2072" t="str">
            <v>七日活动，限时兑换</v>
          </cell>
        </row>
        <row r="2073">
          <cell r="B2073" t="str">
            <v>七日活动，限时兑换</v>
          </cell>
        </row>
        <row r="2074">
          <cell r="B2074" t="str">
            <v>七日活动</v>
          </cell>
        </row>
        <row r="2075">
          <cell r="B2075" t="str">
            <v>春节活动</v>
          </cell>
        </row>
        <row r="2076">
          <cell r="B2076" t="str">
            <v>春节活动</v>
          </cell>
        </row>
        <row r="2077">
          <cell r="B2077" t="str">
            <v>联盟战、团队副本</v>
          </cell>
        </row>
        <row r="2078">
          <cell r="B2078" t="str">
            <v>联盟战、团队副本</v>
          </cell>
        </row>
        <row r="2079">
          <cell r="B2079" t="str">
            <v>联盟战、团队副本</v>
          </cell>
        </row>
        <row r="2080">
          <cell r="B2080" t="str">
            <v>联盟战、团队副本</v>
          </cell>
        </row>
        <row r="2081">
          <cell r="B2081" t="str">
            <v>联盟战、团队副本</v>
          </cell>
        </row>
        <row r="2082">
          <cell r="B2082" t="str">
            <v>联盟战、团队副本</v>
          </cell>
        </row>
        <row r="2083">
          <cell r="B2083" t="str">
            <v>联盟战、团队副本</v>
          </cell>
        </row>
        <row r="2084">
          <cell r="B2084" t="str">
            <v>联盟战、团队副本</v>
          </cell>
        </row>
        <row r="2085">
          <cell r="B2085" t="str">
            <v>联盟战、团队副本</v>
          </cell>
        </row>
        <row r="2086">
          <cell r="B2086" t="str">
            <v>联盟战、团队副本</v>
          </cell>
        </row>
        <row r="2087">
          <cell r="B2087" t="str">
            <v>联盟夺宝、联盟战</v>
          </cell>
        </row>
        <row r="2088">
          <cell r="B2088" t="str">
            <v>联盟夺宝、联盟战</v>
          </cell>
        </row>
        <row r="2089">
          <cell r="B2089" t="str">
            <v>联盟夺宝、联盟战</v>
          </cell>
        </row>
        <row r="2090">
          <cell r="B2090" t="str">
            <v>联盟夺宝、联盟战</v>
          </cell>
        </row>
        <row r="2091">
          <cell r="B2091" t="str">
            <v>联盟夺宝、联盟战</v>
          </cell>
        </row>
        <row r="2092">
          <cell r="B2092" t="str">
            <v>联盟夺宝、联盟战</v>
          </cell>
        </row>
        <row r="2093">
          <cell r="B2093" t="str">
            <v>联盟夺宝、联盟战</v>
          </cell>
        </row>
        <row r="2094">
          <cell r="B2094" t="str">
            <v>联盟夺宝、联盟战</v>
          </cell>
        </row>
        <row r="2095">
          <cell r="B2095" t="str">
            <v>联盟夺宝、联盟战</v>
          </cell>
        </row>
        <row r="2096">
          <cell r="B2096" t="str">
            <v>联盟夺宝、联盟战</v>
          </cell>
        </row>
        <row r="2097">
          <cell r="B2097" t="str">
            <v>联盟夺宝、联盟战</v>
          </cell>
        </row>
        <row r="2098">
          <cell r="B2098" t="str">
            <v>联盟夺宝、联盟战</v>
          </cell>
        </row>
        <row r="2099">
          <cell r="B2099" t="str">
            <v>联盟夺宝、联盟战</v>
          </cell>
        </row>
        <row r="2100">
          <cell r="B2100" t="str">
            <v>联盟夺宝、联盟战</v>
          </cell>
        </row>
        <row r="2101">
          <cell r="B2101" t="str">
            <v>联盟夺宝、联盟战</v>
          </cell>
        </row>
        <row r="2102">
          <cell r="B2102" t="str">
            <v>联盟夺宝、联盟战</v>
          </cell>
        </row>
        <row r="2103">
          <cell r="B2103" t="str">
            <v>联盟夺宝、联盟战</v>
          </cell>
        </row>
        <row r="2104">
          <cell r="B2104" t="str">
            <v>联盟夺宝、联盟战</v>
          </cell>
        </row>
        <row r="2105">
          <cell r="B2105" t="str">
            <v>联盟夺宝、联盟战</v>
          </cell>
        </row>
        <row r="2106">
          <cell r="B2106" t="str">
            <v>联盟夺宝、联盟战</v>
          </cell>
        </row>
        <row r="2107">
          <cell r="B2107" t="str">
            <v>宝物商店</v>
          </cell>
        </row>
        <row r="2108">
          <cell r="B2108" t="str">
            <v>宝物商店</v>
          </cell>
        </row>
        <row r="2109">
          <cell r="B2109" t="str">
            <v>每日充值</v>
          </cell>
        </row>
        <row r="2110">
          <cell r="B2110" t="str">
            <v>宝物商店</v>
          </cell>
        </row>
        <row r="2111">
          <cell r="B2111" t="str">
            <v>宝物商店</v>
          </cell>
        </row>
        <row r="2112">
          <cell r="B2112" t="str">
            <v>每日充值</v>
          </cell>
        </row>
        <row r="2113">
          <cell r="B2113" t="str">
            <v>宝物商店</v>
          </cell>
        </row>
        <row r="2114">
          <cell r="B2114" t="str">
            <v>宝物商店</v>
          </cell>
        </row>
        <row r="2115">
          <cell r="B2115" t="str">
            <v>宝物盛宴活动</v>
          </cell>
        </row>
        <row r="2116">
          <cell r="B2116" t="str">
            <v>宝物盛宴活动</v>
          </cell>
        </row>
        <row r="2117">
          <cell r="B2117" t="str">
            <v>宝物盛宴活动</v>
          </cell>
        </row>
        <row r="2118">
          <cell r="B2118" t="str">
            <v>宝物盛宴活动</v>
          </cell>
        </row>
        <row r="2119">
          <cell r="B2119" t="str">
            <v>宝物盛宴活动</v>
          </cell>
        </row>
        <row r="2120">
          <cell r="B2120" t="str">
            <v>宝物盛宴活动</v>
          </cell>
        </row>
        <row r="2121">
          <cell r="B2121" t="str">
            <v>宝物盛宴活动</v>
          </cell>
        </row>
        <row r="2122">
          <cell r="B2122" t="str">
            <v>宝物盛宴活动</v>
          </cell>
        </row>
        <row r="2123">
          <cell r="B2123" t="str">
            <v>宝物盛宴活动</v>
          </cell>
        </row>
        <row r="2124">
          <cell r="B2124" t="str">
            <v>宝物盛宴活动</v>
          </cell>
        </row>
        <row r="2125">
          <cell r="B2125" t="str">
            <v>宝物盛宴活动</v>
          </cell>
        </row>
        <row r="2126">
          <cell r="B2126" t="str">
            <v>宝物盛宴活动</v>
          </cell>
        </row>
        <row r="2127">
          <cell r="B2127" t="str">
            <v>春节活动</v>
          </cell>
        </row>
        <row r="2128">
          <cell r="B2128" t="str">
            <v>分档充值活动</v>
          </cell>
        </row>
        <row r="2129">
          <cell r="B2129" t="str">
            <v>分档充值活动</v>
          </cell>
        </row>
        <row r="2130">
          <cell r="B2130" t="str">
            <v>团队副本</v>
          </cell>
        </row>
        <row r="2131">
          <cell r="B2131" t="str">
            <v>团队副本</v>
          </cell>
        </row>
        <row r="2132">
          <cell r="B2132" t="str">
            <v>团队副本</v>
          </cell>
        </row>
        <row r="2133">
          <cell r="B2133" t="str">
            <v>团队副本</v>
          </cell>
        </row>
        <row r="2134">
          <cell r="B2134" t="str">
            <v>团队副本</v>
          </cell>
        </row>
        <row r="2135">
          <cell r="B2135" t="str">
            <v>团队副本</v>
          </cell>
        </row>
        <row r="2136">
          <cell r="B2136" t="str">
            <v>团队副本</v>
          </cell>
        </row>
        <row r="2137">
          <cell r="B2137" t="str">
            <v>团队副本</v>
          </cell>
        </row>
        <row r="2138">
          <cell r="B2138" t="str">
            <v>团队副本</v>
          </cell>
        </row>
        <row r="2139">
          <cell r="B2139" t="str">
            <v>团队副本</v>
          </cell>
        </row>
        <row r="2140">
          <cell r="B2140" t="str">
            <v>团队副本</v>
          </cell>
        </row>
        <row r="2141">
          <cell r="B2141" t="str">
            <v>团队副本</v>
          </cell>
        </row>
        <row r="2142">
          <cell r="B2142" t="str">
            <v>团队副本</v>
          </cell>
        </row>
        <row r="2143">
          <cell r="B2143" t="str">
            <v>团队副本</v>
          </cell>
        </row>
        <row r="2144">
          <cell r="B2144" t="str">
            <v>团队副本</v>
          </cell>
        </row>
        <row r="2145">
          <cell r="B2145" t="str">
            <v>团队副本</v>
          </cell>
        </row>
        <row r="2146">
          <cell r="B2146" t="str">
            <v>卡牌屋、活动</v>
          </cell>
        </row>
        <row r="2147">
          <cell r="B2147" t="str">
            <v>卡牌屋、活动</v>
          </cell>
        </row>
        <row r="2148">
          <cell r="B2148" t="str">
            <v>卡牌屋、活动</v>
          </cell>
        </row>
        <row r="2149">
          <cell r="B2149" t="str">
            <v>卡牌屋、活动</v>
          </cell>
        </row>
        <row r="2150">
          <cell r="B2150" t="str">
            <v>卡牌屋、活动</v>
          </cell>
        </row>
        <row r="2151">
          <cell r="B2151" t="str">
            <v>卡牌屋、活动</v>
          </cell>
        </row>
        <row r="2152">
          <cell r="B2152" t="str">
            <v>卡牌屋、活动</v>
          </cell>
        </row>
        <row r="2153">
          <cell r="B2153" t="str">
            <v>卡牌屋、活动</v>
          </cell>
        </row>
        <row r="2154">
          <cell r="B2154" t="str">
            <v>卡牌屋、活动</v>
          </cell>
        </row>
        <row r="2155">
          <cell r="B2155" t="str">
            <v>卡牌屋、活动</v>
          </cell>
        </row>
        <row r="2156">
          <cell r="B2156" t="str">
            <v>卡牌屋、活动</v>
          </cell>
        </row>
        <row r="2157">
          <cell r="B2157" t="str">
            <v>卡牌屋、活动</v>
          </cell>
        </row>
        <row r="2158">
          <cell r="B2158" t="str">
            <v>卡牌屋、活动</v>
          </cell>
        </row>
        <row r="2159">
          <cell r="B2159" t="str">
            <v>卡牌屋、活动</v>
          </cell>
        </row>
        <row r="2160">
          <cell r="B2160" t="str">
            <v>卡牌屋、活动</v>
          </cell>
        </row>
        <row r="2161">
          <cell r="B2161" t="str">
            <v>卡牌屋、活动</v>
          </cell>
        </row>
        <row r="2162">
          <cell r="B2162" t="str">
            <v>卡牌屋、活动</v>
          </cell>
        </row>
        <row r="2163">
          <cell r="B2163" t="str">
            <v>卡牌屋、活动</v>
          </cell>
        </row>
        <row r="2164">
          <cell r="B2164" t="str">
            <v>卡牌屋、活动</v>
          </cell>
        </row>
        <row r="2165">
          <cell r="B2165" t="str">
            <v>卡牌屋、活动</v>
          </cell>
        </row>
        <row r="2166">
          <cell r="B2166" t="str">
            <v>卡牌屋、活动</v>
          </cell>
        </row>
        <row r="2167">
          <cell r="B2167" t="str">
            <v>卡牌屋、活动</v>
          </cell>
        </row>
        <row r="2168">
          <cell r="B2168" t="str">
            <v>卡牌屋、活动</v>
          </cell>
        </row>
        <row r="2169">
          <cell r="B2169" t="str">
            <v>卡牌屋、活动</v>
          </cell>
        </row>
        <row r="2170">
          <cell r="B2170" t="str">
            <v>卡牌屋、活动</v>
          </cell>
        </row>
        <row r="2171">
          <cell r="B2171" t="str">
            <v>卡牌屋、活动</v>
          </cell>
        </row>
        <row r="2172">
          <cell r="B2172" t="str">
            <v>卡牌屋、活动</v>
          </cell>
        </row>
        <row r="2173">
          <cell r="B2173" t="str">
            <v>卡牌屋、活动</v>
          </cell>
        </row>
        <row r="2174">
          <cell r="B2174" t="str">
            <v>卡牌屋、活动</v>
          </cell>
        </row>
        <row r="2175">
          <cell r="B2175" t="str">
            <v>卡牌屋、活动</v>
          </cell>
        </row>
        <row r="2176">
          <cell r="B2176" t="str">
            <v>卡牌屋、活动</v>
          </cell>
        </row>
        <row r="2177">
          <cell r="B2177" t="str">
            <v>卡牌屋、活动</v>
          </cell>
        </row>
        <row r="2178">
          <cell r="B2178" t="str">
            <v>卡牌屋、活动</v>
          </cell>
        </row>
        <row r="2179">
          <cell r="B2179" t="str">
            <v>卡牌屋、活动</v>
          </cell>
        </row>
        <row r="2180">
          <cell r="B2180" t="str">
            <v>卡牌屋、活动</v>
          </cell>
        </row>
        <row r="2181">
          <cell r="B2181" t="str">
            <v>卡牌屋、活动</v>
          </cell>
        </row>
        <row r="2182">
          <cell r="B2182" t="str">
            <v>卡牌屋、活动</v>
          </cell>
        </row>
        <row r="2183">
          <cell r="B2183" t="str">
            <v>卡牌屋、活动</v>
          </cell>
        </row>
        <row r="2184">
          <cell r="B2184" t="str">
            <v>卡牌屋、活动</v>
          </cell>
        </row>
        <row r="2185">
          <cell r="B2185" t="str">
            <v>卡牌屋、活动</v>
          </cell>
        </row>
        <row r="2186">
          <cell r="B2186" t="str">
            <v>卡牌屋、活动</v>
          </cell>
        </row>
        <row r="2187">
          <cell r="B2187" t="str">
            <v>卡牌屋、活动</v>
          </cell>
        </row>
        <row r="2188">
          <cell r="B2188" t="str">
            <v>卡牌屋、活动</v>
          </cell>
        </row>
        <row r="2189">
          <cell r="B2189" t="str">
            <v>卡牌屋、活动</v>
          </cell>
        </row>
        <row r="2190">
          <cell r="B2190" t="str">
            <v>卡牌屋、活动</v>
          </cell>
        </row>
        <row r="2191">
          <cell r="B2191" t="str">
            <v>卡牌屋、活动</v>
          </cell>
        </row>
        <row r="2192">
          <cell r="B2192" t="str">
            <v>卡牌屋、活动</v>
          </cell>
        </row>
        <row r="2193">
          <cell r="B2193" t="str">
            <v>卡牌屋、活动</v>
          </cell>
        </row>
        <row r="2194">
          <cell r="B2194" t="str">
            <v>卡牌屋、活动</v>
          </cell>
        </row>
        <row r="2195">
          <cell r="B2195" t="str">
            <v>卡牌屋、活动</v>
          </cell>
        </row>
        <row r="2196">
          <cell r="B2196" t="str">
            <v>卡牌屋、活动</v>
          </cell>
        </row>
        <row r="2197">
          <cell r="B2197" t="str">
            <v>卡牌屋、活动</v>
          </cell>
        </row>
        <row r="2198">
          <cell r="B2198" t="str">
            <v>卡牌屋、活动</v>
          </cell>
        </row>
        <row r="2199">
          <cell r="B2199" t="str">
            <v>卡牌屋、活动</v>
          </cell>
        </row>
        <row r="2200">
          <cell r="B2200" t="str">
            <v>卡牌屋、活动</v>
          </cell>
        </row>
        <row r="2201">
          <cell r="B2201" t="str">
            <v>卡牌屋、活动</v>
          </cell>
        </row>
        <row r="2202">
          <cell r="B2202" t="str">
            <v>卡牌屋、活动</v>
          </cell>
        </row>
        <row r="2203">
          <cell r="B2203" t="str">
            <v>卡牌屋、活动</v>
          </cell>
        </row>
        <row r="2204">
          <cell r="B2204" t="str">
            <v>卡牌屋、活动</v>
          </cell>
        </row>
        <row r="2205">
          <cell r="B2205" t="str">
            <v>卡牌屋、活动</v>
          </cell>
        </row>
        <row r="2206">
          <cell r="B2206" t="str">
            <v>卡牌屋、活动</v>
          </cell>
        </row>
        <row r="2207">
          <cell r="B2207" t="str">
            <v>卡牌屋、活动</v>
          </cell>
        </row>
        <row r="2208">
          <cell r="B2208" t="str">
            <v>卡牌屋、活动</v>
          </cell>
        </row>
        <row r="2209">
          <cell r="B2209" t="str">
            <v>VIP特权礼包</v>
          </cell>
        </row>
        <row r="2210">
          <cell r="B2210" t="str">
            <v>卡牌屋、活动</v>
          </cell>
        </row>
        <row r="2211">
          <cell r="B2211" t="str">
            <v>卡牌屋、活动</v>
          </cell>
        </row>
        <row r="2212">
          <cell r="B2212" t="str">
            <v>卡牌屋、活动</v>
          </cell>
        </row>
        <row r="2213">
          <cell r="B2213" t="str">
            <v>卡牌屋、活动</v>
          </cell>
        </row>
        <row r="2214">
          <cell r="B2214" t="str">
            <v>卡牌屋、活动</v>
          </cell>
        </row>
        <row r="2215">
          <cell r="B2215" t="str">
            <v>星级宝箱、活动</v>
          </cell>
        </row>
        <row r="2216">
          <cell r="B2216" t="str">
            <v>星级宝箱、活动</v>
          </cell>
        </row>
        <row r="2217">
          <cell r="B2217" t="str">
            <v>星级宝箱、活动</v>
          </cell>
        </row>
        <row r="2218">
          <cell r="B2218" t="str">
            <v>星级宝箱、活动</v>
          </cell>
        </row>
        <row r="2219">
          <cell r="B2219" t="str">
            <v>星级宝箱、活动</v>
          </cell>
        </row>
        <row r="2220">
          <cell r="B2220" t="str">
            <v>血战到底奖励</v>
          </cell>
        </row>
        <row r="2221">
          <cell r="B2221" t="str">
            <v>卡牌屋、活动</v>
          </cell>
        </row>
        <row r="2222">
          <cell r="B2222" t="str">
            <v>卡牌屋、活动</v>
          </cell>
        </row>
        <row r="2223">
          <cell r="B2223" t="str">
            <v>卡牌屋、活动</v>
          </cell>
        </row>
        <row r="2224">
          <cell r="B2224" t="str">
            <v>卡牌屋、活动</v>
          </cell>
        </row>
        <row r="2225">
          <cell r="B2225" t="str">
            <v>卡牌屋、活动</v>
          </cell>
        </row>
        <row r="2226">
          <cell r="B2226" t="str">
            <v>卡牌屋、活动</v>
          </cell>
        </row>
        <row r="2227">
          <cell r="B2227" t="str">
            <v>卡牌屋、活动</v>
          </cell>
        </row>
        <row r="2228">
          <cell r="B2228" t="str">
            <v>卡牌屋、活动</v>
          </cell>
        </row>
        <row r="2229">
          <cell r="B2229" t="str">
            <v>卡牌屋、活动</v>
          </cell>
        </row>
        <row r="2230">
          <cell r="B2230" t="str">
            <v>卡牌屋、活动</v>
          </cell>
        </row>
        <row r="2231">
          <cell r="B2231" t="str">
            <v>卡牌屋、活动</v>
          </cell>
        </row>
        <row r="2232">
          <cell r="B2232" t="str">
            <v>卡牌屋、活动</v>
          </cell>
        </row>
        <row r="2233">
          <cell r="B2233" t="str">
            <v>卡牌屋、活动</v>
          </cell>
        </row>
        <row r="2234">
          <cell r="B2234" t="str">
            <v>卡牌屋、活动</v>
          </cell>
        </row>
        <row r="2235">
          <cell r="B2235" t="str">
            <v>卡牌屋、活动</v>
          </cell>
        </row>
        <row r="2236">
          <cell r="B2236" t="str">
            <v>卡牌屋、活动</v>
          </cell>
        </row>
        <row r="2237">
          <cell r="B2237" t="str">
            <v>卡牌屋、活动</v>
          </cell>
        </row>
        <row r="2238">
          <cell r="B2238" t="str">
            <v>卡牌屋、活动</v>
          </cell>
        </row>
        <row r="2239">
          <cell r="B2239" t="str">
            <v>卡牌屋、活动</v>
          </cell>
        </row>
        <row r="2240">
          <cell r="B2240" t="str">
            <v>卡牌屋、活动</v>
          </cell>
        </row>
        <row r="2241">
          <cell r="B2241" t="str">
            <v>卡牌屋、活动</v>
          </cell>
        </row>
        <row r="2242">
          <cell r="B2242" t="str">
            <v>卡牌屋、活动</v>
          </cell>
        </row>
        <row r="2243">
          <cell r="B2243" t="str">
            <v>卡牌屋、活动</v>
          </cell>
        </row>
        <row r="2244">
          <cell r="B2244" t="str">
            <v>卡牌屋、活动</v>
          </cell>
        </row>
        <row r="2245">
          <cell r="B2245" t="str">
            <v>卡牌屋、活动</v>
          </cell>
        </row>
        <row r="2246">
          <cell r="B2246" t="str">
            <v>卡牌屋、活动</v>
          </cell>
        </row>
        <row r="2247">
          <cell r="B2247" t="str">
            <v>卡牌屋、活动</v>
          </cell>
        </row>
        <row r="2248">
          <cell r="B2248" t="str">
            <v>卡牌屋、活动</v>
          </cell>
        </row>
        <row r="2249">
          <cell r="B2249" t="str">
            <v>卡牌屋、活动</v>
          </cell>
        </row>
        <row r="2250">
          <cell r="B2250" t="str">
            <v>卡牌屋、活动</v>
          </cell>
        </row>
        <row r="2251">
          <cell r="B2251" t="str">
            <v>卡牌屋、活动</v>
          </cell>
        </row>
        <row r="2252">
          <cell r="B2252" t="str">
            <v>卡牌屋、活动</v>
          </cell>
        </row>
        <row r="2253">
          <cell r="B2253" t="str">
            <v>卡牌屋、活动</v>
          </cell>
        </row>
        <row r="2254">
          <cell r="B2254" t="str">
            <v>卡牌屋、活动</v>
          </cell>
        </row>
        <row r="2255">
          <cell r="B2255" t="str">
            <v>卡牌屋、活动</v>
          </cell>
        </row>
        <row r="2256">
          <cell r="B2256" t="str">
            <v>卡牌屋、活动</v>
          </cell>
        </row>
        <row r="2257">
          <cell r="B2257" t="str">
            <v>卡牌屋、活动</v>
          </cell>
        </row>
        <row r="2258">
          <cell r="B2258" t="str">
            <v>卡牌屋、活动</v>
          </cell>
        </row>
        <row r="2259">
          <cell r="B2259" t="str">
            <v>卡牌屋、活动</v>
          </cell>
        </row>
        <row r="2260">
          <cell r="B2260" t="str">
            <v>卡牌屋、活动</v>
          </cell>
        </row>
        <row r="2261">
          <cell r="B2261" t="str">
            <v>卡牌屋、活动</v>
          </cell>
        </row>
        <row r="2262">
          <cell r="B2262" t="str">
            <v>卡牌屋、活动</v>
          </cell>
        </row>
        <row r="2263">
          <cell r="B2263" t="str">
            <v>卡牌屋、活动</v>
          </cell>
        </row>
        <row r="2264">
          <cell r="B2264" t="str">
            <v>卡牌屋、活动</v>
          </cell>
        </row>
        <row r="2265">
          <cell r="B2265" t="str">
            <v>卡牌屋、活动</v>
          </cell>
        </row>
        <row r="2266">
          <cell r="B2266" t="str">
            <v>卡牌屋、活动</v>
          </cell>
        </row>
        <row r="2267">
          <cell r="B2267" t="str">
            <v>卡牌屋、活动</v>
          </cell>
        </row>
        <row r="2268">
          <cell r="B2268" t="str">
            <v>卡牌屋、活动</v>
          </cell>
        </row>
        <row r="2269">
          <cell r="B2269" t="str">
            <v>卡牌屋、活动</v>
          </cell>
        </row>
        <row r="2270">
          <cell r="B2270" t="str">
            <v>卡牌屋、活动</v>
          </cell>
        </row>
        <row r="2271">
          <cell r="B2271" t="str">
            <v>卡牌屋、活动</v>
          </cell>
        </row>
        <row r="2272">
          <cell r="B2272" t="str">
            <v>卡牌屋、活动</v>
          </cell>
        </row>
        <row r="2273">
          <cell r="B2273" t="str">
            <v>卡牌屋、活动</v>
          </cell>
        </row>
        <row r="2274">
          <cell r="B2274" t="str">
            <v>卡牌屋、活动</v>
          </cell>
        </row>
        <row r="2275">
          <cell r="B2275" t="str">
            <v>卡牌屋、活动</v>
          </cell>
        </row>
        <row r="2276">
          <cell r="B2276" t="str">
            <v>卡牌屋、活动</v>
          </cell>
        </row>
        <row r="2277">
          <cell r="B2277" t="str">
            <v>卡牌屋、活动</v>
          </cell>
        </row>
        <row r="2278">
          <cell r="B2278" t="str">
            <v>卡牌屋、活动</v>
          </cell>
        </row>
        <row r="2279">
          <cell r="B2279" t="str">
            <v>卡牌屋、活动</v>
          </cell>
        </row>
        <row r="2280">
          <cell r="B2280" t="str">
            <v>卡牌屋、活动</v>
          </cell>
        </row>
        <row r="2281">
          <cell r="B2281" t="str">
            <v>卡牌屋、活动</v>
          </cell>
        </row>
        <row r="2282">
          <cell r="B2282" t="str">
            <v>卡牌屋、活动</v>
          </cell>
        </row>
        <row r="2283">
          <cell r="B2283" t="str">
            <v>卡牌屋、活动</v>
          </cell>
        </row>
        <row r="2284">
          <cell r="B2284" t="str">
            <v>VIP5特权礼包</v>
          </cell>
        </row>
        <row r="2285">
          <cell r="B2285" t="str">
            <v>卡牌屋、活动</v>
          </cell>
        </row>
        <row r="2286">
          <cell r="B2286" t="str">
            <v>卡牌屋、活动</v>
          </cell>
        </row>
        <row r="2287">
          <cell r="B2287" t="str">
            <v>卡牌屋、活动</v>
          </cell>
        </row>
        <row r="2288">
          <cell r="B2288" t="str">
            <v>卡牌屋、活动</v>
          </cell>
        </row>
        <row r="2289">
          <cell r="B2289" t="str">
            <v>卡牌屋、活动</v>
          </cell>
        </row>
        <row r="2290">
          <cell r="B2290" t="str">
            <v>星级宝箱、活动</v>
          </cell>
        </row>
        <row r="2291">
          <cell r="B2291" t="str">
            <v>星级宝箱、活动</v>
          </cell>
        </row>
        <row r="2292">
          <cell r="B2292" t="str">
            <v>星级宝箱、活动</v>
          </cell>
        </row>
        <row r="2293">
          <cell r="B2293" t="str">
            <v>星级宝箱、活动</v>
          </cell>
        </row>
        <row r="2294">
          <cell r="B2294" t="str">
            <v>星级宝箱、活动</v>
          </cell>
        </row>
        <row r="2295">
          <cell r="B2295" t="str">
            <v>血战到底奖励</v>
          </cell>
        </row>
        <row r="2296">
          <cell r="B2296" t="str">
            <v>卡牌屋、活动</v>
          </cell>
        </row>
        <row r="2297">
          <cell r="B2297" t="str">
            <v>卡牌屋、活动</v>
          </cell>
        </row>
        <row r="2298">
          <cell r="B2298" t="str">
            <v>卡牌屋、活动</v>
          </cell>
        </row>
        <row r="2299">
          <cell r="B2299" t="str">
            <v>卡牌屋、活动</v>
          </cell>
        </row>
        <row r="2300">
          <cell r="B2300" t="str">
            <v>卡牌屋、活动</v>
          </cell>
        </row>
        <row r="2301">
          <cell r="B2301" t="str">
            <v>卡牌屋、活动</v>
          </cell>
        </row>
        <row r="2302">
          <cell r="B2302" t="str">
            <v>卡牌屋、活动</v>
          </cell>
        </row>
        <row r="2303">
          <cell r="B2303" t="str">
            <v>卡牌屋、活动</v>
          </cell>
        </row>
        <row r="2304">
          <cell r="B2304" t="str">
            <v>卡牌屋、活动</v>
          </cell>
        </row>
        <row r="2305">
          <cell r="B2305" t="str">
            <v>卡牌屋、活动</v>
          </cell>
        </row>
        <row r="2306">
          <cell r="B2306" t="str">
            <v>卡牌屋、活动</v>
          </cell>
        </row>
        <row r="2307">
          <cell r="B2307" t="str">
            <v>卡牌屋、活动</v>
          </cell>
        </row>
        <row r="2308">
          <cell r="B2308" t="str">
            <v>卡牌屋、活动</v>
          </cell>
        </row>
        <row r="2309">
          <cell r="B2309" t="str">
            <v>卡牌屋、活动</v>
          </cell>
        </row>
        <row r="2310">
          <cell r="B2310" t="str">
            <v>卡牌屋、活动</v>
          </cell>
        </row>
        <row r="2311">
          <cell r="B2311" t="str">
            <v>卡牌屋、活动</v>
          </cell>
        </row>
        <row r="2312">
          <cell r="B2312" t="str">
            <v>卡牌屋、活动</v>
          </cell>
        </row>
        <row r="2313">
          <cell r="B2313" t="str">
            <v>卡牌屋、活动</v>
          </cell>
        </row>
        <row r="2314">
          <cell r="B2314" t="str">
            <v>卡牌屋、活动</v>
          </cell>
        </row>
        <row r="2315">
          <cell r="B2315" t="str">
            <v>卡牌屋、活动</v>
          </cell>
        </row>
        <row r="2316">
          <cell r="B2316" t="str">
            <v>卡牌屋、活动</v>
          </cell>
        </row>
        <row r="2317">
          <cell r="B2317" t="str">
            <v>卡牌屋、活动</v>
          </cell>
        </row>
        <row r="2318">
          <cell r="B2318" t="str">
            <v>卡牌屋、活动</v>
          </cell>
        </row>
        <row r="2319">
          <cell r="B2319" t="str">
            <v>卡牌屋、活动</v>
          </cell>
        </row>
        <row r="2320">
          <cell r="B2320" t="str">
            <v>卡牌屋、活动</v>
          </cell>
        </row>
        <row r="2321">
          <cell r="B2321" t="str">
            <v>卡牌屋、活动</v>
          </cell>
        </row>
        <row r="2322">
          <cell r="B2322" t="str">
            <v>卡牌屋、活动</v>
          </cell>
        </row>
        <row r="2323">
          <cell r="B2323" t="str">
            <v>卡牌屋、活动</v>
          </cell>
        </row>
        <row r="2324">
          <cell r="B2324" t="str">
            <v>卡牌屋、活动</v>
          </cell>
        </row>
        <row r="2325">
          <cell r="B2325" t="str">
            <v>卡牌屋、活动</v>
          </cell>
        </row>
        <row r="2326">
          <cell r="B2326" t="str">
            <v>卡牌屋、活动</v>
          </cell>
        </row>
        <row r="2327">
          <cell r="B2327" t="str">
            <v>卡牌屋、活动</v>
          </cell>
        </row>
        <row r="2328">
          <cell r="B2328" t="str">
            <v>卡牌屋、活动</v>
          </cell>
        </row>
        <row r="2329">
          <cell r="B2329" t="str">
            <v>卡牌屋、活动</v>
          </cell>
        </row>
        <row r="2330">
          <cell r="B2330" t="str">
            <v>卡牌屋、活动</v>
          </cell>
        </row>
        <row r="2331">
          <cell r="B2331" t="str">
            <v>卡牌屋、活动</v>
          </cell>
        </row>
        <row r="2332">
          <cell r="B2332" t="str">
            <v>卡牌屋、活动</v>
          </cell>
        </row>
        <row r="2333">
          <cell r="B2333" t="str">
            <v>卡牌屋、活动</v>
          </cell>
        </row>
        <row r="2334">
          <cell r="B2334" t="str">
            <v>卡牌屋、活动</v>
          </cell>
        </row>
        <row r="2335">
          <cell r="B2335" t="str">
            <v>卡牌屋、活动</v>
          </cell>
        </row>
        <row r="2336">
          <cell r="B2336" t="str">
            <v>卡牌屋、活动</v>
          </cell>
        </row>
        <row r="2337">
          <cell r="B2337" t="str">
            <v>卡牌屋、活动</v>
          </cell>
        </row>
        <row r="2338">
          <cell r="B2338" t="str">
            <v>卡牌屋、活动</v>
          </cell>
        </row>
        <row r="2339">
          <cell r="B2339" t="str">
            <v>卡牌屋、活动</v>
          </cell>
        </row>
        <row r="2340">
          <cell r="B2340" t="str">
            <v>卡牌屋、活动</v>
          </cell>
        </row>
        <row r="2341">
          <cell r="B2341" t="str">
            <v>卡牌屋、活动</v>
          </cell>
        </row>
        <row r="2342">
          <cell r="B2342" t="str">
            <v>遗迹探险、活动</v>
          </cell>
        </row>
        <row r="2343">
          <cell r="B2343" t="str">
            <v>遗迹探险、活动</v>
          </cell>
        </row>
        <row r="2344">
          <cell r="B2344" t="str">
            <v>遗迹探险、活动</v>
          </cell>
        </row>
        <row r="2345">
          <cell r="B2345" t="str">
            <v>遗迹探险、活动</v>
          </cell>
        </row>
        <row r="2346">
          <cell r="B2346" t="str">
            <v>遗迹探险、活动</v>
          </cell>
        </row>
        <row r="2347">
          <cell r="B2347" t="str">
            <v>遗迹探险、活动</v>
          </cell>
        </row>
        <row r="2348">
          <cell r="B2348" t="str">
            <v>遗迹探险、活动</v>
          </cell>
        </row>
        <row r="2349">
          <cell r="B2349" t="str">
            <v>遗迹探险、活动</v>
          </cell>
        </row>
        <row r="2350">
          <cell r="B2350" t="str">
            <v>遗迹探险、活动</v>
          </cell>
        </row>
        <row r="2351">
          <cell r="B2351" t="str">
            <v>遗迹探险、活动</v>
          </cell>
        </row>
        <row r="2352">
          <cell r="B2352" t="str">
            <v>遗迹探险、活动</v>
          </cell>
        </row>
        <row r="2353">
          <cell r="B2353" t="str">
            <v>遗迹探险、活动</v>
          </cell>
        </row>
        <row r="2354">
          <cell r="B2354" t="str">
            <v>遗迹探险、活动</v>
          </cell>
        </row>
        <row r="2355">
          <cell r="B2355" t="str">
            <v>遗迹探险、活动</v>
          </cell>
        </row>
        <row r="2356">
          <cell r="B2356" t="str">
            <v>遗迹探险、活动</v>
          </cell>
        </row>
        <row r="2357">
          <cell r="B2357" t="str">
            <v>遗迹探险、活动</v>
          </cell>
        </row>
        <row r="2358">
          <cell r="B2358" t="str">
            <v>遗迹探险、活动</v>
          </cell>
        </row>
        <row r="2359">
          <cell r="B2359" t="str">
            <v>遗迹探险、活动</v>
          </cell>
        </row>
        <row r="2360">
          <cell r="B2360" t="str">
            <v>遗迹探险、活动</v>
          </cell>
        </row>
        <row r="2361">
          <cell r="B2361" t="str">
            <v>遗迹探险、活动</v>
          </cell>
        </row>
        <row r="2362">
          <cell r="B2362" t="str">
            <v>遗迹探险、活动</v>
          </cell>
        </row>
        <row r="2363">
          <cell r="B2363" t="str">
            <v>遗迹探险、活动</v>
          </cell>
        </row>
        <row r="2364">
          <cell r="B2364" t="str">
            <v>遗迹探险、活动</v>
          </cell>
        </row>
        <row r="2365">
          <cell r="B2365" t="str">
            <v>遗迹探险、活动</v>
          </cell>
        </row>
        <row r="2366">
          <cell r="B2366" t="str">
            <v>遗迹探险、活动</v>
          </cell>
        </row>
        <row r="2367">
          <cell r="B2367" t="str">
            <v>遗迹探险、活动</v>
          </cell>
        </row>
        <row r="2368">
          <cell r="B2368" t="str">
            <v>遗迹探险、活动</v>
          </cell>
        </row>
        <row r="2369">
          <cell r="B2369" t="str">
            <v>遗迹探险、活动</v>
          </cell>
        </row>
        <row r="2370">
          <cell r="B2370" t="str">
            <v>遗迹探险、活动</v>
          </cell>
        </row>
        <row r="2371">
          <cell r="B2371" t="str">
            <v>遗迹探险、活动</v>
          </cell>
        </row>
        <row r="2372">
          <cell r="B2372" t="str">
            <v>遗迹探险、活动</v>
          </cell>
        </row>
        <row r="2373">
          <cell r="B2373" t="str">
            <v>遗迹探险、活动</v>
          </cell>
        </row>
        <row r="2374">
          <cell r="B2374" t="str">
            <v>遗迹探险、活动</v>
          </cell>
        </row>
        <row r="2375">
          <cell r="B2375" t="str">
            <v>遗迹探险、活动</v>
          </cell>
        </row>
        <row r="2376">
          <cell r="B2376" t="str">
            <v>遗迹探险、活动</v>
          </cell>
        </row>
        <row r="2377">
          <cell r="B2377" t="str">
            <v>遗迹探险、活动</v>
          </cell>
        </row>
        <row r="2378">
          <cell r="B2378" t="str">
            <v>遗迹探险、活动</v>
          </cell>
        </row>
        <row r="2379">
          <cell r="B2379" t="str">
            <v>遗迹探险、活动</v>
          </cell>
        </row>
        <row r="2380">
          <cell r="B2380" t="str">
            <v>遗迹探险、活动</v>
          </cell>
        </row>
        <row r="2381">
          <cell r="B2381" t="str">
            <v>遗迹探险、活动</v>
          </cell>
        </row>
        <row r="2382">
          <cell r="B2382" t="str">
            <v>遗迹探险、活动</v>
          </cell>
        </row>
        <row r="2383">
          <cell r="B2383" t="str">
            <v>遗迹探险、活动</v>
          </cell>
        </row>
        <row r="2384">
          <cell r="B2384" t="str">
            <v>遗迹探险、活动</v>
          </cell>
        </row>
        <row r="2385">
          <cell r="B2385" t="str">
            <v>遗迹探险、活动</v>
          </cell>
        </row>
        <row r="2386">
          <cell r="B2386" t="str">
            <v>遗迹探险、活动</v>
          </cell>
        </row>
        <row r="2387">
          <cell r="B2387" t="str">
            <v>遗迹探险、活动</v>
          </cell>
        </row>
        <row r="2388">
          <cell r="B2388" t="str">
            <v>遗迹探险、活动</v>
          </cell>
        </row>
        <row r="2389">
          <cell r="B2389" t="str">
            <v>遗迹探险、活动</v>
          </cell>
        </row>
        <row r="2390">
          <cell r="B2390" t="str">
            <v>遗迹探险、活动</v>
          </cell>
        </row>
        <row r="2391">
          <cell r="B2391" t="str">
            <v>遗迹探险、活动</v>
          </cell>
        </row>
        <row r="2392">
          <cell r="B2392" t="str">
            <v>遗迹探险、活动</v>
          </cell>
        </row>
        <row r="2393">
          <cell r="B2393" t="str">
            <v>遗迹探险、活动</v>
          </cell>
        </row>
        <row r="2394">
          <cell r="B2394" t="str">
            <v>遗迹探险、活动</v>
          </cell>
        </row>
        <row r="2395">
          <cell r="B2395" t="str">
            <v>遗迹探险、活动</v>
          </cell>
        </row>
        <row r="2396">
          <cell r="B2396" t="str">
            <v>遗迹探险、活动</v>
          </cell>
        </row>
        <row r="2397">
          <cell r="B2397" t="str">
            <v>遗迹探险、活动</v>
          </cell>
        </row>
        <row r="2398">
          <cell r="B2398" t="str">
            <v>遗迹探险、活动</v>
          </cell>
        </row>
        <row r="2399">
          <cell r="B2399" t="str">
            <v>传奇圣殿、遗迹探险、活动</v>
          </cell>
        </row>
        <row r="2400">
          <cell r="B2400" t="str">
            <v>遗迹探险、活动</v>
          </cell>
        </row>
        <row r="2401">
          <cell r="B2401" t="str">
            <v>遗迹探险、活动</v>
          </cell>
        </row>
        <row r="2402">
          <cell r="B2402" t="str">
            <v>遗迹探险、活动</v>
          </cell>
        </row>
        <row r="2403">
          <cell r="B2403" t="str">
            <v>遗迹探险、活动</v>
          </cell>
        </row>
        <row r="2404">
          <cell r="B2404" t="str">
            <v>遗迹探险、活动</v>
          </cell>
        </row>
        <row r="2405">
          <cell r="B2405" t="str">
            <v>VIP特权礼包</v>
          </cell>
        </row>
        <row r="2406">
          <cell r="B2406" t="str">
            <v>遗迹探险、活动</v>
          </cell>
        </row>
        <row r="2407">
          <cell r="B2407" t="str">
            <v>传奇圣殿、遗迹探险、活动</v>
          </cell>
        </row>
        <row r="2408">
          <cell r="B2408" t="str">
            <v>遗迹探险、活动</v>
          </cell>
        </row>
        <row r="2409">
          <cell r="B2409" t="str">
            <v>遗迹探险、活动</v>
          </cell>
        </row>
        <row r="2410">
          <cell r="B2410" t="str">
            <v>遗迹探险、活动</v>
          </cell>
        </row>
        <row r="2411">
          <cell r="B2411" t="str">
            <v>遗迹探险、活动</v>
          </cell>
        </row>
        <row r="2412">
          <cell r="B2412" t="str">
            <v>遗迹探险、活动</v>
          </cell>
        </row>
        <row r="2413">
          <cell r="B2413" t="str">
            <v>遗迹探险、活动</v>
          </cell>
        </row>
        <row r="2414">
          <cell r="B2414" t="str">
            <v>遗迹探险、活动</v>
          </cell>
        </row>
        <row r="2415">
          <cell r="B2415" t="str">
            <v>遗迹探险、活动</v>
          </cell>
        </row>
        <row r="2416">
          <cell r="B2416" t="str">
            <v>遗迹探险、活动</v>
          </cell>
        </row>
        <row r="2417">
          <cell r="B2417" t="str">
            <v>遗迹探险、活动</v>
          </cell>
        </row>
        <row r="2418">
          <cell r="B2418" t="str">
            <v>遗迹探险、活动</v>
          </cell>
        </row>
        <row r="2419">
          <cell r="B2419" t="str">
            <v>遗迹探险、活动</v>
          </cell>
        </row>
        <row r="2420">
          <cell r="B2420" t="str">
            <v>遗迹探险、活动</v>
          </cell>
        </row>
        <row r="2421">
          <cell r="B2421" t="str">
            <v>遗迹探险、活动</v>
          </cell>
        </row>
        <row r="2422">
          <cell r="B2422" t="str">
            <v>遗迹探险、活动</v>
          </cell>
        </row>
        <row r="2423">
          <cell r="B2423" t="str">
            <v>遗迹探险、活动</v>
          </cell>
        </row>
        <row r="2424">
          <cell r="B2424" t="str">
            <v>遗迹探险、活动</v>
          </cell>
        </row>
        <row r="2425">
          <cell r="B2425" t="str">
            <v>遗迹探险、活动</v>
          </cell>
        </row>
        <row r="2426">
          <cell r="B2426" t="str">
            <v>遗迹探险、活动</v>
          </cell>
        </row>
        <row r="2427">
          <cell r="B2427" t="str">
            <v>遗迹探险、活动</v>
          </cell>
        </row>
        <row r="2428">
          <cell r="B2428" t="str">
            <v>遗迹探险、活动</v>
          </cell>
        </row>
        <row r="2429">
          <cell r="B2429" t="str">
            <v>遗迹探险、活动</v>
          </cell>
        </row>
        <row r="2430">
          <cell r="B2430" t="str">
            <v>遗迹探险、活动</v>
          </cell>
        </row>
        <row r="2431">
          <cell r="B2431" t="str">
            <v>遗迹探险、活动</v>
          </cell>
        </row>
        <row r="2432">
          <cell r="B2432" t="str">
            <v>遗迹探险、活动</v>
          </cell>
        </row>
        <row r="2433">
          <cell r="B2433" t="str">
            <v>遗迹探险、活动</v>
          </cell>
        </row>
        <row r="2434">
          <cell r="B2434" t="str">
            <v>遗迹探险、活动</v>
          </cell>
        </row>
        <row r="2435">
          <cell r="B2435" t="str">
            <v>遗迹探险、活动</v>
          </cell>
        </row>
        <row r="2436">
          <cell r="B2436" t="str">
            <v>遗迹探险、活动</v>
          </cell>
        </row>
        <row r="2437">
          <cell r="B2437" t="str">
            <v>遗迹探险、活动</v>
          </cell>
        </row>
        <row r="2438">
          <cell r="B2438" t="str">
            <v>遗迹探险、活动</v>
          </cell>
        </row>
        <row r="2439">
          <cell r="B2439" t="str">
            <v>遗迹探险、活动</v>
          </cell>
        </row>
        <row r="2440">
          <cell r="B2440" t="str">
            <v>遗迹探险、活动</v>
          </cell>
        </row>
        <row r="2441">
          <cell r="B2441" t="str">
            <v>遗迹探险、活动</v>
          </cell>
        </row>
        <row r="2442">
          <cell r="B2442" t="str">
            <v>遗迹探险、活动</v>
          </cell>
        </row>
        <row r="2443">
          <cell r="B2443" t="str">
            <v>遗迹探险、活动</v>
          </cell>
        </row>
        <row r="2444">
          <cell r="B2444" t="str">
            <v>遗迹探险、活动</v>
          </cell>
        </row>
        <row r="2445">
          <cell r="B2445" t="str">
            <v>遗迹探险、活动</v>
          </cell>
        </row>
        <row r="2446">
          <cell r="B2446" t="str">
            <v>遗迹探险、活动</v>
          </cell>
        </row>
        <row r="2447">
          <cell r="B2447" t="str">
            <v>遗迹探险、活动</v>
          </cell>
        </row>
        <row r="2448">
          <cell r="B2448" t="str">
            <v>遗迹探险、活动</v>
          </cell>
        </row>
        <row r="2449">
          <cell r="B2449" t="str">
            <v>遗迹探险、活动</v>
          </cell>
        </row>
        <row r="2450">
          <cell r="B2450" t="str">
            <v>遗迹探险、活动</v>
          </cell>
        </row>
        <row r="2451">
          <cell r="B2451" t="str">
            <v>遗迹探险、活动</v>
          </cell>
        </row>
        <row r="2452">
          <cell r="B2452" t="str">
            <v>遗迹探险、活动</v>
          </cell>
        </row>
        <row r="2453">
          <cell r="B2453" t="str">
            <v>遗迹探险、活动</v>
          </cell>
        </row>
        <row r="2454">
          <cell r="B2454" t="str">
            <v>遗迹探险、活动</v>
          </cell>
        </row>
        <row r="2455">
          <cell r="B2455" t="str">
            <v>遗迹探险、活动</v>
          </cell>
        </row>
        <row r="2456">
          <cell r="B2456" t="str">
            <v>遗迹探险、活动</v>
          </cell>
        </row>
        <row r="2457">
          <cell r="B2457" t="str">
            <v>遗迹探险、活动</v>
          </cell>
        </row>
        <row r="2458">
          <cell r="B2458" t="str">
            <v>遗迹探险、活动</v>
          </cell>
        </row>
        <row r="2459">
          <cell r="B2459" t="str">
            <v>遗迹探险、活动</v>
          </cell>
        </row>
        <row r="2460">
          <cell r="B2460" t="str">
            <v>遗迹探险、活动</v>
          </cell>
        </row>
        <row r="2461">
          <cell r="B2461" t="str">
            <v>遗迹探险、活动</v>
          </cell>
        </row>
        <row r="2462">
          <cell r="B2462" t="str">
            <v>遗迹探险、活动</v>
          </cell>
        </row>
        <row r="2463">
          <cell r="B2463" t="str">
            <v>遗迹探险、活动</v>
          </cell>
        </row>
        <row r="2464">
          <cell r="B2464" t="str">
            <v>遗迹探险、活动</v>
          </cell>
        </row>
        <row r="2465">
          <cell r="B2465" t="str">
            <v>遗迹探险、活动</v>
          </cell>
        </row>
        <row r="2466">
          <cell r="B2466" t="str">
            <v>遗迹探险、活动</v>
          </cell>
        </row>
        <row r="2467">
          <cell r="B2467" t="str">
            <v>遗迹探险、活动</v>
          </cell>
        </row>
        <row r="2468">
          <cell r="B2468" t="str">
            <v>遗迹探险、活动</v>
          </cell>
        </row>
        <row r="2469">
          <cell r="B2469" t="str">
            <v>遗迹探险、活动</v>
          </cell>
        </row>
        <row r="2470">
          <cell r="B2470" t="str">
            <v>遗迹探险、活动</v>
          </cell>
        </row>
        <row r="2471">
          <cell r="B2471" t="str">
            <v>遗迹探险、活动</v>
          </cell>
        </row>
        <row r="2472">
          <cell r="B2472" t="str">
            <v>遗迹探险、活动</v>
          </cell>
        </row>
        <row r="2473">
          <cell r="B2473" t="str">
            <v>遗迹探险、活动</v>
          </cell>
        </row>
        <row r="2474">
          <cell r="B2474" t="str">
            <v>VIP特权礼包</v>
          </cell>
        </row>
        <row r="2475">
          <cell r="B2475" t="str">
            <v>遗迹探险、活动</v>
          </cell>
        </row>
        <row r="2476">
          <cell r="B2476" t="str">
            <v>遗迹探险、活动</v>
          </cell>
        </row>
        <row r="2477">
          <cell r="B2477" t="str">
            <v>遗迹探险、活动</v>
          </cell>
        </row>
        <row r="2478">
          <cell r="B2478" t="str">
            <v>遗迹探险、活动</v>
          </cell>
        </row>
        <row r="2479">
          <cell r="B2479" t="str">
            <v>遗迹探险、活动</v>
          </cell>
        </row>
        <row r="2480">
          <cell r="B2480" t="str">
            <v>卡牌屋、英魂空间、商店</v>
          </cell>
        </row>
        <row r="2481">
          <cell r="B2481" t="str">
            <v>卡牌屋、英魂空间、商店</v>
          </cell>
        </row>
        <row r="2482">
          <cell r="B2482" t="str">
            <v>卡牌屋、英魂空间、商店</v>
          </cell>
        </row>
        <row r="2483">
          <cell r="B2483" t="str">
            <v>卡牌屋、英魂空间、商店</v>
          </cell>
        </row>
        <row r="2484">
          <cell r="B2484" t="str">
            <v>卡牌屋、英魂空间、商店</v>
          </cell>
        </row>
        <row r="2485">
          <cell r="B2485" t="str">
            <v>卡牌屋、英魂空间、商店</v>
          </cell>
        </row>
        <row r="2486">
          <cell r="B2486" t="str">
            <v>卡牌屋、英魂空间、商店</v>
          </cell>
        </row>
        <row r="2487">
          <cell r="B2487" t="str">
            <v>卡牌屋、英魂空间、商店</v>
          </cell>
        </row>
        <row r="2488">
          <cell r="B2488" t="str">
            <v>卡牌屋、英魂空间、商店</v>
          </cell>
        </row>
        <row r="2489">
          <cell r="B2489" t="str">
            <v>卡牌屋、英魂空间、商店</v>
          </cell>
        </row>
        <row r="2490">
          <cell r="B2490" t="str">
            <v>卡牌屋、英魂空间、商店</v>
          </cell>
        </row>
        <row r="2491">
          <cell r="B2491" t="str">
            <v>卡牌屋、英魂空间、商店</v>
          </cell>
        </row>
        <row r="2492">
          <cell r="B2492" t="str">
            <v>卡牌屋、英魂空间、商店</v>
          </cell>
        </row>
        <row r="2493">
          <cell r="B2493" t="str">
            <v>卡牌屋、英魂空间、商店</v>
          </cell>
        </row>
        <row r="2494">
          <cell r="B2494" t="str">
            <v>卡牌屋、英魂空间、商店</v>
          </cell>
        </row>
        <row r="2495">
          <cell r="B2495" t="str">
            <v>卡牌屋、英魂空间、商店</v>
          </cell>
        </row>
        <row r="2496">
          <cell r="B2496" t="str">
            <v>卡牌屋、英魂空间、商店</v>
          </cell>
        </row>
        <row r="2497">
          <cell r="B2497" t="str">
            <v>卡牌屋、英魂空间、商店</v>
          </cell>
        </row>
        <row r="2498">
          <cell r="B2498" t="str">
            <v>卡牌屋、英魂空间、商店</v>
          </cell>
        </row>
        <row r="2499">
          <cell r="B2499" t="str">
            <v>卡牌屋、英魂空间、商店</v>
          </cell>
        </row>
        <row r="2500">
          <cell r="B2500" t="str">
            <v>卡牌屋、英魂空间、商店</v>
          </cell>
        </row>
        <row r="2501">
          <cell r="B2501" t="str">
            <v>卡牌屋、英魂空间、商店</v>
          </cell>
        </row>
        <row r="2502">
          <cell r="B2502" t="str">
            <v>卡牌屋、英魂空间、商店</v>
          </cell>
        </row>
        <row r="2503">
          <cell r="B2503" t="str">
            <v>卡牌屋、英魂空间、商店</v>
          </cell>
        </row>
        <row r="2504">
          <cell r="B2504" t="str">
            <v>卡牌屋、英魂空间、商店</v>
          </cell>
        </row>
        <row r="2505">
          <cell r="B2505" t="str">
            <v>卡牌屋、英魂空间、商店</v>
          </cell>
        </row>
        <row r="2506">
          <cell r="B2506" t="str">
            <v>卡牌屋、英魂空间、商店</v>
          </cell>
        </row>
        <row r="2507">
          <cell r="B2507" t="str">
            <v>卡牌屋、英魂空间、商店</v>
          </cell>
        </row>
        <row r="2508">
          <cell r="B2508" t="str">
            <v>卡牌屋、英魂空间、商店</v>
          </cell>
        </row>
        <row r="2509">
          <cell r="B2509" t="str">
            <v>卡牌屋、英魂空间、商店</v>
          </cell>
        </row>
        <row r="2510">
          <cell r="B2510" t="str">
            <v>卡牌屋、英魂空间、商店</v>
          </cell>
        </row>
        <row r="2511">
          <cell r="B2511" t="str">
            <v>卡牌屋、英魂空间、商店</v>
          </cell>
        </row>
        <row r="2512">
          <cell r="B2512" t="str">
            <v>卡牌屋、英魂空间、商店</v>
          </cell>
        </row>
        <row r="2513">
          <cell r="B2513" t="str">
            <v>卡牌屋、英魂空间、商店</v>
          </cell>
        </row>
        <row r="2514">
          <cell r="B2514" t="str">
            <v>卡牌屋、英魂空间、商店</v>
          </cell>
        </row>
        <row r="2515">
          <cell r="B2515" t="str">
            <v>卡牌屋、英魂空间、商店</v>
          </cell>
        </row>
        <row r="2516">
          <cell r="B2516" t="str">
            <v>卡牌屋、英魂空间、商店</v>
          </cell>
        </row>
        <row r="2517">
          <cell r="B2517" t="str">
            <v>卡牌屋、英魂空间、商店</v>
          </cell>
        </row>
        <row r="2518">
          <cell r="B2518" t="str">
            <v>卡牌屋、英魂空间、商店</v>
          </cell>
        </row>
        <row r="2519">
          <cell r="B2519" t="str">
            <v>卡牌屋、英魂空间、商店</v>
          </cell>
        </row>
        <row r="2520">
          <cell r="B2520" t="str">
            <v>卡牌屋、英魂空间、商店</v>
          </cell>
        </row>
        <row r="2521">
          <cell r="B2521" t="str">
            <v>卡牌屋、英魂空间、商店</v>
          </cell>
        </row>
        <row r="2522">
          <cell r="B2522" t="str">
            <v>卡牌屋、英魂空间、商店</v>
          </cell>
        </row>
        <row r="2523">
          <cell r="B2523" t="str">
            <v>卡牌屋、英魂空间、商店</v>
          </cell>
        </row>
        <row r="2524">
          <cell r="B2524" t="str">
            <v>卡牌屋、英魂空间、商店</v>
          </cell>
        </row>
        <row r="2525">
          <cell r="B2525" t="str">
            <v>卡牌屋、英魂空间、商店</v>
          </cell>
        </row>
        <row r="2526">
          <cell r="B2526" t="str">
            <v>卡牌屋、英魂空间、商店</v>
          </cell>
        </row>
        <row r="2527">
          <cell r="B2527" t="str">
            <v>卡牌屋、英魂空间、商店</v>
          </cell>
        </row>
        <row r="2528">
          <cell r="B2528" t="str">
            <v>卡牌屋、英魂空间、商店</v>
          </cell>
        </row>
        <row r="2529">
          <cell r="B2529" t="str">
            <v>卡牌屋、英魂空间、商店</v>
          </cell>
        </row>
        <row r="2530">
          <cell r="B2530" t="str">
            <v>卡牌屋、英魂空间、商店</v>
          </cell>
        </row>
        <row r="2531">
          <cell r="B2531" t="str">
            <v>卡牌屋、英魂空间、商店</v>
          </cell>
        </row>
        <row r="2532">
          <cell r="B2532" t="str">
            <v>卡牌屋、英魂空间、商店</v>
          </cell>
        </row>
        <row r="2533">
          <cell r="B2533" t="str">
            <v>卡牌屋、英魂空间、商店</v>
          </cell>
        </row>
        <row r="2534">
          <cell r="B2534" t="str">
            <v>卡牌屋、英魂空间、商店</v>
          </cell>
        </row>
        <row r="2535">
          <cell r="B2535" t="str">
            <v>卡牌屋、英魂空间、商店</v>
          </cell>
        </row>
        <row r="2536">
          <cell r="B2536" t="str">
            <v>卡牌屋、英魂空间、商店</v>
          </cell>
        </row>
        <row r="2537">
          <cell r="B2537" t="str">
            <v>卡牌屋、英魂空间、商店</v>
          </cell>
        </row>
        <row r="2538">
          <cell r="B2538" t="str">
            <v>卡牌屋、英魂空间、商店</v>
          </cell>
        </row>
        <row r="2539">
          <cell r="B2539" t="str">
            <v>卡牌屋、英魂空间、商店</v>
          </cell>
        </row>
        <row r="2540">
          <cell r="B2540" t="str">
            <v>卡牌屋、英魂空间、商店</v>
          </cell>
        </row>
        <row r="2541">
          <cell r="B2541" t="str">
            <v>卡牌屋、英魂空间、商店</v>
          </cell>
        </row>
        <row r="2542">
          <cell r="B2542" t="str">
            <v>卡牌屋、英魂空间、商店</v>
          </cell>
        </row>
        <row r="2543">
          <cell r="B2543" t="str">
            <v>VIP特权礼包</v>
          </cell>
        </row>
        <row r="2544">
          <cell r="B2544" t="str">
            <v>卡牌屋、英魂空间、商店</v>
          </cell>
        </row>
        <row r="2545">
          <cell r="B2545" t="str">
            <v>卡牌屋、英魂空间、商店</v>
          </cell>
        </row>
        <row r="2546">
          <cell r="B2546" t="str">
            <v>卡牌屋、英魂空间、商店</v>
          </cell>
        </row>
        <row r="2547">
          <cell r="B2547" t="str">
            <v>卡牌屋、英魂空间、商店</v>
          </cell>
        </row>
        <row r="2548">
          <cell r="B2548" t="str">
            <v>卡牌屋、英魂空间、商店</v>
          </cell>
        </row>
        <row r="2549">
          <cell r="B2549" t="str">
            <v>活动</v>
          </cell>
        </row>
        <row r="2550">
          <cell r="B2550" t="str">
            <v>活动</v>
          </cell>
        </row>
        <row r="2551">
          <cell r="B2551" t="str">
            <v>英雄战役（精英）、商店</v>
          </cell>
        </row>
        <row r="2552">
          <cell r="B2552" t="str">
            <v>活动</v>
          </cell>
        </row>
        <row r="2553">
          <cell r="B2553" t="str">
            <v>vip礼包、活动</v>
          </cell>
        </row>
        <row r="2554">
          <cell r="B2554" t="str">
            <v>血战到底奖励</v>
          </cell>
        </row>
        <row r="2555">
          <cell r="B2555" t="str">
            <v>卡牌屋、英魂空间、商店</v>
          </cell>
        </row>
        <row r="2556">
          <cell r="B2556" t="str">
            <v>卡牌屋、英魂空间、商店</v>
          </cell>
        </row>
        <row r="2557">
          <cell r="B2557" t="str">
            <v>卡牌屋、英魂空间、商店</v>
          </cell>
        </row>
        <row r="2558">
          <cell r="B2558" t="str">
            <v>卡牌屋、英魂空间、商店</v>
          </cell>
        </row>
        <row r="2559">
          <cell r="B2559" t="str">
            <v>卡牌屋、英魂空间、商店</v>
          </cell>
        </row>
        <row r="2560">
          <cell r="B2560" t="str">
            <v>卡牌屋、英魂空间、商店</v>
          </cell>
        </row>
        <row r="2561">
          <cell r="B2561" t="str">
            <v>卡牌屋、英魂空间、商店</v>
          </cell>
        </row>
        <row r="2562">
          <cell r="B2562" t="str">
            <v>卡牌屋、英魂空间、商店</v>
          </cell>
        </row>
        <row r="2563">
          <cell r="B2563" t="str">
            <v>卡牌屋、英魂空间、商店</v>
          </cell>
        </row>
        <row r="2564">
          <cell r="B2564" t="str">
            <v>卡牌屋、英魂空间、商店</v>
          </cell>
        </row>
        <row r="2565">
          <cell r="B2565" t="str">
            <v>卡牌屋、英魂空间、商店</v>
          </cell>
        </row>
        <row r="2566">
          <cell r="B2566" t="str">
            <v>卡牌屋、英魂空间、商店</v>
          </cell>
        </row>
        <row r="2567">
          <cell r="B2567" t="str">
            <v>卡牌屋、英魂空间、商店</v>
          </cell>
        </row>
        <row r="2568">
          <cell r="B2568" t="str">
            <v>卡牌屋、英魂空间、商店</v>
          </cell>
        </row>
        <row r="2569">
          <cell r="B2569" t="str">
            <v>卡牌屋、英魂空间、商店</v>
          </cell>
        </row>
        <row r="2570">
          <cell r="B2570" t="str">
            <v>卡牌屋、英魂空间、商店</v>
          </cell>
        </row>
        <row r="2571">
          <cell r="B2571" t="str">
            <v>卡牌屋、英魂空间、商店</v>
          </cell>
        </row>
        <row r="2572">
          <cell r="B2572" t="str">
            <v>卡牌屋、英魂空间、商店</v>
          </cell>
        </row>
        <row r="2573">
          <cell r="B2573" t="str">
            <v>卡牌屋、英魂空间、商店</v>
          </cell>
        </row>
        <row r="2574">
          <cell r="B2574" t="str">
            <v>卡牌屋、英魂空间、商店</v>
          </cell>
        </row>
        <row r="2575">
          <cell r="B2575" t="str">
            <v>卡牌屋、英魂空间、商店</v>
          </cell>
        </row>
        <row r="2576">
          <cell r="B2576" t="str">
            <v>卡牌屋、英魂空间、商店</v>
          </cell>
        </row>
        <row r="2577">
          <cell r="B2577" t="str">
            <v>卡牌屋、英魂空间、商店</v>
          </cell>
        </row>
        <row r="2578">
          <cell r="B2578" t="str">
            <v>卡牌屋、英魂空间、商店</v>
          </cell>
        </row>
        <row r="2579">
          <cell r="B2579" t="str">
            <v>卡牌屋、英魂空间、商店</v>
          </cell>
        </row>
        <row r="2580">
          <cell r="B2580" t="str">
            <v>卡牌屋、英魂空间、商店</v>
          </cell>
        </row>
        <row r="2581">
          <cell r="B2581" t="str">
            <v>卡牌屋、英魂空间、商店</v>
          </cell>
        </row>
        <row r="2582">
          <cell r="B2582" t="str">
            <v>卡牌屋、英魂空间、商店</v>
          </cell>
        </row>
        <row r="2583">
          <cell r="B2583" t="str">
            <v>卡牌屋、英魂空间、商店</v>
          </cell>
        </row>
        <row r="2584">
          <cell r="B2584" t="str">
            <v>卡牌屋、英魂空间、商店</v>
          </cell>
        </row>
        <row r="2585">
          <cell r="B2585" t="str">
            <v>卡牌屋、英魂空间、商店</v>
          </cell>
        </row>
        <row r="2586">
          <cell r="B2586" t="str">
            <v>卡牌屋、英魂空间、商店</v>
          </cell>
        </row>
        <row r="2587">
          <cell r="B2587" t="str">
            <v>卡牌屋、英魂空间、商店</v>
          </cell>
        </row>
        <row r="2588">
          <cell r="B2588" t="str">
            <v>卡牌屋、英魂空间、商店</v>
          </cell>
        </row>
        <row r="2589">
          <cell r="B2589" t="str">
            <v>卡牌屋、英魂空间、商店</v>
          </cell>
        </row>
        <row r="2590">
          <cell r="B2590" t="str">
            <v>卡牌屋、英魂空间、商店</v>
          </cell>
        </row>
        <row r="2591">
          <cell r="B2591" t="str">
            <v>卡牌屋、英魂空间、商店</v>
          </cell>
        </row>
        <row r="2592">
          <cell r="B2592" t="str">
            <v>卡牌屋、英魂空间、商店</v>
          </cell>
        </row>
        <row r="2593">
          <cell r="B2593" t="str">
            <v>卡牌屋、英魂空间、商店</v>
          </cell>
        </row>
        <row r="2594">
          <cell r="B2594" t="str">
            <v>卡牌屋、英魂空间、商店</v>
          </cell>
        </row>
        <row r="2595">
          <cell r="B2595" t="str">
            <v>卡牌屋、英魂空间、商店</v>
          </cell>
        </row>
        <row r="2596">
          <cell r="B2596" t="str">
            <v>卡牌屋、英魂空间、商店</v>
          </cell>
        </row>
        <row r="2597">
          <cell r="B2597" t="str">
            <v>卡牌屋、英魂空间、商店</v>
          </cell>
        </row>
        <row r="2598">
          <cell r="B2598" t="str">
            <v>卡牌屋、英魂空间、商店</v>
          </cell>
        </row>
        <row r="2599">
          <cell r="B2599" t="str">
            <v>卡牌屋、英魂空间、商店</v>
          </cell>
        </row>
        <row r="2600">
          <cell r="B2600" t="str">
            <v>卡牌屋、英魂空间、商店</v>
          </cell>
        </row>
        <row r="2601">
          <cell r="B2601" t="str">
            <v>卡牌屋、英魂空间、商店</v>
          </cell>
        </row>
        <row r="2602">
          <cell r="B2602" t="str">
            <v>卡牌屋、英魂空间、商店</v>
          </cell>
        </row>
        <row r="2603">
          <cell r="B2603" t="str">
            <v>卡牌屋、英魂空间、商店</v>
          </cell>
        </row>
        <row r="2604">
          <cell r="B2604" t="str">
            <v>卡牌屋、英魂空间、商店</v>
          </cell>
        </row>
        <row r="2605">
          <cell r="B2605" t="str">
            <v>卡牌屋、英魂空间、商店</v>
          </cell>
        </row>
        <row r="2606">
          <cell r="B2606" t="str">
            <v>卡牌屋、英魂空间、商店</v>
          </cell>
        </row>
        <row r="2607">
          <cell r="B2607" t="str">
            <v>卡牌屋、英魂空间、商店</v>
          </cell>
        </row>
        <row r="2608">
          <cell r="B2608" t="str">
            <v>卡牌屋、英魂空间、商店</v>
          </cell>
        </row>
        <row r="2609">
          <cell r="B2609" t="str">
            <v>卡牌屋、英魂空间、商店</v>
          </cell>
        </row>
        <row r="2610">
          <cell r="B2610" t="str">
            <v>卡牌屋、英魂空间、商店</v>
          </cell>
        </row>
        <row r="2611">
          <cell r="B2611" t="str">
            <v>卡牌屋、英魂空间、商店</v>
          </cell>
        </row>
        <row r="2612">
          <cell r="B2612" t="str">
            <v>卡牌屋、英魂空间、商店</v>
          </cell>
        </row>
        <row r="2613">
          <cell r="B2613" t="str">
            <v>卡牌屋、英魂空间、商店</v>
          </cell>
        </row>
        <row r="2614">
          <cell r="B2614" t="str">
            <v>卡牌屋、英魂空间、商店</v>
          </cell>
        </row>
        <row r="2615">
          <cell r="B2615" t="str">
            <v>卡牌屋、英魂空间、商店</v>
          </cell>
        </row>
        <row r="2616">
          <cell r="B2616" t="str">
            <v>卡牌屋、英魂空间、商店</v>
          </cell>
        </row>
        <row r="2617">
          <cell r="B2617" t="str">
            <v>卡牌屋、英魂空间、商店</v>
          </cell>
        </row>
        <row r="2618">
          <cell r="B2618" t="str">
            <v>VIP特权礼包</v>
          </cell>
        </row>
        <row r="2619">
          <cell r="B2619" t="str">
            <v>卡牌屋、英魂空间、商店</v>
          </cell>
        </row>
        <row r="2620">
          <cell r="B2620" t="str">
            <v>卡牌屋、英魂空间、商店</v>
          </cell>
        </row>
        <row r="2621">
          <cell r="B2621" t="str">
            <v>卡牌屋、英魂空间、商店</v>
          </cell>
        </row>
        <row r="2622">
          <cell r="B2622" t="str">
            <v>卡牌屋、英魂空间、商店</v>
          </cell>
        </row>
        <row r="2623">
          <cell r="B2623" t="str">
            <v>卡牌屋、英魂空间、商店</v>
          </cell>
        </row>
        <row r="2624">
          <cell r="B2624" t="str">
            <v>活动</v>
          </cell>
        </row>
        <row r="2625">
          <cell r="B2625" t="str">
            <v>活动</v>
          </cell>
        </row>
        <row r="2626">
          <cell r="B2626" t="str">
            <v>英雄战役（精英）、商店</v>
          </cell>
        </row>
        <row r="2627">
          <cell r="B2627" t="str">
            <v>活动</v>
          </cell>
        </row>
        <row r="2628">
          <cell r="B2628" t="str">
            <v>vip礼包、活动</v>
          </cell>
        </row>
        <row r="2629">
          <cell r="B2629" t="str">
            <v>血战到底奖励</v>
          </cell>
        </row>
        <row r="2630">
          <cell r="B2630" t="str">
            <v>宝物盛宴活动</v>
          </cell>
        </row>
        <row r="2631">
          <cell r="B2631" t="str">
            <v>宝物盛宴活动</v>
          </cell>
        </row>
        <row r="2632">
          <cell r="B2632" t="str">
            <v>宝物盛宴活动</v>
          </cell>
        </row>
        <row r="2633">
          <cell r="B2633" t="str">
            <v>宝物盛宴活动</v>
          </cell>
        </row>
        <row r="2634">
          <cell r="B2634" t="str">
            <v>宝物盛宴活动</v>
          </cell>
        </row>
        <row r="2635">
          <cell r="B2635" t="str">
            <v>宝物盛宴活动</v>
          </cell>
        </row>
        <row r="2636">
          <cell r="B2636" t="str">
            <v>宝物盛宴活动</v>
          </cell>
        </row>
        <row r="2637">
          <cell r="B2637" t="str">
            <v>宝物盛宴活动</v>
          </cell>
        </row>
        <row r="2638">
          <cell r="B2638" t="str">
            <v>宝物盛宴活动</v>
          </cell>
        </row>
        <row r="2639">
          <cell r="B2639" t="str">
            <v>宝物盛宴活动</v>
          </cell>
        </row>
        <row r="2640">
          <cell r="B2640" t="str">
            <v>宝物盛宴活动</v>
          </cell>
        </row>
        <row r="2641">
          <cell r="B2641" t="str">
            <v>宝物盛宴活动</v>
          </cell>
        </row>
        <row r="2642">
          <cell r="B2642" t="str">
            <v>宝物盛宴活动</v>
          </cell>
        </row>
        <row r="2643">
          <cell r="B2643" t="str">
            <v>宝物盛宴活动</v>
          </cell>
        </row>
        <row r="2644">
          <cell r="B2644" t="str">
            <v>宝物盛宴活动</v>
          </cell>
        </row>
        <row r="2645">
          <cell r="B2645" t="str">
            <v>宝物盛宴活动</v>
          </cell>
        </row>
        <row r="2646">
          <cell r="B2646" t="str">
            <v>英雄战役、符文之墟</v>
          </cell>
        </row>
        <row r="2647">
          <cell r="B2647" t="str">
            <v>英雄战役、符文之墟</v>
          </cell>
        </row>
        <row r="2648">
          <cell r="B2648" t="str">
            <v>英雄战役、符文之墟</v>
          </cell>
        </row>
        <row r="2649">
          <cell r="B2649" t="str">
            <v>英雄战役、符文之墟</v>
          </cell>
        </row>
        <row r="2650">
          <cell r="B2650" t="str">
            <v>英雄战役、符文之墟</v>
          </cell>
        </row>
        <row r="2651">
          <cell r="B2651" t="str">
            <v>英雄战役、符文之墟</v>
          </cell>
        </row>
        <row r="2652">
          <cell r="B2652" t="str">
            <v>英雄战役、符文之墟</v>
          </cell>
        </row>
        <row r="2653">
          <cell r="B2653" t="str">
            <v>英雄战役、符文之墟</v>
          </cell>
        </row>
        <row r="2654">
          <cell r="B2654" t="str">
            <v>英雄战役、符文之墟</v>
          </cell>
        </row>
        <row r="2655">
          <cell r="B2655" t="str">
            <v>英雄战役、符文之墟</v>
          </cell>
        </row>
        <row r="2656">
          <cell r="B2656" t="str">
            <v>英雄战役、符文之墟</v>
          </cell>
        </row>
        <row r="2657">
          <cell r="B2657" t="str">
            <v>英雄战役、符文之墟</v>
          </cell>
        </row>
        <row r="2658">
          <cell r="B2658" t="str">
            <v>英雄战役、符文之墟</v>
          </cell>
        </row>
        <row r="2659">
          <cell r="B2659" t="str">
            <v>英雄战役、符文之墟</v>
          </cell>
        </row>
        <row r="2660">
          <cell r="B2660" t="str">
            <v>英雄战役、符文之墟</v>
          </cell>
        </row>
        <row r="2661">
          <cell r="B2661" t="str">
            <v>英雄战役、符文之墟</v>
          </cell>
        </row>
        <row r="2662">
          <cell r="B2662" t="str">
            <v>英雄战役、符文之墟</v>
          </cell>
        </row>
        <row r="2663">
          <cell r="B2663" t="str">
            <v>英雄战役、符文之墟</v>
          </cell>
        </row>
        <row r="2664">
          <cell r="B2664" t="str">
            <v>英雄战役、符文之墟</v>
          </cell>
        </row>
        <row r="2665">
          <cell r="B2665" t="str">
            <v>英雄战役、符文之墟</v>
          </cell>
        </row>
        <row r="2666">
          <cell r="B2666" t="str">
            <v>英雄战役、符文之墟</v>
          </cell>
        </row>
        <row r="2667">
          <cell r="B2667" t="str">
            <v>英雄战役、符文之墟</v>
          </cell>
        </row>
        <row r="2668">
          <cell r="B2668" t="str">
            <v>英雄战役、符文之墟</v>
          </cell>
        </row>
        <row r="2669">
          <cell r="B2669" t="str">
            <v>英雄战役、符文之墟</v>
          </cell>
        </row>
        <row r="2670">
          <cell r="B2670" t="str">
            <v>活动</v>
          </cell>
        </row>
        <row r="2671">
          <cell r="B2671" t="str">
            <v>活动</v>
          </cell>
        </row>
        <row r="2672">
          <cell r="B2672" t="str">
            <v>活动</v>
          </cell>
        </row>
        <row r="2673">
          <cell r="B2673" t="str">
            <v>活动</v>
          </cell>
        </row>
        <row r="2674">
          <cell r="B2674" t="str">
            <v>活动</v>
          </cell>
        </row>
        <row r="2675">
          <cell r="B2675" t="str">
            <v>活动</v>
          </cell>
        </row>
        <row r="2676">
          <cell r="B2676" t="str">
            <v>活动</v>
          </cell>
        </row>
        <row r="2677">
          <cell r="B2677" t="str">
            <v>活动</v>
          </cell>
        </row>
        <row r="2678">
          <cell r="B2678" t="str">
            <v>活动</v>
          </cell>
        </row>
        <row r="2679">
          <cell r="B2679" t="str">
            <v>活动</v>
          </cell>
        </row>
        <row r="2680">
          <cell r="B2680" t="str">
            <v>活动</v>
          </cell>
        </row>
        <row r="2681">
          <cell r="B2681" t="str">
            <v>活动</v>
          </cell>
        </row>
        <row r="2682">
          <cell r="B2682" t="str">
            <v>活动</v>
          </cell>
        </row>
        <row r="2683">
          <cell r="B2683" t="str">
            <v>活动</v>
          </cell>
        </row>
        <row r="2684">
          <cell r="B2684" t="str">
            <v>活动</v>
          </cell>
        </row>
        <row r="2685">
          <cell r="B2685" t="str">
            <v>活动</v>
          </cell>
        </row>
        <row r="2686">
          <cell r="B2686" t="str">
            <v>活动</v>
          </cell>
        </row>
        <row r="2687">
          <cell r="B2687" t="str">
            <v>活动</v>
          </cell>
        </row>
        <row r="2688">
          <cell r="B2688" t="str">
            <v>元旦礼包</v>
          </cell>
        </row>
        <row r="2689">
          <cell r="B2689" t="str">
            <v>新年充值</v>
          </cell>
        </row>
        <row r="2690">
          <cell r="B2690" t="str">
            <v>战役、遗迹、英魂、试炼限时掉落</v>
          </cell>
        </row>
        <row r="2691">
          <cell r="B2691" t="str">
            <v>战役、遗迹、英魂、试炼限时掉落</v>
          </cell>
        </row>
        <row r="2692">
          <cell r="B2692" t="str">
            <v>战役、遗迹、英魂、试炼限时掉落</v>
          </cell>
        </row>
        <row r="2693">
          <cell r="B2693" t="str">
            <v>战役、遗迹、英魂、试炼限时掉落</v>
          </cell>
        </row>
        <row r="2694">
          <cell r="B2694" t="str">
            <v>战役、遗迹、英魂、试炼限时掉落</v>
          </cell>
        </row>
        <row r="2695">
          <cell r="B2695" t="str">
            <v>战役、遗迹、英魂、试炼限时掉落</v>
          </cell>
        </row>
        <row r="2696">
          <cell r="B2696" t="str">
            <v>战役、遗迹、英魂、试炼限时掉落</v>
          </cell>
        </row>
        <row r="2697">
          <cell r="B2697" t="str">
            <v>战役、遗迹、英魂、试炼限时掉落</v>
          </cell>
        </row>
        <row r="2698">
          <cell r="B2698" t="str">
            <v>战役、遗迹、英魂、试炼限时掉落</v>
          </cell>
        </row>
        <row r="2699">
          <cell r="B2699" t="str">
            <v>战役、遗迹、英魂、试炼限时掉落</v>
          </cell>
        </row>
        <row r="2700">
          <cell r="B2700" t="str">
            <v>战役、遗迹、英魂、试炼限时掉落</v>
          </cell>
        </row>
        <row r="2701">
          <cell r="B2701" t="str">
            <v>战役、遗迹、英魂、试炼限时掉落</v>
          </cell>
        </row>
        <row r="2702">
          <cell r="B2702" t="str">
            <v>战役、遗迹、英魂、试炼限时掉落</v>
          </cell>
        </row>
        <row r="2703">
          <cell r="B2703" t="str">
            <v>战役、遗迹、英魂、试炼限时掉落</v>
          </cell>
        </row>
        <row r="2704">
          <cell r="B2704" t="str">
            <v>战役、遗迹、英魂、试炼限时掉落</v>
          </cell>
        </row>
        <row r="2705">
          <cell r="B2705" t="str">
            <v>战役、遗迹、英魂、试炼限时掉落</v>
          </cell>
        </row>
        <row r="2706">
          <cell r="B2706" t="str">
            <v>战役、遗迹、英魂、试炼限时掉落</v>
          </cell>
        </row>
        <row r="2707">
          <cell r="B2707" t="str">
            <v>战役、遗迹、英魂、试炼限时掉落</v>
          </cell>
        </row>
        <row r="2708">
          <cell r="B2708" t="str">
            <v>战役、遗迹、英魂、试炼限时掉落</v>
          </cell>
        </row>
        <row r="2709">
          <cell r="B2709" t="str">
            <v>战役、遗迹、英魂、试炼限时掉落</v>
          </cell>
        </row>
        <row r="2710">
          <cell r="B2710" t="str">
            <v>战役、遗迹、英魂、试炼限时掉落</v>
          </cell>
        </row>
        <row r="2711">
          <cell r="B2711" t="str">
            <v>战役、遗迹、英魂、试炼限时掉落</v>
          </cell>
        </row>
        <row r="2712">
          <cell r="B2712" t="str">
            <v>战役、遗迹、英魂、试炼限时掉落</v>
          </cell>
        </row>
        <row r="2713">
          <cell r="B2713" t="str">
            <v>战役、遗迹、英魂、试炼限时掉落</v>
          </cell>
        </row>
        <row r="2714">
          <cell r="B2714" t="str">
            <v>战役、遗迹、英魂、试炼限时掉落</v>
          </cell>
        </row>
        <row r="2715">
          <cell r="B2715" t="str">
            <v>战役、遗迹、英魂、试炼限时掉落</v>
          </cell>
        </row>
        <row r="2716">
          <cell r="B2716" t="str">
            <v>战役、遗迹、英魂、试炼限时掉落</v>
          </cell>
        </row>
        <row r="2717">
          <cell r="B2717" t="str">
            <v>战役、遗迹、英魂、试炼限时掉落</v>
          </cell>
        </row>
        <row r="2718">
          <cell r="B2718" t="str">
            <v>战役、遗迹、英魂、试炼限时掉落</v>
          </cell>
        </row>
        <row r="2719">
          <cell r="B2719" t="str">
            <v>战役、遗迹、英魂、试炼限时掉落</v>
          </cell>
        </row>
        <row r="2720">
          <cell r="B2720" t="str">
            <v>战役、遗迹、英魂、试炼限时掉落</v>
          </cell>
        </row>
        <row r="2721">
          <cell r="B2721" t="str">
            <v>战役、遗迹、英魂、试炼限时掉落</v>
          </cell>
        </row>
        <row r="2722">
          <cell r="B2722" t="str">
            <v>战役、遗迹、英魂、试炼限时掉落</v>
          </cell>
        </row>
        <row r="2723">
          <cell r="B2723" t="str">
            <v>战役、遗迹、英魂、试炼限时掉落</v>
          </cell>
        </row>
        <row r="2724">
          <cell r="B2724" t="str">
            <v>战役、遗迹、英魂、试炼限时掉落</v>
          </cell>
        </row>
        <row r="2725">
          <cell r="B2725" t="str">
            <v>战役、遗迹、英魂、试炼限时掉落</v>
          </cell>
        </row>
        <row r="2726">
          <cell r="B2726" t="str">
            <v>战役、遗迹、英魂、试炼限时掉落</v>
          </cell>
        </row>
        <row r="2727">
          <cell r="B2727" t="str">
            <v>战役、遗迹、英魂、试炼限时掉落</v>
          </cell>
        </row>
        <row r="2728">
          <cell r="B2728" t="str">
            <v>战役、遗迹、英魂、试炼限时掉落</v>
          </cell>
        </row>
        <row r="2729">
          <cell r="B2729" t="str">
            <v>战役、遗迹、英魂、试炼限时掉落</v>
          </cell>
        </row>
        <row r="2730">
          <cell r="B2730" t="str">
            <v>战役、遗迹、英魂、试炼限时掉落</v>
          </cell>
        </row>
        <row r="2731">
          <cell r="B2731" t="str">
            <v>战役、遗迹、英魂、试炼限时掉落</v>
          </cell>
        </row>
        <row r="2732">
          <cell r="B2732" t="str">
            <v>战役、遗迹、英魂、试炼限时掉落</v>
          </cell>
        </row>
        <row r="2733">
          <cell r="B2733" t="str">
            <v>战役、遗迹、英魂、试炼限时掉落</v>
          </cell>
        </row>
        <row r="2734">
          <cell r="B2734" t="str">
            <v>战役、遗迹、英魂、试炼限时掉落</v>
          </cell>
        </row>
        <row r="2735">
          <cell r="B2735" t="str">
            <v>战役、遗迹、英魂、试炼限时掉落</v>
          </cell>
        </row>
        <row r="2736">
          <cell r="B2736" t="str">
            <v>战役、遗迹、英魂、试炼限时掉落</v>
          </cell>
        </row>
        <row r="2737">
          <cell r="B2737" t="str">
            <v>战役、遗迹、英魂、试炼限时掉落</v>
          </cell>
        </row>
        <row r="2738">
          <cell r="B2738" t="str">
            <v>战役、遗迹、英魂、试炼限时掉落</v>
          </cell>
        </row>
        <row r="2739">
          <cell r="B2739" t="str">
            <v>战役、遗迹、英魂、试炼限时掉落</v>
          </cell>
        </row>
        <row r="2740">
          <cell r="B2740" t="str">
            <v>战役、遗迹、英魂、试炼限时掉落</v>
          </cell>
        </row>
        <row r="2741">
          <cell r="B2741" t="str">
            <v>战役、遗迹、英魂、试炼限时掉落</v>
          </cell>
        </row>
        <row r="2742">
          <cell r="B2742" t="str">
            <v>战役、遗迹、英魂、试炼限时掉落</v>
          </cell>
        </row>
        <row r="2743">
          <cell r="B2743" t="str">
            <v>战役、遗迹、英魂、试炼限时掉落</v>
          </cell>
        </row>
        <row r="2744">
          <cell r="B2744" t="str">
            <v>战役、遗迹、英魂、试炼限时掉落</v>
          </cell>
        </row>
        <row r="2745">
          <cell r="B2745" t="str">
            <v>战役、遗迹、英魂、试炼限时掉落</v>
          </cell>
        </row>
        <row r="2746">
          <cell r="B2746" t="str">
            <v>战役、遗迹、英魂、试炼限时掉落</v>
          </cell>
        </row>
        <row r="2747">
          <cell r="B2747" t="str">
            <v>战役、遗迹、英魂、试炼限时掉落</v>
          </cell>
        </row>
        <row r="2748">
          <cell r="B2748" t="str">
            <v>战役、遗迹、英魂、试炼限时掉落</v>
          </cell>
        </row>
        <row r="2749">
          <cell r="B2749" t="str">
            <v>战役、遗迹、英魂、试炼限时掉落</v>
          </cell>
        </row>
        <row r="2750">
          <cell r="B2750" t="str">
            <v>战役、遗迹、英魂、试炼限时掉落</v>
          </cell>
        </row>
        <row r="2751">
          <cell r="B2751" t="str">
            <v>战役、遗迹、英魂、试炼限时掉落</v>
          </cell>
        </row>
        <row r="2752">
          <cell r="B2752" t="str">
            <v>战役、遗迹、英魂、试炼限时掉落</v>
          </cell>
        </row>
        <row r="2753">
          <cell r="B2753" t="str">
            <v>战役、遗迹、英魂、试炼限时掉落</v>
          </cell>
        </row>
        <row r="2754">
          <cell r="B2754" t="str">
            <v>圣诞节礼物兑换</v>
          </cell>
        </row>
        <row r="2755">
          <cell r="B2755" t="str">
            <v>圣诞节礼物兑换</v>
          </cell>
        </row>
        <row r="2756">
          <cell r="B2756" t="str">
            <v>圣诞节礼物兑换</v>
          </cell>
        </row>
        <row r="2757">
          <cell r="B2757" t="str">
            <v>元旦节礼物兑换</v>
          </cell>
        </row>
        <row r="2758">
          <cell r="B2758" t="str">
            <v>元旦节礼物兑换</v>
          </cell>
        </row>
        <row r="2759">
          <cell r="B2759" t="str">
            <v>元旦节礼物兑换</v>
          </cell>
        </row>
        <row r="2760">
          <cell r="B2760" t="str">
            <v>元旦节礼物兑换</v>
          </cell>
        </row>
        <row r="2761">
          <cell r="B2761" t="str">
            <v>元旦节礼物兑换</v>
          </cell>
        </row>
        <row r="2762">
          <cell r="B2762" t="str">
            <v>占星台、宝物商店</v>
          </cell>
        </row>
        <row r="2763">
          <cell r="B2763" t="str">
            <v>占星台、宝物商店</v>
          </cell>
        </row>
        <row r="2764">
          <cell r="B2764" t="str">
            <v>占星台、宝物商店</v>
          </cell>
        </row>
        <row r="2765">
          <cell r="B2765" t="str">
            <v>占星台、宝物商店</v>
          </cell>
        </row>
        <row r="2766">
          <cell r="B2766" t="str">
            <v>占星台、宝物商店</v>
          </cell>
        </row>
        <row r="2767">
          <cell r="B2767" t="str">
            <v>占星台、宝物商店</v>
          </cell>
        </row>
        <row r="2768">
          <cell r="B2768" t="str">
            <v>每日充值</v>
          </cell>
        </row>
        <row r="2769">
          <cell r="B2769" t="str">
            <v>每日充值</v>
          </cell>
        </row>
        <row r="2770">
          <cell r="B2770" t="str">
            <v>每日充值</v>
          </cell>
        </row>
        <row r="2771">
          <cell r="B2771" t="str">
            <v>占星台、宝物商店</v>
          </cell>
        </row>
        <row r="2772">
          <cell r="B2772" t="str">
            <v>占星台、宝物商店</v>
          </cell>
        </row>
        <row r="2773">
          <cell r="B2773" t="str">
            <v>占星台、宝物商店</v>
          </cell>
        </row>
        <row r="2774">
          <cell r="B2774" t="str">
            <v>每日充值</v>
          </cell>
        </row>
        <row r="2775">
          <cell r="B2775" t="str">
            <v>每日充值</v>
          </cell>
        </row>
        <row r="2776">
          <cell r="B2776" t="str">
            <v>每日充值</v>
          </cell>
        </row>
        <row r="2777">
          <cell r="B2777" t="str">
            <v>每日充值</v>
          </cell>
        </row>
        <row r="2778">
          <cell r="B2778" t="str">
            <v>占星台、宝物商店</v>
          </cell>
        </row>
        <row r="2779">
          <cell r="B2779" t="str">
            <v>占星台、宝物商店</v>
          </cell>
        </row>
        <row r="2780">
          <cell r="B2780" t="str">
            <v>占星台、宝物商店</v>
          </cell>
        </row>
        <row r="2781">
          <cell r="B2781" t="str">
            <v>占星台、宝物商店</v>
          </cell>
        </row>
        <row r="2782">
          <cell r="B2782" t="str">
            <v>占星台、宝物商店</v>
          </cell>
        </row>
        <row r="2783">
          <cell r="B2783" t="str">
            <v>占星台、宝物商店</v>
          </cell>
        </row>
        <row r="2784">
          <cell r="B2784" t="str">
            <v>占星台、宝物商店</v>
          </cell>
        </row>
        <row r="2785">
          <cell r="B2785" t="str">
            <v>占星台、宝物商店</v>
          </cell>
        </row>
        <row r="2786">
          <cell r="B2786" t="str">
            <v>占星台、宝物商店</v>
          </cell>
        </row>
        <row r="2787">
          <cell r="B2787" t="str">
            <v>VIP礼包、宝物商店</v>
          </cell>
        </row>
        <row r="2788">
          <cell r="B2788" t="str">
            <v>VIP礼包、宝物商店</v>
          </cell>
        </row>
        <row r="2789">
          <cell r="B2789" t="str">
            <v>VIP礼包、宝物商店</v>
          </cell>
        </row>
        <row r="2790">
          <cell r="B2790" t="str">
            <v>VIP礼包、宝物商店</v>
          </cell>
        </row>
        <row r="2791">
          <cell r="B2791" t="str">
            <v>VIP礼包、宝物商店</v>
          </cell>
        </row>
        <row r="2792">
          <cell r="B2792" t="str">
            <v>VIP礼包、宝物商店</v>
          </cell>
        </row>
        <row r="2793">
          <cell r="B2793" t="str">
            <v>一种极为稀有的矿元素，是传说大陆上价值最高的硬通货，可以用来做很多事情，没有人能抵挡它的“魅力”</v>
          </cell>
        </row>
        <row r="2794">
          <cell r="B2794" t="str">
            <v>卡利亚里帝国打造的金币，上面镌刻着开国皇帝的蔷薇徽记，可以在传说大陆购买物资、打造物品</v>
          </cell>
        </row>
        <row r="2795">
          <cell r="B2795" t="str">
            <v>翡翠之森盛产一种非常牢固的木材——翡翠圆木，该木材已经成为传说大陆最主要的建筑用木材</v>
          </cell>
        </row>
        <row r="2796">
          <cell r="B2796" t="str">
            <v>所有石料都是来自石之家的采石矿，他们的石料以坚固而闻名</v>
          </cell>
        </row>
        <row r="2797">
          <cell r="B2797" t="str">
            <v>荣耀值是传说大陆对竞技爱好者的奖励，一种荣誉的证明。</v>
          </cell>
        </row>
        <row r="2798">
          <cell r="B2798" t="str">
            <v>无</v>
          </cell>
        </row>
        <row r="2799">
          <cell r="B2799" t="str">
            <v>人是铁饭是钢，一顿不吃饿得慌</v>
          </cell>
        </row>
        <row r="2800">
          <cell r="B2800" t="str">
            <v>用于联盟成员之间交换专属图纸</v>
          </cell>
        </row>
        <row r="2801">
          <cell r="B2801" t="str">
            <v>英雄试炼是一段艰难的战斗试炼，而试炼石则是这一段历程最重要的见证</v>
          </cell>
        </row>
        <row r="2802">
          <cell r="B2802" t="str">
            <v>尊贵的象征，快去提升VIP等级吧</v>
          </cell>
        </row>
        <row r="2803">
          <cell r="B2803" t="str">
            <v>领主参与竞技场战斗获得的证明，可以用于兑换珍稀道具</v>
          </cell>
        </row>
        <row r="2804">
          <cell r="B2804" t="str">
            <v>在传说大陆上征伐是需要消耗行动力的！</v>
          </cell>
        </row>
        <row r="2805">
          <cell r="B2805" t="str">
            <v>对联盟做出贡献的领主才会获得贡献值</v>
          </cell>
        </row>
        <row r="2806">
          <cell r="B2806" t="str">
            <v>征战币是领主参与大陆征战所获得的荣誉证明，可用于兑换珍稀道具。</v>
          </cell>
        </row>
        <row r="2807">
          <cell r="B2807" t="str">
            <v>大师币是领主参与大师竞技场所获得的至高荣誉，可用于兑换珍稀道具</v>
          </cell>
        </row>
        <row r="2808">
          <cell r="B2808" t="str">
            <v>每件宝物的诞生都是凝聚了天地之精华，当它们被分解后则会化作原始之尘</v>
          </cell>
        </row>
        <row r="2809">
          <cell r="B2809" t="str">
            <v>分解专属图纸后获得的碎片，可在专属商店中兑换专属图纸</v>
          </cell>
        </row>
        <row r="2810">
          <cell r="B2810" t="str">
            <v>测试掉落释放正确</v>
          </cell>
        </row>
        <row r="2811">
          <cell r="B2811" t="str">
            <v>有几率获得万能英雄碎片</v>
          </cell>
        </row>
        <row r="2812">
          <cell r="B2812" t="str">
            <v>在背包中使用后获得1000金币</v>
          </cell>
        </row>
        <row r="2813">
          <cell r="B2813" t="str">
            <v>在背包中使用后获得5000金币</v>
          </cell>
        </row>
        <row r="2814">
          <cell r="B2814" t="str">
            <v>在背包中使用后获得10k金币</v>
          </cell>
        </row>
        <row r="2815">
          <cell r="B2815" t="str">
            <v>在背包中使用后获得10个木材</v>
          </cell>
        </row>
        <row r="2816">
          <cell r="B2816" t="str">
            <v>在背包中使用后获得100个木材</v>
          </cell>
        </row>
        <row r="2817">
          <cell r="B2817" t="str">
            <v>在背包中使用后获得5000木材</v>
          </cell>
        </row>
        <row r="2818">
          <cell r="B2818" t="str">
            <v>在背包中使用后获得50面包</v>
          </cell>
        </row>
        <row r="2819">
          <cell r="B2819" t="str">
            <v>在背包中使用后获得50水晶</v>
          </cell>
        </row>
        <row r="2820">
          <cell r="B2820" t="str">
            <v>在背包中使用后获得250水晶</v>
          </cell>
        </row>
        <row r="2821">
          <cell r="B2821" t="str">
            <v>经验卷轴是用来提升英雄实力的重要道具，通过特殊魔法将能量封印在卷轴里</v>
          </cell>
        </row>
        <row r="2822">
          <cell r="B2822" t="str">
            <v>一种高质量的打造材料，魔法冶金和锻造技术的完美结合</v>
          </cell>
        </row>
        <row r="2823">
          <cell r="B2823" t="str">
            <v>如果将法术的秘密全部公开，那么法术的魅力便丧失殆尽</v>
          </cell>
        </row>
        <row r="2824">
          <cell r="B2824" t="str">
            <v>某位英雄的召唤法阵刻在了上面</v>
          </cell>
        </row>
        <row r="2825">
          <cell r="B2825" t="str">
            <v>这张神秘的卡片可以召唤精英级的英雄</v>
          </cell>
        </row>
        <row r="2826">
          <cell r="B2826" t="str">
            <v>这张神秘的卡片可以召唤稀有的英雄</v>
          </cell>
        </row>
        <row r="2827">
          <cell r="B2827" t="str">
            <v>这张神秘的卡片可以召唤史诗级英雄</v>
          </cell>
        </row>
        <row r="2828">
          <cell r="B2828" t="str">
            <v>这张神秘的卡片可以召唤传说中的英雄</v>
          </cell>
        </row>
        <row r="2829">
          <cell r="B2829" t="str">
            <v>充满神秘和未知的武器打造图纸</v>
          </cell>
        </row>
        <row r="2830">
          <cell r="B2830" t="str">
            <v>精英级英雄的专属打造图纸</v>
          </cell>
        </row>
        <row r="2831">
          <cell r="B2831" t="str">
            <v>稀有级英雄的专属打造图纸</v>
          </cell>
        </row>
        <row r="2832">
          <cell r="B2832" t="str">
            <v>史诗级英雄的专属打造图纸</v>
          </cell>
        </row>
        <row r="2833">
          <cell r="B2833" t="str">
            <v>传说级英雄的专属打造图纸</v>
          </cell>
        </row>
        <row r="2834">
          <cell r="B2834" t="str">
            <v>这张神秘的卡片可以召唤稀有的英雄</v>
          </cell>
        </row>
        <row r="2835">
          <cell r="B2835" t="str">
            <v>蕴含着难以想象的魔法能量，研究魔法时需要将其作为媒介使用，不然没有足够的能量唤醒魔法卡。</v>
          </cell>
        </row>
        <row r="2836">
          <cell r="B2836" t="str">
            <v>特殊召唤道具，可在酒馆使用招募英雄</v>
          </cell>
        </row>
        <row r="2837">
          <cell r="B2837" t="str">
            <v>特殊召唤道具，可在酒馆使用招募英雄</v>
          </cell>
        </row>
        <row r="2838">
          <cell r="B2838" t="str">
            <v>未知的英雄碎片</v>
          </cell>
        </row>
        <row r="2839">
          <cell r="B2839" t="str">
            <v>通过排位赛宝箱获得英雄专属图纸</v>
          </cell>
        </row>
        <row r="2840">
          <cell r="B2840" t="str">
            <v>在你最感兴趣的事物上，隐藏着你实力强大的秘密</v>
          </cell>
        </row>
        <row r="2841">
          <cell r="B2841" t="str">
            <v>拿到英魂令才有资格向英雄们发起挑战（英魂令最多存放30个）</v>
          </cell>
        </row>
        <row r="2842">
          <cell r="B2842" t="str">
            <v>领主使用后可以增加经验值</v>
          </cell>
        </row>
        <row r="2843">
          <cell r="B2843" t="str">
            <v>符文进阶至蓝色的必备材料</v>
          </cell>
        </row>
        <row r="2844">
          <cell r="B2844" t="str">
            <v>符文进阶至蓝+1的必备材料</v>
          </cell>
        </row>
        <row r="2845">
          <cell r="B2845" t="str">
            <v>符文进阶至蓝+2的必备材料</v>
          </cell>
        </row>
        <row r="2846">
          <cell r="B2846" t="str">
            <v>符文进阶至紫色的必备材料</v>
          </cell>
        </row>
        <row r="2847">
          <cell r="B2847" t="str">
            <v>符文进阶至紫+1的必备材料</v>
          </cell>
        </row>
        <row r="2848">
          <cell r="B2848" t="str">
            <v>符文进阶至紫+2的必备材料</v>
          </cell>
        </row>
        <row r="2849">
          <cell r="B2849" t="str">
            <v>符文进阶至紫+3的必备材料</v>
          </cell>
        </row>
        <row r="2850">
          <cell r="B2850" t="str">
            <v>符文进阶至橙色的必备材料</v>
          </cell>
        </row>
        <row r="2851">
          <cell r="B2851" t="str">
            <v>符文进阶至橙+1的必备材料</v>
          </cell>
        </row>
        <row r="2852">
          <cell r="B2852" t="str">
            <v>符文进阶至橙+2的必备材料</v>
          </cell>
        </row>
        <row r="2853">
          <cell r="B2853" t="str">
            <v>符文进阶至橙+3的必备材料</v>
          </cell>
        </row>
        <row r="2854">
          <cell r="B2854" t="str">
            <v>记载着蓝色符文的进阶方法，是十分稀有的道具</v>
          </cell>
        </row>
        <row r="2855">
          <cell r="B2855" t="str">
            <v>记载着紫色符文的进阶方法，是十分稀有的道具</v>
          </cell>
        </row>
        <row r="2856">
          <cell r="B2856" t="str">
            <v>记载着橙色符文的进阶方法，是十分稀有的道具</v>
          </cell>
        </row>
        <row r="2857">
          <cell r="B2857" t="str">
            <v>记载着符文进阶至橙+1的稀有材料</v>
          </cell>
        </row>
        <row r="2858">
          <cell r="B2858" t="str">
            <v>记载着符文进阶至橙+2的稀有材料</v>
          </cell>
        </row>
        <row r="2859">
          <cell r="B2859" t="str">
            <v>镌刻着特殊法阵的召唤符文，集合使用可以召唤出实力强大的英雄</v>
          </cell>
        </row>
        <row r="2860">
          <cell r="B2860" t="str">
            <v>骑士荣耀的证明，可用于兑换各种活动道具</v>
          </cell>
        </row>
        <row r="2861">
          <cell r="B2861" t="str">
            <v>由联盟官员发放的荣誉礼包，至于能开出什么就看脸了</v>
          </cell>
        </row>
        <row r="2862">
          <cell r="B2862" t="str">
            <v>在夺宝的时候发现的礼包，据说运气好的人能开出数不清的金币</v>
          </cell>
        </row>
        <row r="2863">
          <cell r="B2863" t="str">
            <v>蕴含着星光之力，散发着璀璨夺目光芒的石头，对宝物有着莫名的感知。</v>
          </cell>
        </row>
        <row r="2864">
          <cell r="B2864" t="str">
            <v>升星时可以转换成任意英雄碎片，万能的存在！</v>
          </cell>
        </row>
        <row r="2865">
          <cell r="B2865" t="str">
            <v>升星时可以转换成任意领主碎片，万能的存在！</v>
          </cell>
        </row>
        <row r="2866">
          <cell r="B2866" t="str">
            <v>宝物精华是培养宝物的重要材料，它能使宝物的品质更进一步</v>
          </cell>
        </row>
        <row r="2867">
          <cell r="B2867" t="str">
            <v>五色水晶是宝物进化所需要使用的超稀有材料，获得极其不易</v>
          </cell>
        </row>
        <row r="2868">
          <cell r="B2868" t="str">
            <v>持有排位赛入场券的领主才能进行排位赛</v>
          </cell>
        </row>
        <row r="2869">
          <cell r="B2869" t="str">
            <v>持有选牌券的领主可以免费选牌一次</v>
          </cell>
        </row>
        <row r="2870">
          <cell r="B2870" t="str">
            <v>打开宝箱后可获得一件随机物品</v>
          </cell>
        </row>
        <row r="2871">
          <cell r="B2871" t="str">
            <v>打开后可以获得一件随机物品</v>
          </cell>
        </row>
        <row r="2872">
          <cell r="B2872" t="str">
            <v>可帮你省去购买神奇卡包的100钻石哟</v>
          </cell>
        </row>
        <row r="2873">
          <cell r="B2873" t="str">
            <v>可以拆开大红包得到各种稀有道具哦！</v>
          </cell>
        </row>
        <row r="2874">
          <cell r="B2874" t="str">
            <v>可以用于大转盘兑换区兑换稀有道具哦！</v>
          </cell>
        </row>
        <row r="2875">
          <cell r="B2875" t="str">
            <v>可以用于大圣限时祈福活动进行抽奖</v>
          </cell>
        </row>
        <row r="2876">
          <cell r="B2876" t="str">
            <v>在背包中使用可以获得一张人类英雄卡牌碎片</v>
          </cell>
        </row>
        <row r="2877">
          <cell r="B2877" t="str">
            <v>在背包中使用可以获得一张不死英雄卡牌碎片</v>
          </cell>
        </row>
        <row r="2878">
          <cell r="B2878" t="str">
            <v>在背包中使用可以获得一张兽人英雄卡牌碎片</v>
          </cell>
        </row>
        <row r="2879">
          <cell r="B2879" t="str">
            <v>在背包中使用可以获得一张海盗英雄卡牌碎片</v>
          </cell>
        </row>
        <row r="2880">
          <cell r="B2880" t="str">
            <v>在背包中使用可以获得一张天神英雄卡牌碎片</v>
          </cell>
        </row>
        <row r="2881">
          <cell r="B2881" t="str">
            <v>感谢您参与内测，在背包中使用后可获得丰厚的内测奖励</v>
          </cell>
        </row>
        <row r="2882">
          <cell r="B2882" t="str">
            <v>感谢您参与内测并成为精英领主，在背包中使用后可获得丰厚的内测奖励</v>
          </cell>
        </row>
        <row r="2883">
          <cell r="B2883" t="str">
            <v>感谢您参与内测并成为稀有领主，在背包中使用后可获得丰厚的内测奖励</v>
          </cell>
        </row>
        <row r="2884">
          <cell r="B2884" t="str">
            <v>感谢您参与内测并成为史诗领主，在背包中使用后可获得丰厚的内测奖励</v>
          </cell>
        </row>
        <row r="2885">
          <cell r="B2885" t="str">
            <v>感谢您参与内测并成为传说领主，在背包中使用后可获得丰厚的内测奖励</v>
          </cell>
        </row>
        <row r="2886">
          <cell r="B2886" t="str">
            <v>感谢您对我们的支持，在背包中使用后可获得丰厚的内测奖励</v>
          </cell>
        </row>
        <row r="2887">
          <cell r="B2887" t="str">
            <v>可以获得英雄碎片</v>
          </cell>
        </row>
        <row r="2888">
          <cell r="B2888" t="str">
            <v>可以获得传说碎片</v>
          </cell>
        </row>
        <row r="2889">
          <cell r="B2889" t="str">
            <v>打开宝箱后可获得紫色宝物—神凰石</v>
          </cell>
        </row>
        <row r="2890">
          <cell r="B2890" t="str">
            <v>打开宝箱后可获得一个领主碎片</v>
          </cell>
        </row>
        <row r="2891">
          <cell r="B2891" t="str">
            <v>打开宝箱后可获得10~30个宝物精华</v>
          </cell>
        </row>
        <row r="2892">
          <cell r="B2892" t="str">
            <v>打开宝箱后可获得一些道具</v>
          </cell>
        </row>
        <row r="2893">
          <cell r="B2893" t="str">
            <v>打开宝箱后可获得一些道具</v>
          </cell>
        </row>
        <row r="2894">
          <cell r="B2894" t="str">
            <v>打开宝箱后可获得一些道具</v>
          </cell>
        </row>
        <row r="2895">
          <cell r="B2895" t="str">
            <v>打开宝箱后可获得一些道具</v>
          </cell>
        </row>
        <row r="2896">
          <cell r="B2896" t="str">
            <v>打开宝箱后可获得一些道具</v>
          </cell>
        </row>
        <row r="2897">
          <cell r="B2897" t="str">
            <v>打开宝箱后可获得一些道具</v>
          </cell>
        </row>
        <row r="2898">
          <cell r="B2898" t="str">
            <v>打开宝箱后可获得一些道具</v>
          </cell>
        </row>
        <row r="2899">
          <cell r="B2899" t="str">
            <v>打开宝箱后有几率获得大天使英雄碎片或者10000金币</v>
          </cell>
        </row>
        <row r="2900">
          <cell r="B2900" t="str">
            <v>打开宝箱后可以获得万能领主碎片</v>
          </cell>
        </row>
        <row r="2901">
          <cell r="B2901" t="str">
            <v>打开宝箱后可以获得万能英雄碎片</v>
          </cell>
        </row>
        <row r="2902">
          <cell r="B2902" t="str">
            <v>打开宝箱后可以获得一定的钻石</v>
          </cell>
        </row>
        <row r="2903">
          <cell r="B2903" t="str">
            <v>打开宝箱后可获得一些道具</v>
          </cell>
        </row>
        <row r="2904">
          <cell r="B2904" t="str">
            <v>勇气符文进阶至绿色的必备材料</v>
          </cell>
        </row>
        <row r="2905">
          <cell r="B2905" t="str">
            <v>顽强符文进阶至绿色的必备材料</v>
          </cell>
        </row>
        <row r="2906">
          <cell r="B2906" t="str">
            <v>坚韧符文进阶至绿色的必备材料</v>
          </cell>
        </row>
        <row r="2907">
          <cell r="B2907" t="str">
            <v>狂暴符文进阶至绿色的必备材料</v>
          </cell>
        </row>
        <row r="2908">
          <cell r="B2908" t="str">
            <v>智慧符文进阶至绿色的必备材料</v>
          </cell>
        </row>
        <row r="2909">
          <cell r="B2909" t="str">
            <v>长生符文进阶至绿色的必备材料</v>
          </cell>
        </row>
        <row r="2910">
          <cell r="B2910" t="str">
            <v>御守符文进阶至绿色的必备材料</v>
          </cell>
        </row>
        <row r="2911">
          <cell r="B2911" t="str">
            <v>专注符文进阶至绿色的必备材料</v>
          </cell>
        </row>
        <row r="2912">
          <cell r="B2912" t="str">
            <v>勇气符文进阶至绿+1的必备材料</v>
          </cell>
        </row>
        <row r="2913">
          <cell r="B2913" t="str">
            <v>顽强符文进阶至绿+1的必备材料</v>
          </cell>
        </row>
        <row r="2914">
          <cell r="B2914" t="str">
            <v>坚韧符文进阶至绿+1的必备材料</v>
          </cell>
        </row>
        <row r="2915">
          <cell r="B2915" t="str">
            <v>狂暴符文进阶至绿+1的必备材料</v>
          </cell>
        </row>
        <row r="2916">
          <cell r="B2916" t="str">
            <v>智慧符文进阶至绿+1的必备材料</v>
          </cell>
        </row>
        <row r="2917">
          <cell r="B2917" t="str">
            <v>长生符文进阶至绿+1的必备材料</v>
          </cell>
        </row>
        <row r="2918">
          <cell r="B2918" t="str">
            <v>御守符文进阶至绿+1的必备材料</v>
          </cell>
        </row>
        <row r="2919">
          <cell r="B2919" t="str">
            <v>专注符文进阶至绿+1的必备材料</v>
          </cell>
        </row>
        <row r="2920">
          <cell r="B2920" t="str">
            <v>勇气符文进阶至蓝色的必备材料</v>
          </cell>
        </row>
        <row r="2921">
          <cell r="B2921" t="str">
            <v>顽强符文进阶至蓝色的必备材料</v>
          </cell>
        </row>
        <row r="2922">
          <cell r="B2922" t="str">
            <v>坚韧符文进阶至蓝色的必备材料</v>
          </cell>
        </row>
        <row r="2923">
          <cell r="B2923" t="str">
            <v>狂暴符文进阶至蓝色的必备材料</v>
          </cell>
        </row>
        <row r="2924">
          <cell r="B2924" t="str">
            <v>智慧符文进阶至蓝色的必备材料</v>
          </cell>
        </row>
        <row r="2925">
          <cell r="B2925" t="str">
            <v>长生符文进阶至蓝色的必备材料</v>
          </cell>
        </row>
        <row r="2926">
          <cell r="B2926" t="str">
            <v>御守符文进阶至蓝色的必备材料</v>
          </cell>
        </row>
        <row r="2927">
          <cell r="B2927" t="str">
            <v>专注符文进阶至蓝色的必备材料</v>
          </cell>
        </row>
        <row r="2928">
          <cell r="B2928" t="str">
            <v>勇气符文进阶至蓝+1的必备材料</v>
          </cell>
        </row>
        <row r="2929">
          <cell r="B2929" t="str">
            <v>顽强符文进阶至蓝+1的必备材料</v>
          </cell>
        </row>
        <row r="2930">
          <cell r="B2930" t="str">
            <v>坚韧符文进阶至蓝+1的必备材料</v>
          </cell>
        </row>
        <row r="2931">
          <cell r="B2931" t="str">
            <v>狂暴符文进阶至蓝+1的必备材料</v>
          </cell>
        </row>
        <row r="2932">
          <cell r="B2932" t="str">
            <v>智慧符文进阶至蓝+1的必备材料</v>
          </cell>
        </row>
        <row r="2933">
          <cell r="B2933" t="str">
            <v>长生符文进阶至蓝+1的必备材料</v>
          </cell>
        </row>
        <row r="2934">
          <cell r="B2934" t="str">
            <v>御守符文进阶至蓝+1的必备材料</v>
          </cell>
        </row>
        <row r="2935">
          <cell r="B2935" t="str">
            <v>专注符文进阶至蓝+1的必备材料</v>
          </cell>
        </row>
        <row r="2936">
          <cell r="B2936" t="str">
            <v>勇气符文进阶至蓝+2的必备材料</v>
          </cell>
        </row>
        <row r="2937">
          <cell r="B2937" t="str">
            <v>顽强符文进阶至蓝+2的必备材料</v>
          </cell>
        </row>
        <row r="2938">
          <cell r="B2938" t="str">
            <v>坚韧符文进阶至蓝+2的必备材料</v>
          </cell>
        </row>
        <row r="2939">
          <cell r="B2939" t="str">
            <v>狂暴符文进阶至蓝+2的必备材料</v>
          </cell>
        </row>
        <row r="2940">
          <cell r="B2940" t="str">
            <v>智慧符文进阶至蓝+2的必备材料</v>
          </cell>
        </row>
        <row r="2941">
          <cell r="B2941" t="str">
            <v>长生符文进阶至蓝+2的必备材料</v>
          </cell>
        </row>
        <row r="2942">
          <cell r="B2942" t="str">
            <v>御守符文进阶至蓝+2的必备材料</v>
          </cell>
        </row>
        <row r="2943">
          <cell r="B2943" t="str">
            <v>专注符文进阶至蓝+2的必备材料</v>
          </cell>
        </row>
        <row r="2944">
          <cell r="B2944" t="str">
            <v>勇气符文进阶至紫色的必备材料</v>
          </cell>
        </row>
        <row r="2945">
          <cell r="B2945" t="str">
            <v>顽强符文进阶至紫色的必备材料</v>
          </cell>
        </row>
        <row r="2946">
          <cell r="B2946" t="str">
            <v>坚韧符文进阶至紫色的必备材料</v>
          </cell>
        </row>
        <row r="2947">
          <cell r="B2947" t="str">
            <v>狂暴符文进阶至紫色的必备材料</v>
          </cell>
        </row>
        <row r="2948">
          <cell r="B2948" t="str">
            <v>智慧符文进阶至紫色的必备材料</v>
          </cell>
        </row>
        <row r="2949">
          <cell r="B2949" t="str">
            <v>长生符文进阶至紫色的必备材料</v>
          </cell>
        </row>
        <row r="2950">
          <cell r="B2950" t="str">
            <v>御守符文进阶至紫色的必备材料</v>
          </cell>
        </row>
        <row r="2951">
          <cell r="B2951" t="str">
            <v>专注符文进阶至紫色的必备材料</v>
          </cell>
        </row>
        <row r="2952">
          <cell r="B2952" t="str">
            <v>勇气符文进阶至紫+1的必备材料</v>
          </cell>
        </row>
        <row r="2953">
          <cell r="B2953" t="str">
            <v>顽强符文进阶至紫+1的必备材料</v>
          </cell>
        </row>
        <row r="2954">
          <cell r="B2954" t="str">
            <v>坚韧符文进阶至紫+1的必备材料</v>
          </cell>
        </row>
        <row r="2955">
          <cell r="B2955" t="str">
            <v>狂暴符文进阶至紫+1的必备材料</v>
          </cell>
        </row>
        <row r="2956">
          <cell r="B2956" t="str">
            <v>智慧符文进阶至紫+1的必备材料</v>
          </cell>
        </row>
        <row r="2957">
          <cell r="B2957" t="str">
            <v>长生符文进阶至紫+1的必备材料</v>
          </cell>
        </row>
        <row r="2958">
          <cell r="B2958" t="str">
            <v>御守符文进阶至紫+1的必备材料</v>
          </cell>
        </row>
        <row r="2959">
          <cell r="B2959" t="str">
            <v>专注符文进阶至紫+1的必备材料</v>
          </cell>
        </row>
        <row r="2960">
          <cell r="B2960" t="str">
            <v>勇气符文进阶至紫+2的必备材料</v>
          </cell>
        </row>
        <row r="2961">
          <cell r="B2961" t="str">
            <v>顽强符文进阶至紫+2的必备材料</v>
          </cell>
        </row>
        <row r="2962">
          <cell r="B2962" t="str">
            <v>坚韧符文进阶至紫+2的必备材料</v>
          </cell>
        </row>
        <row r="2963">
          <cell r="B2963" t="str">
            <v>狂暴符文进阶至紫+2的必备材料</v>
          </cell>
        </row>
        <row r="2964">
          <cell r="B2964" t="str">
            <v>智慧符文进阶至紫+2的必备材料</v>
          </cell>
        </row>
        <row r="2965">
          <cell r="B2965" t="str">
            <v>长生符文进阶至紫+2的必备材料</v>
          </cell>
        </row>
        <row r="2966">
          <cell r="B2966" t="str">
            <v>御守符文进阶至紫+2的必备材料</v>
          </cell>
        </row>
        <row r="2967">
          <cell r="B2967" t="str">
            <v>专注符文进阶至紫+2的必备材料</v>
          </cell>
        </row>
        <row r="2968">
          <cell r="B2968" t="str">
            <v>勇气符文进阶至紫+3的必备材料</v>
          </cell>
        </row>
        <row r="2969">
          <cell r="B2969" t="str">
            <v>顽强符文进阶至紫+3的必备材料</v>
          </cell>
        </row>
        <row r="2970">
          <cell r="B2970" t="str">
            <v>坚韧符文进阶至紫+3的必备材料</v>
          </cell>
        </row>
        <row r="2971">
          <cell r="B2971" t="str">
            <v>狂暴符文进阶至紫+3的必备材料</v>
          </cell>
        </row>
        <row r="2972">
          <cell r="B2972" t="str">
            <v>智慧符文进阶至紫+3的必备材料</v>
          </cell>
        </row>
        <row r="2973">
          <cell r="B2973" t="str">
            <v>长生符文进阶至紫+3的必备材料</v>
          </cell>
        </row>
        <row r="2974">
          <cell r="B2974" t="str">
            <v>御守符文进阶至紫+3的必备材料</v>
          </cell>
        </row>
        <row r="2975">
          <cell r="B2975" t="str">
            <v>专注符文进阶至紫+3的必备材料</v>
          </cell>
        </row>
        <row r="2976">
          <cell r="B2976" t="str">
            <v>勇气符文进阶至橙色的必备材料</v>
          </cell>
        </row>
        <row r="2977">
          <cell r="B2977" t="str">
            <v>顽强符文进阶至橙色的必备材料</v>
          </cell>
        </row>
        <row r="2978">
          <cell r="B2978" t="str">
            <v>坚韧符文进阶至橙色的必备材料</v>
          </cell>
        </row>
        <row r="2979">
          <cell r="B2979" t="str">
            <v>狂暴符文进阶至橙色的必备材料</v>
          </cell>
        </row>
        <row r="2980">
          <cell r="B2980" t="str">
            <v>智慧符文进阶至橙色的必备材料</v>
          </cell>
        </row>
        <row r="2981">
          <cell r="B2981" t="str">
            <v>长生符文进阶至橙色的必备材料</v>
          </cell>
        </row>
        <row r="2982">
          <cell r="B2982" t="str">
            <v>御守符文进阶至橙色的必备材料</v>
          </cell>
        </row>
        <row r="2983">
          <cell r="B2983" t="str">
            <v>专注符文进阶至橙色的必备材料</v>
          </cell>
        </row>
        <row r="2984">
          <cell r="B2984" t="str">
            <v>打开可以获得4个1阶战士符文</v>
          </cell>
        </row>
        <row r="2985">
          <cell r="B2985" t="str">
            <v>打开可以获得4个2阶战士符文</v>
          </cell>
        </row>
        <row r="2986">
          <cell r="B2986" t="str">
            <v>打开可以获得4个3阶战士符文</v>
          </cell>
        </row>
        <row r="2987">
          <cell r="B2987" t="str">
            <v>打开可以获得4个4阶战士符文</v>
          </cell>
        </row>
        <row r="2988">
          <cell r="B2988" t="str">
            <v>打开可以获得4个5阶战士符文</v>
          </cell>
        </row>
        <row r="2989">
          <cell r="B2989" t="str">
            <v>打开可以获得4个6阶战士符文</v>
          </cell>
        </row>
        <row r="2990">
          <cell r="B2990" t="str">
            <v>打开可以获得4个7阶战士符文</v>
          </cell>
        </row>
        <row r="2991">
          <cell r="B2991" t="str">
            <v>打开可以获得4个8阶战士符文</v>
          </cell>
        </row>
        <row r="2992">
          <cell r="B2992" t="str">
            <v>打开可以获得4个9阶战士符文</v>
          </cell>
        </row>
        <row r="2993">
          <cell r="B2993" t="str">
            <v>打开可以获得4个10阶战士符文</v>
          </cell>
        </row>
        <row r="2994">
          <cell r="B2994" t="str">
            <v>打开可以获得4个1阶法师符文</v>
          </cell>
        </row>
        <row r="2995">
          <cell r="B2995" t="str">
            <v>打开可以获得4个2阶法师符文</v>
          </cell>
        </row>
        <row r="2996">
          <cell r="B2996" t="str">
            <v>打开可以获得4个3阶法师符文</v>
          </cell>
        </row>
        <row r="2997">
          <cell r="B2997" t="str">
            <v>打开可以获得4个4阶法师符文</v>
          </cell>
        </row>
        <row r="2998">
          <cell r="B2998" t="str">
            <v>打开可以获得4个5阶法师符文</v>
          </cell>
        </row>
        <row r="2999">
          <cell r="B2999" t="str">
            <v>打开可以获得4个6阶法师符文</v>
          </cell>
        </row>
        <row r="3000">
          <cell r="B3000" t="str">
            <v>打开可以获得4个7阶法师符文</v>
          </cell>
        </row>
        <row r="3001">
          <cell r="B3001" t="str">
            <v>打开可以获得4个8阶法师符文</v>
          </cell>
        </row>
        <row r="3002">
          <cell r="B3002" t="str">
            <v>打开可以获得4个9阶法师符文</v>
          </cell>
        </row>
        <row r="3003">
          <cell r="B3003" t="str">
            <v>打开可以获得4个10阶法师符文</v>
          </cell>
        </row>
        <row r="3004">
          <cell r="B3004" t="str">
            <v>打开可以获得300~888钻石</v>
          </cell>
        </row>
        <row r="3005">
          <cell r="B3005" t="str">
            <v>打开可以获得大量钻石</v>
          </cell>
        </row>
        <row r="3006">
          <cell r="B3006" t="str">
            <v>打开可以获得少量钻石</v>
          </cell>
        </row>
        <row r="3007">
          <cell r="B3007" t="str">
            <v>由联盟官员发放的荣誉礼包，至于能开出什么就看脸了</v>
          </cell>
        </row>
        <row r="3008">
          <cell r="B3008" t="str">
            <v>由联盟官员发放的荣誉礼包，至于能开出什么就看脸了</v>
          </cell>
        </row>
        <row r="3009">
          <cell r="B3009" t="str">
            <v>由联盟官员发放的荣誉礼包，至于能开出什么就看脸了</v>
          </cell>
        </row>
        <row r="3010">
          <cell r="B3010" t="str">
            <v>由联盟官员发放的荣誉礼包，至于能开出什么就看脸了</v>
          </cell>
        </row>
        <row r="3011">
          <cell r="B3011" t="str">
            <v>由联盟官员发放的荣誉礼包，至于能开出什么就看脸了</v>
          </cell>
        </row>
        <row r="3012">
          <cell r="B3012" t="str">
            <v>由联盟官员发放的荣誉礼包，至于能开出什么就看脸了</v>
          </cell>
        </row>
        <row r="3013">
          <cell r="B3013" t="str">
            <v>由联盟官员发放的荣誉礼包，至于能开出什么就看脸了</v>
          </cell>
        </row>
        <row r="3014">
          <cell r="B3014" t="str">
            <v>由联盟官员发放的荣誉礼包，至于能开出什么就看脸了</v>
          </cell>
        </row>
        <row r="3015">
          <cell r="B3015" t="str">
            <v>由联盟官员发放的荣誉礼包，至于能开出什么就看脸了</v>
          </cell>
        </row>
        <row r="3016">
          <cell r="B3016" t="str">
            <v>由联盟官员发放的荣誉礼包，至于能开出什么就看脸了</v>
          </cell>
        </row>
        <row r="3017">
          <cell r="B3017" t="str">
            <v>由联盟官员发放的荣誉礼包，至于能开出什么就看脸了</v>
          </cell>
        </row>
        <row r="3018">
          <cell r="B3018" t="str">
            <v>由联盟官员发放的荣誉礼包，至于能开出什么就看脸了</v>
          </cell>
        </row>
        <row r="3019">
          <cell r="B3019" t="str">
            <v>由联盟官员发放的荣誉礼包，至于能开出什么就看脸了</v>
          </cell>
        </row>
        <row r="3020">
          <cell r="B3020" t="str">
            <v>由联盟官员发放的荣誉礼包，至于能开出什么就看脸了</v>
          </cell>
        </row>
        <row r="3021">
          <cell r="B3021" t="str">
            <v>由联盟官员发放的荣誉礼包，至于能开出什么就看脸了</v>
          </cell>
        </row>
        <row r="3022">
          <cell r="B3022" t="str">
            <v>由联盟官员发放的荣誉礼包，至于能开出什么就看脸了</v>
          </cell>
        </row>
        <row r="3023">
          <cell r="B3023" t="str">
            <v>由联盟官员发放的荣誉礼包，至于能开出什么就看脸了</v>
          </cell>
        </row>
        <row r="3024">
          <cell r="B3024" t="str">
            <v>由联盟官员发放的荣誉礼包，至于能开出什么就看脸了</v>
          </cell>
        </row>
        <row r="3025">
          <cell r="B3025" t="str">
            <v>由联盟官员发放的荣誉礼包，至于能开出什么就看脸了</v>
          </cell>
        </row>
        <row r="3026">
          <cell r="B3026" t="str">
            <v>由联盟官员发放的荣誉礼包，至于能开出什么就看脸了</v>
          </cell>
        </row>
        <row r="3027">
          <cell r="B3027" t="str">
            <v>由联盟官员发放的荣誉礼包，至于能开出什么就看脸了</v>
          </cell>
        </row>
        <row r="3028">
          <cell r="B3028" t="str">
            <v>由联盟官员发放的荣誉礼包，至于能开出什么就看脸了</v>
          </cell>
        </row>
        <row r="3029">
          <cell r="B3029" t="str">
            <v>由联盟官员发放的荣誉礼包，至于能开出什么就看脸了</v>
          </cell>
        </row>
        <row r="3030">
          <cell r="B3030" t="str">
            <v>由联盟官员发放的荣誉礼包，至于能开出什么就看脸了</v>
          </cell>
        </row>
        <row r="3031">
          <cell r="B3031" t="str">
            <v>由联盟官员发放的荣誉礼包，至于能开出什么就看脸了</v>
          </cell>
        </row>
        <row r="3032">
          <cell r="B3032" t="str">
            <v>由联盟官员发放的荣誉礼包，至于能开出什么就看脸了</v>
          </cell>
        </row>
        <row r="3033">
          <cell r="B3033" t="str">
            <v>由联盟官员发放的荣誉礼包，至于能开出什么就看脸了</v>
          </cell>
        </row>
        <row r="3034">
          <cell r="B3034" t="str">
            <v>由联盟官员发放的荣誉礼包，至于能开出什么就看脸了</v>
          </cell>
        </row>
        <row r="3035">
          <cell r="B3035" t="str">
            <v>由联盟官员发放的荣誉礼包，至于能开出什么就看脸了</v>
          </cell>
        </row>
        <row r="3036">
          <cell r="B3036" t="str">
            <v>由联盟官员发放的荣誉礼包，至于能开出什么就看脸了</v>
          </cell>
        </row>
        <row r="3037">
          <cell r="B3037" t="str">
            <v>打开可以获得一件宝物王者之剑的部件</v>
          </cell>
        </row>
        <row r="3038">
          <cell r="B3038" t="str">
            <v>打开可以获得一件宝物瓦雷利亚战铠的部件</v>
          </cell>
        </row>
        <row r="3039">
          <cell r="B3039" t="str">
            <v>打开可以获得一件宝物神弓伊奇巴尔的部件</v>
          </cell>
        </row>
        <row r="3040">
          <cell r="B3040" t="str">
            <v>打开可以获得一件宝物救赎圣典的部件</v>
          </cell>
        </row>
        <row r="3041">
          <cell r="B3041" t="str">
            <v>打开可以获得一件宝物神凰石的部件</v>
          </cell>
        </row>
        <row r="3042">
          <cell r="B3042" t="str">
            <v>打开可以获得一件宝物贤者之镜的部件</v>
          </cell>
        </row>
        <row r="3043">
          <cell r="B3043" t="str">
            <v>打开可以获得一件宝物雷神戟的部件</v>
          </cell>
        </row>
        <row r="3044">
          <cell r="B3044" t="str">
            <v>打开可以获得一件宝物极神龙的部件</v>
          </cell>
        </row>
        <row r="3045">
          <cell r="B3045" t="str">
            <v>打开可以获得一套精英宝物</v>
          </cell>
        </row>
        <row r="3046">
          <cell r="B3046" t="str">
            <v>打开可以获得一套稀有宝物</v>
          </cell>
        </row>
        <row r="3047">
          <cell r="B3047" t="str">
            <v>打开可以获得一套史诗宝物</v>
          </cell>
        </row>
        <row r="3048">
          <cell r="B3048" t="str">
            <v>打开可以选择一件极神龙的部件</v>
          </cell>
        </row>
        <row r="3049">
          <cell r="B3049" t="str">
            <v>打开可以获得整套宝物—王者之剑</v>
          </cell>
        </row>
        <row r="3050">
          <cell r="B3050" t="str">
            <v>打开可以获得整套宝物—瓦雷利亚战铠</v>
          </cell>
        </row>
        <row r="3051">
          <cell r="B3051" t="str">
            <v>打开可以获得整套宝物—神弓伊奇巴尔</v>
          </cell>
        </row>
        <row r="3052">
          <cell r="B3052" t="str">
            <v>打开可以获得整套宝物—救赎圣典</v>
          </cell>
        </row>
        <row r="3053">
          <cell r="B3053" t="str">
            <v>打开可以获得整套宝物—神凰石</v>
          </cell>
        </row>
        <row r="3054">
          <cell r="B3054" t="str">
            <v>打开可以获得整套宝物—贤者之镜</v>
          </cell>
        </row>
        <row r="3055">
          <cell r="B3055" t="str">
            <v>打开可以获得整套宝物—雷神戟</v>
          </cell>
        </row>
        <row r="3056">
          <cell r="B3056" t="str">
            <v>打开可以获得整套宝物—极神龙</v>
          </cell>
        </row>
        <row r="3057">
          <cell r="B3057" t="str">
            <v>打开可以获得一件紫色宝物部件</v>
          </cell>
        </row>
        <row r="3058">
          <cell r="B3058" t="str">
            <v>打开后可以获得亚兰多和僵尸碎片</v>
          </cell>
        </row>
        <row r="3059">
          <cell r="B3059" t="str">
            <v>打开后可以获得克拉拉和海洋祭司碎片</v>
          </cell>
        </row>
        <row r="3060">
          <cell r="B3060" t="str">
            <v>最终击杀该Boss关卡的勇者才能获得该礼包</v>
          </cell>
        </row>
        <row r="3061">
          <cell r="B3061" t="str">
            <v>最终击杀该Boss关卡的勇者才能获得该礼包</v>
          </cell>
        </row>
        <row r="3062">
          <cell r="B3062" t="str">
            <v>最终击杀该Boss关卡的勇者才能获得该礼包</v>
          </cell>
        </row>
        <row r="3063">
          <cell r="B3063" t="str">
            <v>最终击杀该Boss关卡的勇者才能获得该礼包</v>
          </cell>
        </row>
        <row r="3064">
          <cell r="B3064" t="str">
            <v>最终击杀该Boss关卡的勇者才能获得该礼包</v>
          </cell>
        </row>
        <row r="3065">
          <cell r="B3065" t="str">
            <v>最终击杀该Boss关卡的勇者才能获得该礼包</v>
          </cell>
        </row>
        <row r="3066">
          <cell r="B3066" t="str">
            <v>最终击杀该Boss关卡的勇者才能获得该礼包</v>
          </cell>
        </row>
        <row r="3067">
          <cell r="B3067" t="str">
            <v>最终击杀该Boss关卡的勇者才能获得该礼包</v>
          </cell>
        </row>
        <row r="3068">
          <cell r="B3068" t="str">
            <v>Boss死亡后随机赠送给幸运者的礼包</v>
          </cell>
        </row>
        <row r="3069">
          <cell r="B3069" t="str">
            <v>Boss死亡后随机赠送给幸运者的礼包</v>
          </cell>
        </row>
        <row r="3070">
          <cell r="B3070" t="str">
            <v>Boss死亡后随机赠送给幸运者的礼包</v>
          </cell>
        </row>
        <row r="3071">
          <cell r="B3071" t="str">
            <v>Boss死亡后随机赠送给幸运者的礼包</v>
          </cell>
        </row>
        <row r="3072">
          <cell r="B3072" t="str">
            <v>Boss死亡后随机赠送给幸运者的礼包</v>
          </cell>
        </row>
        <row r="3073">
          <cell r="B3073" t="str">
            <v>Boss死亡后随机赠送给幸运者的礼包</v>
          </cell>
        </row>
        <row r="3074">
          <cell r="B3074" t="str">
            <v>Boss死亡后随机赠送给幸运者的礼包</v>
          </cell>
        </row>
        <row r="3075">
          <cell r="B3075" t="str">
            <v>Boss死亡后随机赠送给幸运者的礼包</v>
          </cell>
        </row>
        <row r="3076">
          <cell r="B3076" t="str">
            <v>维和者莫里森的英雄碎片</v>
          </cell>
        </row>
        <row r="3077">
          <cell r="B3077" t="str">
            <v>行者三藏的英雄卡</v>
          </cell>
        </row>
        <row r="3078">
          <cell r="B3078" t="str">
            <v>刺客布鲁图斯的英雄卡</v>
          </cell>
        </row>
        <row r="3079">
          <cell r="B3079" t="str">
            <v>守护者奥尼达的英雄卡</v>
          </cell>
        </row>
        <row r="3080">
          <cell r="B3080" t="str">
            <v>大法师泰拉曼的英雄卡</v>
          </cell>
        </row>
        <row r="3081">
          <cell r="B3081" t="str">
            <v>野兽骑士凯多的英雄卡</v>
          </cell>
        </row>
        <row r="3082">
          <cell r="B3082" t="str">
            <v>熊猫人大宝的英雄卡</v>
          </cell>
        </row>
        <row r="3083">
          <cell r="B3083" t="str">
            <v>牛头人亚西斯的英雄卡</v>
          </cell>
        </row>
        <row r="3084">
          <cell r="B3084" t="str">
            <v>大地之熊比尔的英雄卡</v>
          </cell>
        </row>
        <row r="3085">
          <cell r="B3085" t="str">
            <v>狂战巴格杵的英雄卡</v>
          </cell>
        </row>
        <row r="3086">
          <cell r="B3086" t="str">
            <v>僵尸帕尼尔的英雄卡</v>
          </cell>
        </row>
        <row r="3087">
          <cell r="B3087" t="str">
            <v>骷髅亚兰多的英雄卡</v>
          </cell>
        </row>
        <row r="3088">
          <cell r="B3088" t="str">
            <v>尼古拉斯伯爵的英雄卡</v>
          </cell>
        </row>
        <row r="3089">
          <cell r="B3089" t="str">
            <v>暗黑萝莉路易丝的英雄卡</v>
          </cell>
        </row>
        <row r="3090">
          <cell r="B3090" t="str">
            <v>堕落骑士阿尔帕的英雄卡</v>
          </cell>
        </row>
        <row r="3091">
          <cell r="B3091" t="str">
            <v>太阳神阿波罗的英雄卡</v>
          </cell>
        </row>
        <row r="3092">
          <cell r="B3092" t="str">
            <v>战神阿瑞斯的英雄卡</v>
          </cell>
        </row>
        <row r="3093">
          <cell r="B3093" t="str">
            <v>天使拉斐尔的英雄卡</v>
          </cell>
        </row>
        <row r="3094">
          <cell r="B3094" t="str">
            <v>天使斯拉欧加的英雄卡</v>
          </cell>
        </row>
        <row r="3095">
          <cell r="B3095" t="str">
            <v>雅典娜的英雄卡</v>
          </cell>
        </row>
        <row r="3096">
          <cell r="B3096" t="str">
            <v>小偷德雷克的英雄卡</v>
          </cell>
        </row>
        <row r="3097">
          <cell r="B3097" t="str">
            <v>星辰女王格兰妮的英雄卡</v>
          </cell>
        </row>
        <row r="3098">
          <cell r="B3098" t="str">
            <v>红胡子维克多的英雄卡</v>
          </cell>
        </row>
        <row r="3099">
          <cell r="B3099" t="str">
            <v>独眼海盗海雷丁的英雄卡</v>
          </cell>
        </row>
        <row r="3100">
          <cell r="B3100" t="str">
            <v>老船长皮尔洛的英雄卡</v>
          </cell>
        </row>
        <row r="3101">
          <cell r="B3101" t="str">
            <v>火枪手泰克林的英雄卡</v>
          </cell>
        </row>
        <row r="3102">
          <cell r="B3102" t="str">
            <v>神圣骑士塔尔克的英雄卡</v>
          </cell>
        </row>
        <row r="3103">
          <cell r="B3103" t="str">
            <v>黄金战神杰洛特的英雄卡</v>
          </cell>
        </row>
        <row r="3104">
          <cell r="B3104" t="str">
            <v>琴女伊莎贝尔的英雄卡</v>
          </cell>
        </row>
        <row r="3105">
          <cell r="B3105" t="str">
            <v>功夫王李小龙的英雄卡</v>
          </cell>
        </row>
        <row r="3106">
          <cell r="B3106" t="str">
            <v>黄金狮子墨菲的英雄卡</v>
          </cell>
        </row>
        <row r="3107">
          <cell r="B3107" t="str">
            <v>红龙潘帕斯的英雄卡</v>
          </cell>
        </row>
        <row r="3108">
          <cell r="B3108" t="str">
            <v>丛林猎手洛丽塔的英雄卡</v>
          </cell>
        </row>
        <row r="3109">
          <cell r="B3109" t="str">
            <v>银狼啸月的英雄卡</v>
          </cell>
        </row>
        <row r="3110">
          <cell r="B3110" t="str">
            <v>公主克拉拉的英雄卡</v>
          </cell>
        </row>
        <row r="3111">
          <cell r="B3111" t="str">
            <v>石像鬼欧西斯的英雄卡</v>
          </cell>
        </row>
        <row r="3112">
          <cell r="B3112" t="str">
            <v>地狱火戈比的英雄卡</v>
          </cell>
        </row>
        <row r="3113">
          <cell r="B3113" t="str">
            <v>亡灵山德鲁的英雄卡</v>
          </cell>
        </row>
        <row r="3114">
          <cell r="B3114" t="str">
            <v>冰龙玛萨斯的英雄卡</v>
          </cell>
        </row>
        <row r="3115">
          <cell r="B3115" t="str">
            <v>魅魔亚拉娜的英雄卡</v>
          </cell>
        </row>
        <row r="3116">
          <cell r="B3116" t="str">
            <v>阿拉丁的英雄卡</v>
          </cell>
        </row>
        <row r="3117">
          <cell r="B3117" t="str">
            <v>阿努比斯的英雄卡</v>
          </cell>
        </row>
        <row r="3118">
          <cell r="B3118" t="str">
            <v>海皇波塞冬的英雄卡</v>
          </cell>
        </row>
        <row r="3119">
          <cell r="B3119" t="str">
            <v>神后赫拉的英雄卡</v>
          </cell>
        </row>
        <row r="3120">
          <cell r="B3120" t="str">
            <v>冥王哈迪斯的英雄卡</v>
          </cell>
        </row>
        <row r="3121">
          <cell r="B3121" t="str">
            <v>博士小Q的英雄卡</v>
          </cell>
        </row>
        <row r="3122">
          <cell r="B3122" t="str">
            <v>火拳罗伯特的英雄卡</v>
          </cell>
        </row>
        <row r="3123">
          <cell r="B3123" t="str">
            <v>梦魇的英雄卡</v>
          </cell>
        </row>
        <row r="3124">
          <cell r="B3124" t="str">
            <v>海洋祭司哈维的英雄卡</v>
          </cell>
        </row>
        <row r="3125">
          <cell r="B3125" t="str">
            <v>人鱼勇士的英雄卡</v>
          </cell>
        </row>
        <row r="3126">
          <cell r="B3126" t="str">
            <v>熊猫人二宝的英雄卡</v>
          </cell>
        </row>
        <row r="3127">
          <cell r="B3127" t="str">
            <v>冰霜女皇艾琳的英雄卡</v>
          </cell>
        </row>
        <row r="3128">
          <cell r="B3128" t="str">
            <v>暗影射手莉雅的英雄卡</v>
          </cell>
        </row>
        <row r="3129">
          <cell r="B3129" t="str">
            <v>剑道之主萨麦尔的英雄卡</v>
          </cell>
        </row>
        <row r="3130">
          <cell r="B3130" t="str">
            <v>重炮手克萝伊的英雄卡</v>
          </cell>
        </row>
        <row r="3131">
          <cell r="B3131" t="str">
            <v>恶魔之手巴顿的英雄卡</v>
          </cell>
        </row>
        <row r="3132">
          <cell r="B3132" t="str">
            <v>光明射手莉娜的英雄卡</v>
          </cell>
        </row>
        <row r="3133">
          <cell r="B3133" t="str">
            <v>机械先锋艾米的英雄卡</v>
          </cell>
        </row>
        <row r="3134">
          <cell r="B3134" t="str">
            <v>骑士兰斯洛特的英雄卡</v>
          </cell>
        </row>
        <row r="3135">
          <cell r="B3135" t="str">
            <v>萨满祭司禅达拉的英雄卡</v>
          </cell>
        </row>
        <row r="3136">
          <cell r="B3136" t="str">
            <v>战争之王奥尼达的英雄卡</v>
          </cell>
        </row>
        <row r="3137">
          <cell r="B3137" t="str">
            <v>蛮牛图腾的卡牌</v>
          </cell>
        </row>
        <row r="3138">
          <cell r="B3138" t="str">
            <v>冰火法师艾米莉的卡牌</v>
          </cell>
        </row>
        <row r="3139">
          <cell r="B3139" t="str">
            <v>幽灵死神奥丁的卡牌</v>
          </cell>
        </row>
        <row r="3140">
          <cell r="B3140" t="str">
            <v>铠甲斧王的卡牌</v>
          </cell>
        </row>
        <row r="3141">
          <cell r="B3141" t="str">
            <v>炽天使米迦勒的卡牌</v>
          </cell>
        </row>
        <row r="3142">
          <cell r="B3142" t="str">
            <v>剑姬菲莉丝的卡牌</v>
          </cell>
        </row>
        <row r="3143">
          <cell r="B3143" t="str">
            <v>沉默法师的卡牌</v>
          </cell>
        </row>
        <row r="3144">
          <cell r="B3144" t="str">
            <v>齐天大圣孙悟空的卡牌</v>
          </cell>
        </row>
        <row r="3145">
          <cell r="B3145" t="str">
            <v>领主爱丽丝的卡牌</v>
          </cell>
        </row>
        <row r="3146">
          <cell r="B3146" t="str">
            <v>领主伊丽莎白的卡牌</v>
          </cell>
        </row>
        <row r="3147">
          <cell r="B3147" t="str">
            <v>领主爱德华的卡牌</v>
          </cell>
        </row>
        <row r="3148">
          <cell r="B3148" t="str">
            <v>领主詹姆士的卡牌</v>
          </cell>
        </row>
        <row r="3149">
          <cell r="B3149" t="str">
            <v>领主安缇诺雅的卡牌</v>
          </cell>
        </row>
        <row r="3150">
          <cell r="B3150" t="str">
            <v>城主莎娜的卡牌</v>
          </cell>
        </row>
        <row r="3151">
          <cell r="B3151" t="str">
            <v>维和者莫里森的英雄卡</v>
          </cell>
        </row>
        <row r="3152">
          <cell r="B3152" t="str">
            <v>行者三藏的英雄卡</v>
          </cell>
        </row>
        <row r="3153">
          <cell r="B3153" t="str">
            <v>刺客布鲁图斯的英雄卡</v>
          </cell>
        </row>
        <row r="3154">
          <cell r="B3154" t="str">
            <v>守护者奥尼达的英雄卡</v>
          </cell>
        </row>
        <row r="3155">
          <cell r="B3155" t="str">
            <v>大法师泰拉曼的英雄卡</v>
          </cell>
        </row>
        <row r="3156">
          <cell r="B3156" t="str">
            <v>野兽骑士凯多的英雄卡</v>
          </cell>
        </row>
        <row r="3157">
          <cell r="B3157" t="str">
            <v>熊猫人大宝的英雄卡</v>
          </cell>
        </row>
        <row r="3158">
          <cell r="B3158" t="str">
            <v>牛头人亚西斯的英雄卡</v>
          </cell>
        </row>
        <row r="3159">
          <cell r="B3159" t="str">
            <v>大地之熊比尔的英雄卡</v>
          </cell>
        </row>
        <row r="3160">
          <cell r="B3160" t="str">
            <v>狂战巴格杵的英雄卡</v>
          </cell>
        </row>
        <row r="3161">
          <cell r="B3161" t="str">
            <v>僵尸帕尼尔的英雄卡</v>
          </cell>
        </row>
        <row r="3162">
          <cell r="B3162" t="str">
            <v>骷髅亚兰多的英雄卡</v>
          </cell>
        </row>
        <row r="3163">
          <cell r="B3163" t="str">
            <v>尼古拉斯伯爵的英雄卡</v>
          </cell>
        </row>
        <row r="3164">
          <cell r="B3164" t="str">
            <v>暗黑萝莉路易丝的英雄卡</v>
          </cell>
        </row>
        <row r="3165">
          <cell r="B3165" t="str">
            <v>堕落骑士阿尔帕的英雄卡</v>
          </cell>
        </row>
        <row r="3166">
          <cell r="B3166" t="str">
            <v>太阳神阿波罗的英雄卡</v>
          </cell>
        </row>
        <row r="3167">
          <cell r="B3167" t="str">
            <v>战神阿瑞斯的英雄卡</v>
          </cell>
        </row>
        <row r="3168">
          <cell r="B3168" t="str">
            <v>天使拉斐尔的英雄卡</v>
          </cell>
        </row>
        <row r="3169">
          <cell r="B3169" t="str">
            <v>天使斯拉欧加的英雄卡</v>
          </cell>
        </row>
        <row r="3170">
          <cell r="B3170" t="str">
            <v>雅典娜的英雄卡</v>
          </cell>
        </row>
        <row r="3171">
          <cell r="B3171" t="str">
            <v>小偷德雷克的英雄卡</v>
          </cell>
        </row>
        <row r="3172">
          <cell r="B3172" t="str">
            <v>星辰女王格兰妮的英雄卡</v>
          </cell>
        </row>
        <row r="3173">
          <cell r="B3173" t="str">
            <v>红胡子维克多的英雄卡</v>
          </cell>
        </row>
        <row r="3174">
          <cell r="B3174" t="str">
            <v>独眼海盗海雷丁的英雄卡</v>
          </cell>
        </row>
        <row r="3175">
          <cell r="B3175" t="str">
            <v>老船长皮尔洛的英雄卡</v>
          </cell>
        </row>
        <row r="3176">
          <cell r="B3176" t="str">
            <v>火枪手泰克林的英雄卡</v>
          </cell>
        </row>
        <row r="3177">
          <cell r="B3177" t="str">
            <v>神圣骑士塔尔克的英雄卡</v>
          </cell>
        </row>
        <row r="3178">
          <cell r="B3178" t="str">
            <v>黄金战神杰洛特的英雄卡</v>
          </cell>
        </row>
        <row r="3179">
          <cell r="B3179" t="str">
            <v>琴女伊莎贝尔的英雄卡</v>
          </cell>
        </row>
        <row r="3180">
          <cell r="B3180" t="str">
            <v>功夫王李小龙的英雄卡</v>
          </cell>
        </row>
        <row r="3181">
          <cell r="B3181" t="str">
            <v>黄金狮子墨菲的英雄卡</v>
          </cell>
        </row>
        <row r="3182">
          <cell r="B3182" t="str">
            <v>红龙潘帕斯的英雄卡</v>
          </cell>
        </row>
        <row r="3183">
          <cell r="B3183" t="str">
            <v>丛林猎手洛丽塔的英雄卡</v>
          </cell>
        </row>
        <row r="3184">
          <cell r="B3184" t="str">
            <v>银狼啸月的英雄卡</v>
          </cell>
        </row>
        <row r="3185">
          <cell r="B3185" t="str">
            <v>公主克拉拉的英雄卡</v>
          </cell>
        </row>
        <row r="3186">
          <cell r="B3186" t="str">
            <v>石像鬼欧西斯的英雄卡</v>
          </cell>
        </row>
        <row r="3187">
          <cell r="B3187" t="str">
            <v>地狱火戈比的英雄卡</v>
          </cell>
        </row>
        <row r="3188">
          <cell r="B3188" t="str">
            <v>亡灵山德鲁的英雄卡</v>
          </cell>
        </row>
        <row r="3189">
          <cell r="B3189" t="str">
            <v>冰龙玛萨斯的英雄卡</v>
          </cell>
        </row>
        <row r="3190">
          <cell r="B3190" t="str">
            <v>魅魔亚拉娜的英雄卡</v>
          </cell>
        </row>
        <row r="3191">
          <cell r="B3191" t="str">
            <v>阿拉丁的英雄卡</v>
          </cell>
        </row>
        <row r="3192">
          <cell r="B3192" t="str">
            <v>阿努比斯的英雄卡</v>
          </cell>
        </row>
        <row r="3193">
          <cell r="B3193" t="str">
            <v>海皇波塞冬的英雄卡</v>
          </cell>
        </row>
        <row r="3194">
          <cell r="B3194" t="str">
            <v>神后赫拉的英雄卡</v>
          </cell>
        </row>
        <row r="3195">
          <cell r="B3195" t="str">
            <v>冥王哈迪斯的英雄卡</v>
          </cell>
        </row>
        <row r="3196">
          <cell r="B3196" t="str">
            <v>博士小Q的英雄卡</v>
          </cell>
        </row>
        <row r="3197">
          <cell r="B3197" t="str">
            <v>火拳罗伯特的英雄卡</v>
          </cell>
        </row>
        <row r="3198">
          <cell r="B3198" t="str">
            <v>梦魇的英雄卡</v>
          </cell>
        </row>
        <row r="3199">
          <cell r="B3199" t="str">
            <v>海洋祭司哈维的英雄卡</v>
          </cell>
        </row>
        <row r="3200">
          <cell r="B3200" t="str">
            <v>人鱼勇士的英雄卡</v>
          </cell>
        </row>
        <row r="3201">
          <cell r="B3201" t="str">
            <v>熊猫人二宝的英雄卡</v>
          </cell>
        </row>
        <row r="3202">
          <cell r="B3202" t="str">
            <v>冰霜女皇艾琳的英雄卡</v>
          </cell>
        </row>
        <row r="3203">
          <cell r="B3203" t="str">
            <v>暗影射手莉雅的英雄卡</v>
          </cell>
        </row>
        <row r="3204">
          <cell r="B3204" t="str">
            <v>剑道之主萨麦尔的英雄卡</v>
          </cell>
        </row>
        <row r="3205">
          <cell r="B3205" t="str">
            <v>重装少女丽莎的英雄卡</v>
          </cell>
        </row>
        <row r="3206">
          <cell r="B3206" t="str">
            <v>恶魔之手巴顿的英雄卡</v>
          </cell>
        </row>
        <row r="3207">
          <cell r="B3207" t="str">
            <v>光明射手莉娜的英雄卡</v>
          </cell>
        </row>
        <row r="3208">
          <cell r="B3208" t="str">
            <v>机械先锋艾米的英雄卡</v>
          </cell>
        </row>
        <row r="3209">
          <cell r="B3209" t="str">
            <v>骑士兰斯洛特的英雄卡</v>
          </cell>
        </row>
        <row r="3210">
          <cell r="B3210" t="str">
            <v>萨满祭司禅达拉的英雄卡</v>
          </cell>
        </row>
        <row r="3211">
          <cell r="B3211" t="str">
            <v>战争之王奥尼达的英雄卡</v>
          </cell>
        </row>
        <row r="3212">
          <cell r="B3212" t="str">
            <v>蛮牛图腾的卡牌</v>
          </cell>
        </row>
        <row r="3213">
          <cell r="B3213" t="str">
            <v>冰火法师艾米莉的卡牌</v>
          </cell>
        </row>
        <row r="3214">
          <cell r="B3214" t="str">
            <v>幽灵死神奥丁的卡牌</v>
          </cell>
        </row>
        <row r="3215">
          <cell r="B3215" t="str">
            <v>铠甲斧王的卡牌</v>
          </cell>
        </row>
        <row r="3216">
          <cell r="B3216" t="str">
            <v>炽天使米迦勒的卡牌</v>
          </cell>
        </row>
        <row r="3217">
          <cell r="B3217" t="str">
            <v>剑姬菲莉丝的卡牌</v>
          </cell>
        </row>
        <row r="3218">
          <cell r="B3218" t="str">
            <v>沉默法师的卡牌</v>
          </cell>
        </row>
        <row r="3219">
          <cell r="B3219" t="str">
            <v>齐天大圣孙悟空的卡牌</v>
          </cell>
        </row>
        <row r="3220">
          <cell r="B3220" t="str">
            <v>城主爱丽丝的英雄卡</v>
          </cell>
        </row>
        <row r="3221">
          <cell r="B3221" t="str">
            <v>城主伊丽莎白的英雄卡</v>
          </cell>
        </row>
        <row r="3222">
          <cell r="B3222" t="str">
            <v>城主爱德华的英雄卡</v>
          </cell>
        </row>
        <row r="3223">
          <cell r="B3223" t="str">
            <v>城主詹姆士的英雄卡</v>
          </cell>
        </row>
        <row r="3224">
          <cell r="B3224" t="str">
            <v>城安缇诺雅的英雄卡</v>
          </cell>
        </row>
        <row r="3225">
          <cell r="B3225" t="str">
            <v>城主莎娜的卡牌</v>
          </cell>
        </row>
        <row r="3226">
          <cell r="B3226" t="str">
            <v>箭雨魔法卡</v>
          </cell>
        </row>
        <row r="3227">
          <cell r="B3227" t="str">
            <v>暴风雪魔法卡</v>
          </cell>
        </row>
        <row r="3228">
          <cell r="B3228" t="str">
            <v>狂暴魔法卡</v>
          </cell>
        </row>
        <row r="3229">
          <cell r="B3229" t="str">
            <v>治疗魔法卡</v>
          </cell>
        </row>
        <row r="3230">
          <cell r="B3230" t="str">
            <v>石化魔法卡</v>
          </cell>
        </row>
        <row r="3231">
          <cell r="B3231" t="str">
            <v>战斗怒火魔法卡</v>
          </cell>
        </row>
        <row r="3232">
          <cell r="B3232" t="str">
            <v>暗影箭魔法卡</v>
          </cell>
        </row>
        <row r="3233">
          <cell r="B3233" t="str">
            <v>振奋魔法卡</v>
          </cell>
        </row>
        <row r="3234">
          <cell r="B3234" t="str">
            <v>王牌降临魔法卡</v>
          </cell>
        </row>
        <row r="3235">
          <cell r="B3235" t="str">
            <v>回收魔法卡</v>
          </cell>
        </row>
        <row r="3236">
          <cell r="B3236" t="str">
            <v>能量畸变魔法卡</v>
          </cell>
        </row>
        <row r="3237">
          <cell r="B3237" t="str">
            <v>神兵天降魔法卡</v>
          </cell>
        </row>
        <row r="3238">
          <cell r="B3238" t="str">
            <v>心控法术魔法卡</v>
          </cell>
        </row>
        <row r="3239">
          <cell r="B3239" t="str">
            <v>平等治疗魔法卡</v>
          </cell>
        </row>
        <row r="3240">
          <cell r="B3240" t="str">
            <v>能量激活魔法卡</v>
          </cell>
        </row>
        <row r="3241">
          <cell r="B3241" t="str">
            <v>修罗烈焰魔法卡</v>
          </cell>
        </row>
        <row r="3242">
          <cell r="B3242" t="str">
            <v>战神再生魔法卡</v>
          </cell>
        </row>
        <row r="3243">
          <cell r="B3243" t="str">
            <v>石像魔咒魔法卡</v>
          </cell>
        </row>
        <row r="3244">
          <cell r="B3244" t="str">
            <v>潜行术魔法卡</v>
          </cell>
        </row>
        <row r="3245">
          <cell r="B3245" t="str">
            <v>亡灵探险魔法卡</v>
          </cell>
        </row>
        <row r="3246">
          <cell r="B3246" t="str">
            <v>传送门魔法卡</v>
          </cell>
        </row>
        <row r="3247">
          <cell r="B3247" t="str">
            <v>群体沉默魔法卡</v>
          </cell>
        </row>
        <row r="3248">
          <cell r="B3248" t="str">
            <v>法术宝典魔法卡</v>
          </cell>
        </row>
        <row r="3249">
          <cell r="B3249" t="str">
            <v>箭雨魔法卡</v>
          </cell>
        </row>
        <row r="3250">
          <cell r="B3250" t="str">
            <v>暴风雪魔法卡</v>
          </cell>
        </row>
        <row r="3251">
          <cell r="B3251" t="str">
            <v>狂暴魔法卡</v>
          </cell>
        </row>
        <row r="3252">
          <cell r="B3252" t="str">
            <v>治疗魔法卡</v>
          </cell>
        </row>
        <row r="3253">
          <cell r="B3253" t="str">
            <v>石化魔法卡</v>
          </cell>
        </row>
        <row r="3254">
          <cell r="B3254" t="str">
            <v>战斗怒火魔法卡</v>
          </cell>
        </row>
        <row r="3255">
          <cell r="B3255" t="str">
            <v>暗影箭魔法卡</v>
          </cell>
        </row>
        <row r="3256">
          <cell r="B3256" t="str">
            <v>振奋魔法卡</v>
          </cell>
        </row>
        <row r="3257">
          <cell r="B3257" t="str">
            <v>王牌降临魔法卡</v>
          </cell>
        </row>
        <row r="3258">
          <cell r="B3258" t="str">
            <v>回收魔法卡</v>
          </cell>
        </row>
        <row r="3259">
          <cell r="B3259" t="str">
            <v>能量畸变魔法卡</v>
          </cell>
        </row>
        <row r="3260">
          <cell r="B3260" t="str">
            <v>神兵天降魔法卡</v>
          </cell>
        </row>
        <row r="3261">
          <cell r="B3261" t="str">
            <v>心控法术魔法卡</v>
          </cell>
        </row>
        <row r="3262">
          <cell r="B3262" t="str">
            <v>平等治疗魔法卡</v>
          </cell>
        </row>
        <row r="3263">
          <cell r="B3263" t="str">
            <v>能量激活魔法卡</v>
          </cell>
        </row>
        <row r="3264">
          <cell r="B3264" t="str">
            <v>修罗烈焰魔法卡</v>
          </cell>
        </row>
        <row r="3265">
          <cell r="B3265" t="str">
            <v>战神再生魔法卡</v>
          </cell>
        </row>
        <row r="3266">
          <cell r="B3266" t="str">
            <v>石像魔咒魔法卡</v>
          </cell>
        </row>
        <row r="3267">
          <cell r="B3267" t="str">
            <v>潜行术魔法卡</v>
          </cell>
        </row>
        <row r="3268">
          <cell r="B3268" t="str">
            <v>亡灵探险魔法卡</v>
          </cell>
        </row>
        <row r="3269">
          <cell r="B3269" t="str">
            <v>传送门魔法卡</v>
          </cell>
        </row>
        <row r="3270">
          <cell r="B3270" t="str">
            <v>群体沉默魔法卡</v>
          </cell>
        </row>
        <row r="3271">
          <cell r="B3271" t="str">
            <v>法术宝典魔法卡</v>
          </cell>
        </row>
        <row r="3272">
          <cell r="B3272" t="str">
            <v>记载着维和者莫里森的专属装备勇气之剑的打造方法</v>
          </cell>
        </row>
        <row r="3273">
          <cell r="B3273" t="str">
            <v>记载着行者三藏的专属装备渡厄禅杖的打造方法</v>
          </cell>
        </row>
        <row r="3274">
          <cell r="B3274" t="str">
            <v>记载着刺客布鲁图斯的专属装备寂灭之匕的打造方法</v>
          </cell>
        </row>
        <row r="3275">
          <cell r="B3275" t="str">
            <v>记载着守护者奥尼达的专属装备守护者之盾的打造方法</v>
          </cell>
        </row>
        <row r="3276">
          <cell r="B3276" t="str">
            <v>记载着大法师泰拉曼的专属装备法雷多姆之杖的打造方法</v>
          </cell>
        </row>
        <row r="3277">
          <cell r="B3277" t="str">
            <v>记载着野兽骑士凯多的专属装备惊雷战甲的打造方法</v>
          </cell>
        </row>
        <row r="3278">
          <cell r="B3278" t="str">
            <v>记载着熊猫人大宝的专属装备清风竹棍的打造方法</v>
          </cell>
        </row>
        <row r="3279">
          <cell r="B3279" t="str">
            <v>记载着牛头人亚西斯的专属装备加纳罗战斧的打造方法</v>
          </cell>
        </row>
        <row r="3280">
          <cell r="B3280" t="str">
            <v>记载着大地之熊比尔的专属装备金刚战甲的打造方法</v>
          </cell>
        </row>
        <row r="3281">
          <cell r="B3281" t="str">
            <v>记载着狂战巴格杵的专属装备泰坦双斧的打造方法</v>
          </cell>
        </row>
        <row r="3282">
          <cell r="B3282" t="str">
            <v>记载着僵尸帕尼尔的专属装备亡者手套的打造方法</v>
          </cell>
        </row>
        <row r="3283">
          <cell r="B3283" t="str">
            <v>记载着骷髅亚兰多的专属装备不灭法杖的打造方法</v>
          </cell>
        </row>
        <row r="3284">
          <cell r="B3284" t="str">
            <v>记载着尼古拉斯伯爵的专属装备血色琥珀的打造方法</v>
          </cell>
        </row>
        <row r="3285">
          <cell r="B3285" t="str">
            <v>记载着暗黑萝莉路易丝的专属装备怨灵之杖的打造方法</v>
          </cell>
        </row>
        <row r="3286">
          <cell r="B3286" t="str">
            <v>记载着堕落骑士阿尔帕的专属装备寒霜之哀的打造方法</v>
          </cell>
        </row>
        <row r="3287">
          <cell r="B3287" t="str">
            <v>记载着太阳神阿波罗的专属装备太阳之火的打造方法</v>
          </cell>
        </row>
        <row r="3288">
          <cell r="B3288" t="str">
            <v>记载着战神阿瑞斯的专属装备破魔长枪的打造方法</v>
          </cell>
        </row>
        <row r="3289">
          <cell r="B3289" t="str">
            <v>记载着天使拉斐尔的专属装备润泽之杖的打造方法</v>
          </cell>
        </row>
        <row r="3290">
          <cell r="B3290" t="str">
            <v>记载着天使斯拉欧加的专属装备光辉之剑的打造方法</v>
          </cell>
        </row>
        <row r="3291">
          <cell r="B3291" t="str">
            <v>记载着女神雅典娜的专属装备生命法杖的打造方法</v>
          </cell>
        </row>
        <row r="3292">
          <cell r="B3292" t="str">
            <v>记载着小偷德雷克的专属装备斩月弯刀的打造方法</v>
          </cell>
        </row>
        <row r="3293">
          <cell r="B3293" t="str">
            <v>记载着星辰女王格兰妮的专属装备软语吊坠的打造方法</v>
          </cell>
        </row>
        <row r="3294">
          <cell r="B3294" t="str">
            <v>记载着红胡子维克多的专属装备极火手枪的打造方法</v>
          </cell>
        </row>
        <row r="3295">
          <cell r="B3295" t="str">
            <v>记载着独狼海雷丁的专属装备铁碎牙的打造方法</v>
          </cell>
        </row>
        <row r="3296">
          <cell r="B3296" t="str">
            <v>记载着老船长皮尔洛的专属装备流火弹的打造方法</v>
          </cell>
        </row>
        <row r="3297">
          <cell r="B3297" t="str">
            <v>记载着火枪手泰克林的专属装备眼镜蛇目镜的打造方法</v>
          </cell>
        </row>
        <row r="3298">
          <cell r="B3298" t="str">
            <v>记载着神圣骑士塔尔克的专属装备圣光法典的打造方法</v>
          </cell>
        </row>
        <row r="3299">
          <cell r="B3299" t="str">
            <v>记载着黄金战神杰洛特的专属装备星陨长枪的打造方法</v>
          </cell>
        </row>
        <row r="3300">
          <cell r="B3300" t="str">
            <v>记载着琴女伊莎贝尔的专属装备冰玄宝琴的打造方法</v>
          </cell>
        </row>
        <row r="3301">
          <cell r="B3301" t="str">
            <v>记载着功夫王李小龙的专属装备双截棍的打造方法</v>
          </cell>
        </row>
        <row r="3302">
          <cell r="B3302" t="str">
            <v>记载着黄金狮子墨菲的专属装备无影飞刀的打造方法</v>
          </cell>
        </row>
        <row r="3303">
          <cell r="B3303" t="str">
            <v>记载着红龙潘帕斯的专属装备火焰结晶的打造方法</v>
          </cell>
        </row>
        <row r="3304">
          <cell r="B3304" t="str">
            <v>记载着丛林猎手洛丽塔的专属装备猎影投矛的打造方法</v>
          </cell>
        </row>
        <row r="3305">
          <cell r="B3305" t="str">
            <v>记载着银狼啸月的专属装备袖幽护臂的打造方法</v>
          </cell>
        </row>
        <row r="3306">
          <cell r="B3306" t="str">
            <v>记载着公主克拉拉的专属装备人鱼之泪的打造方法</v>
          </cell>
        </row>
        <row r="3307">
          <cell r="B3307" t="str">
            <v>记载着石像鬼欧西斯的专属装备黑曜石的打造方法</v>
          </cell>
        </row>
        <row r="3308">
          <cell r="B3308" t="str">
            <v>记载着地狱火戈比的专属装备地狱冥火的打造方法</v>
          </cell>
        </row>
        <row r="3309">
          <cell r="B3309" t="str">
            <v>记载着亡灵山德鲁的专属装备逐暗者之杖的打造方法</v>
          </cell>
        </row>
        <row r="3310">
          <cell r="B3310" t="str">
            <v>记载着冰龙玛萨斯的专属装备冰霜结晶的打造方法</v>
          </cell>
        </row>
        <row r="3311">
          <cell r="B3311" t="str">
            <v>记载着魅魔亚拉娜的专属装备蚀心长鞭的打造方法</v>
          </cell>
        </row>
        <row r="3312">
          <cell r="B3312" t="str">
            <v>记载着灯神阿拉丁的专属装备神灯的打造方法</v>
          </cell>
        </row>
        <row r="3313">
          <cell r="B3313" t="str">
            <v>记载着阿努比斯的专属装备星月权杖的打造方法</v>
          </cell>
        </row>
        <row r="3314">
          <cell r="B3314" t="str">
            <v>记载着海皇波塞冬的专属装备波涛之戟的打造方法</v>
          </cell>
        </row>
        <row r="3315">
          <cell r="B3315" t="str">
            <v>记载着神后赫拉的专属装备光芒权杖的打造方法</v>
          </cell>
        </row>
        <row r="3316">
          <cell r="B3316" t="str">
            <v>记载着冥王哈迪斯的专属装备鬼泣之镰的打造方法</v>
          </cell>
        </row>
        <row r="3317">
          <cell r="B3317" t="str">
            <v>记载着博士小Q的专属装备阿尔法的打造方法</v>
          </cell>
        </row>
        <row r="3318">
          <cell r="B3318" t="str">
            <v>记载着火拳罗伯特的专属装备流火吊坠的打造方法</v>
          </cell>
        </row>
        <row r="3319">
          <cell r="B3319" t="str">
            <v>记载着梦魇斯芬克的专属装备幻梦魂玉的打造方法</v>
          </cell>
        </row>
        <row r="3320">
          <cell r="B3320" t="str">
            <v>记载着海洋祭司哈维的专属装备神祈法杖的打造方法</v>
          </cell>
        </row>
        <row r="3321">
          <cell r="B3321" t="str">
            <v>记载着人鱼勇士米修的专属装备幻芒之戟的打造方法</v>
          </cell>
        </row>
        <row r="3322">
          <cell r="B3322" t="str">
            <v>记载着熊猫人二宝的专属装备十全大补包的打造方法</v>
          </cell>
        </row>
        <row r="3323">
          <cell r="B3323" t="str">
            <v>记载着冰霜女皇艾琳的专属装备冰霜物语的打造方法</v>
          </cell>
        </row>
        <row r="3324">
          <cell r="B3324" t="str">
            <v>记载着暗影射手莉雅的专属装备暗之魄的打造方法</v>
          </cell>
        </row>
        <row r="3325">
          <cell r="B3325" t="str">
            <v>记载着剑道之主萨麦尔的专属装备疾风太刀的打造方法</v>
          </cell>
        </row>
        <row r="3326">
          <cell r="B3326" t="str">
            <v>记载着重炮手克萝伊的专属装备飞火流星的打造方法</v>
          </cell>
        </row>
        <row r="3327">
          <cell r="B3327" t="str">
            <v>记载着恶魔之手巴顿的专属装备地狱魔环的打造方法</v>
          </cell>
        </row>
        <row r="3328">
          <cell r="B3328" t="str">
            <v>记载着光明射手莉娜的专属装备光之魂的打造方法</v>
          </cell>
        </row>
        <row r="3329">
          <cell r="B3329" t="str">
            <v>记载着机械先锋艾米的专属装备融火核心的打造方法</v>
          </cell>
        </row>
        <row r="3330">
          <cell r="B3330" t="str">
            <v>记载着骑士兰斯洛特的专属装备永恒之枪的打造方法</v>
          </cell>
        </row>
        <row r="3331">
          <cell r="B3331" t="str">
            <v>记载着萨满祭司禅达拉的专属装备风暴战锤的打造方法</v>
          </cell>
        </row>
        <row r="3332">
          <cell r="B3332" t="str">
            <v>记载着战争之王奥尼达的专属装备荣耀壁垒的打造方法</v>
          </cell>
        </row>
        <row r="3333">
          <cell r="B3333" t="str">
            <v>记载着牛头人战士的专属装备铁狼牙的打造方法</v>
          </cell>
        </row>
        <row r="3334">
          <cell r="B3334" t="str">
            <v>记载着冰火法师的专属装备的打造方法</v>
          </cell>
        </row>
        <row r="3335">
          <cell r="B3335" t="str">
            <v>记载着幽灵死神奥丁的专属装备的打造方法</v>
          </cell>
        </row>
        <row r="3336">
          <cell r="B3336" t="str">
            <v>记载着幽铠甲斧王的专属装备的打造方法</v>
          </cell>
        </row>
        <row r="3337">
          <cell r="B3337" t="str">
            <v>记载着炽天使米迦勒的专属装备的打造方法</v>
          </cell>
        </row>
        <row r="3338">
          <cell r="B3338" t="str">
            <v>记载着剑姬菲莉丝的专属装备的打造方法</v>
          </cell>
        </row>
        <row r="3339">
          <cell r="B3339" t="str">
            <v>记载着沉默法师的专属装备的打造方法</v>
          </cell>
        </row>
        <row r="3340">
          <cell r="B3340" t="str">
            <v>记载着齐天大圣的专属装备的打造方法</v>
          </cell>
        </row>
        <row r="3341">
          <cell r="B3341" t="str">
            <v>记载着维和者莫里森的专属装备勇气之剑的打造方法</v>
          </cell>
        </row>
        <row r="3342">
          <cell r="B3342" t="str">
            <v>记载着行者三藏的专属装备渡厄禅杖的打造方法</v>
          </cell>
        </row>
        <row r="3343">
          <cell r="B3343" t="str">
            <v>记载着刺客布鲁图斯的专属装备寂灭之匕的打造方法</v>
          </cell>
        </row>
        <row r="3344">
          <cell r="B3344" t="str">
            <v>记载着守护者奥尼达的专属装备守护者之盾的打造方法</v>
          </cell>
        </row>
        <row r="3345">
          <cell r="B3345" t="str">
            <v>记载着大法师泰拉曼的专属装备法雷多姆之杖的打造方法</v>
          </cell>
        </row>
        <row r="3346">
          <cell r="B3346" t="str">
            <v>记载着野兽骑士凯多的专属装备惊雷战甲的打造方法</v>
          </cell>
        </row>
        <row r="3347">
          <cell r="B3347" t="str">
            <v>记载着熊猫人大宝的专属装备清风竹棍的打造方法</v>
          </cell>
        </row>
        <row r="3348">
          <cell r="B3348" t="str">
            <v>记载着牛头人亚西斯的专属装备加纳罗战斧的打造方法</v>
          </cell>
        </row>
        <row r="3349">
          <cell r="B3349" t="str">
            <v>记载着大地之熊比尔的专属装备金刚战甲的打造方法</v>
          </cell>
        </row>
        <row r="3350">
          <cell r="B3350" t="str">
            <v>记载着狂战巴格杵的专属装备泰坦双斧的打造方法</v>
          </cell>
        </row>
        <row r="3351">
          <cell r="B3351" t="str">
            <v>记载着僵尸帕尼尔的专属装备亡者手套的打造方法</v>
          </cell>
        </row>
        <row r="3352">
          <cell r="B3352" t="str">
            <v>记载着骷髅亚兰多的专属装备不灭法杖的打造方法</v>
          </cell>
        </row>
        <row r="3353">
          <cell r="B3353" t="str">
            <v>记载着尼古拉斯伯爵的专属装备血色琥珀的打造方法</v>
          </cell>
        </row>
        <row r="3354">
          <cell r="B3354" t="str">
            <v>记载着暗黑萝莉路易丝的专属装备怨灵之杖的打造方法</v>
          </cell>
        </row>
        <row r="3355">
          <cell r="B3355" t="str">
            <v>记载着堕落骑士阿尔帕的专属装备寒霜之哀的打造方法</v>
          </cell>
        </row>
        <row r="3356">
          <cell r="B3356" t="str">
            <v>记载着太阳神阿波罗的专属装备太阳之火的打造方法</v>
          </cell>
        </row>
        <row r="3357">
          <cell r="B3357" t="str">
            <v>记载着战神阿瑞斯的专属装备破魔长枪的打造方法</v>
          </cell>
        </row>
        <row r="3358">
          <cell r="B3358" t="str">
            <v>记载着天使拉斐尔的专属装备润泽之杖的打造方法</v>
          </cell>
        </row>
        <row r="3359">
          <cell r="B3359" t="str">
            <v>记载着天使斯拉欧加的专属装备光辉之剑的打造方法</v>
          </cell>
        </row>
        <row r="3360">
          <cell r="B3360" t="str">
            <v>记载着女神雅典娜的专属装备生命法杖的打造方法</v>
          </cell>
        </row>
        <row r="3361">
          <cell r="B3361" t="str">
            <v>记载着小偷德雷克的专属装备斩月弯刀的打造方法</v>
          </cell>
        </row>
        <row r="3362">
          <cell r="B3362" t="str">
            <v>记载着星辰女王格兰妮的专属装备软语吊坠的打造方法</v>
          </cell>
        </row>
        <row r="3363">
          <cell r="B3363" t="str">
            <v>记载着红胡子维克多的专属装备极火手枪的打造方法</v>
          </cell>
        </row>
        <row r="3364">
          <cell r="B3364" t="str">
            <v>记载着独狼海雷丁的专属装备铁碎牙的打造方法</v>
          </cell>
        </row>
        <row r="3365">
          <cell r="B3365" t="str">
            <v>记载着老船长皮尔洛的专属装备流火弹的打造方法</v>
          </cell>
        </row>
        <row r="3366">
          <cell r="B3366" t="str">
            <v>记载着火枪手泰克林的专属装备眼镜蛇目镜的打造方法</v>
          </cell>
        </row>
        <row r="3367">
          <cell r="B3367" t="str">
            <v>记载着神圣骑士塔尔克的专属装备圣光法典的打造方法</v>
          </cell>
        </row>
        <row r="3368">
          <cell r="B3368" t="str">
            <v>记载着黄金战神杰洛特的专属装备星陨长枪的打造方法</v>
          </cell>
        </row>
        <row r="3369">
          <cell r="B3369" t="str">
            <v>记载着琴女伊莎贝尔的专属装备冰玄宝琴的打造方法</v>
          </cell>
        </row>
        <row r="3370">
          <cell r="B3370" t="str">
            <v>记载着功夫王李小龙的专属装备双截棍的打造方法</v>
          </cell>
        </row>
        <row r="3371">
          <cell r="B3371" t="str">
            <v>记载着黄金狮子墨菲的专属装备无影飞刀的打造方法</v>
          </cell>
        </row>
        <row r="3372">
          <cell r="B3372" t="str">
            <v>记载着红龙潘帕斯的专属装备火焰结晶的打造方法</v>
          </cell>
        </row>
        <row r="3373">
          <cell r="B3373" t="str">
            <v>记载着丛林猎手洛丽塔的专属装备猎影投矛的打造方法</v>
          </cell>
        </row>
        <row r="3374">
          <cell r="B3374" t="str">
            <v>记载着银狼啸月的专属装备袖幽护臂的打造方法</v>
          </cell>
        </row>
        <row r="3375">
          <cell r="B3375" t="str">
            <v>记载着公主克拉拉的专属装备人鱼之泪的打造方法</v>
          </cell>
        </row>
        <row r="3376">
          <cell r="B3376" t="str">
            <v>记载着石像鬼欧西斯的专属装备黑曜石的打造方法</v>
          </cell>
        </row>
        <row r="3377">
          <cell r="B3377" t="str">
            <v>记载着地狱火戈比的专属装备地狱冥火的打造方法</v>
          </cell>
        </row>
        <row r="3378">
          <cell r="B3378" t="str">
            <v>记载着亡灵山德鲁的专属装备逐暗者之杖的打造方法</v>
          </cell>
        </row>
        <row r="3379">
          <cell r="B3379" t="str">
            <v>记载着冰龙玛萨斯的专属装备冰霜结晶的打造方法</v>
          </cell>
        </row>
        <row r="3380">
          <cell r="B3380" t="str">
            <v>记载着魅魔亚拉娜的专属装备蚀心长鞭的打造方法</v>
          </cell>
        </row>
        <row r="3381">
          <cell r="B3381" t="str">
            <v>记载着灯神阿拉丁的专属装备神灯的打造方法</v>
          </cell>
        </row>
        <row r="3382">
          <cell r="B3382" t="str">
            <v>记载着阿努比斯的专属装备星月权杖的打造方法</v>
          </cell>
        </row>
        <row r="3383">
          <cell r="B3383" t="str">
            <v>记载着海皇波塞冬的专属装备波涛之戟的打造方法</v>
          </cell>
        </row>
        <row r="3384">
          <cell r="B3384" t="str">
            <v>记载着神后赫拉的专属装备光芒权杖的打造方法</v>
          </cell>
        </row>
        <row r="3385">
          <cell r="B3385" t="str">
            <v>记载着冥王哈迪斯的专属装备鬼泣之镰的打造方法</v>
          </cell>
        </row>
        <row r="3386">
          <cell r="B3386" t="str">
            <v>记载着博士小Q的专属装备阿尔法的打造方法</v>
          </cell>
        </row>
        <row r="3387">
          <cell r="B3387" t="str">
            <v>记载着火拳罗伯特的专属装备流火吊坠的打造方法</v>
          </cell>
        </row>
        <row r="3388">
          <cell r="B3388" t="str">
            <v>记载着梦魇斯芬克的专属装备幻梦魂玉的打造方法</v>
          </cell>
        </row>
        <row r="3389">
          <cell r="B3389" t="str">
            <v>记载着海洋祭司哈维的专属装备神祈法杖的打造方法</v>
          </cell>
        </row>
        <row r="3390">
          <cell r="B3390" t="str">
            <v>记载着人鱼勇士米修的专属装备幻芒之戟的打造方法</v>
          </cell>
        </row>
        <row r="3391">
          <cell r="B3391" t="str">
            <v>记载着熊猫人二宝的专属装备十全大补包的打造方法</v>
          </cell>
        </row>
        <row r="3392">
          <cell r="B3392" t="str">
            <v>记载着冰霜女皇艾琳的专属装备冰霜物语的打造方法</v>
          </cell>
        </row>
        <row r="3393">
          <cell r="B3393" t="str">
            <v>记载着暗影射手莉雅的专属装备暗之魄的打造方法</v>
          </cell>
        </row>
        <row r="3394">
          <cell r="B3394" t="str">
            <v>记载着剑道之主萨麦尔的专属装备疾风太刀的打造方法</v>
          </cell>
        </row>
        <row r="3395">
          <cell r="B3395" t="str">
            <v>记载着重炮手克萝伊的专属装备飞火流星的打造方法</v>
          </cell>
        </row>
        <row r="3396">
          <cell r="B3396" t="str">
            <v>记载着恶魔之手巴顿的专属装备地狱魔环的打造方法</v>
          </cell>
        </row>
        <row r="3397">
          <cell r="B3397" t="str">
            <v>记载着光明射手莉娜的专属装备光之魂的打造方法</v>
          </cell>
        </row>
        <row r="3398">
          <cell r="B3398" t="str">
            <v>记载着机械先锋艾米的专属装备融火核心的打造方法</v>
          </cell>
        </row>
        <row r="3399">
          <cell r="B3399" t="str">
            <v>记载着骑士兰斯洛特的专属装备永恒之枪的打造方法</v>
          </cell>
        </row>
        <row r="3400">
          <cell r="B3400" t="str">
            <v>记载着萨满祭司禅达拉的专属装备风暴战锤的打造方法</v>
          </cell>
        </row>
        <row r="3401">
          <cell r="B3401" t="str">
            <v>记载着战争之王奥尼达的专属装备荣耀壁垒的打造方法</v>
          </cell>
        </row>
        <row r="3402">
          <cell r="B3402" t="str">
            <v>记载着牛头人战士的专属装备铁狼牙的打造方法</v>
          </cell>
        </row>
        <row r="3403">
          <cell r="B3403" t="str">
            <v>记载着冰火法师的专属装备的打造方法</v>
          </cell>
        </row>
        <row r="3404">
          <cell r="B3404" t="str">
            <v>记载着幽灵死神奥丁的专属装备的打造方法</v>
          </cell>
        </row>
        <row r="3405">
          <cell r="B3405" t="str">
            <v>记载着幽铠甲斧王的专属装备的打造方法</v>
          </cell>
        </row>
        <row r="3406">
          <cell r="B3406" t="str">
            <v>记载着炽天使米迦勒的专属装备的打造方法</v>
          </cell>
        </row>
        <row r="3407">
          <cell r="B3407" t="str">
            <v>记载着剑姬菲莉丝的专属装备的打造方法</v>
          </cell>
        </row>
        <row r="3408">
          <cell r="B3408" t="str">
            <v>记载着沉默法师的专属装备的打造方法</v>
          </cell>
        </row>
        <row r="3409">
          <cell r="B3409" t="str">
            <v>记载着齐天大圣的专属装备的打造方法</v>
          </cell>
        </row>
        <row r="3410">
          <cell r="B3410" t="str">
            <v>维和者莫里森的英雄碎片</v>
          </cell>
        </row>
        <row r="3411">
          <cell r="B3411" t="str">
            <v>行者三藏的英雄碎片</v>
          </cell>
        </row>
        <row r="3412">
          <cell r="B3412" t="str">
            <v>刺客布鲁图斯的英雄碎片</v>
          </cell>
        </row>
        <row r="3413">
          <cell r="B3413" t="str">
            <v>勇士斯巴达的英雄碎片</v>
          </cell>
        </row>
        <row r="3414">
          <cell r="B3414" t="str">
            <v>大法师泰拉曼的英雄碎片</v>
          </cell>
        </row>
        <row r="3415">
          <cell r="B3415" t="str">
            <v>野兽骑士凯多的英雄碎片</v>
          </cell>
        </row>
        <row r="3416">
          <cell r="B3416" t="str">
            <v>熊猫人大宝的英雄碎片</v>
          </cell>
        </row>
        <row r="3417">
          <cell r="B3417" t="str">
            <v>牛头人亚西斯的英雄碎片</v>
          </cell>
        </row>
        <row r="3418">
          <cell r="B3418" t="str">
            <v>大地之熊比尔的英雄碎片</v>
          </cell>
        </row>
        <row r="3419">
          <cell r="B3419" t="str">
            <v>狂战巴格杵的英雄碎片</v>
          </cell>
        </row>
        <row r="3420">
          <cell r="B3420" t="str">
            <v>僵尸帕尼尔的英雄碎片</v>
          </cell>
        </row>
        <row r="3421">
          <cell r="B3421" t="str">
            <v>骷髅亚兰多的英雄碎片</v>
          </cell>
        </row>
        <row r="3422">
          <cell r="B3422" t="str">
            <v>尼古拉斯伯爵的英雄碎片</v>
          </cell>
        </row>
        <row r="3423">
          <cell r="B3423" t="str">
            <v>暗黑萝莉路易丝的英雄碎片</v>
          </cell>
        </row>
        <row r="3424">
          <cell r="B3424" t="str">
            <v>堕落骑士阿尔帕的英雄碎片</v>
          </cell>
        </row>
        <row r="3425">
          <cell r="B3425" t="str">
            <v>太阳神阿波罗的英雄碎片</v>
          </cell>
        </row>
        <row r="3426">
          <cell r="B3426" t="str">
            <v>战神阿瑞斯的英雄碎片</v>
          </cell>
        </row>
        <row r="3427">
          <cell r="B3427" t="str">
            <v>天使拉斐尔的英雄碎片</v>
          </cell>
        </row>
        <row r="3428">
          <cell r="B3428" t="str">
            <v>天使斯拉欧加的英雄碎片</v>
          </cell>
        </row>
        <row r="3429">
          <cell r="B3429" t="str">
            <v>女神雅典娜的英雄碎片</v>
          </cell>
        </row>
        <row r="3430">
          <cell r="B3430" t="str">
            <v>小偷德雷克的英雄碎片</v>
          </cell>
        </row>
        <row r="3431">
          <cell r="B3431" t="str">
            <v>星辰女王格兰妮的英雄碎片</v>
          </cell>
        </row>
        <row r="3432">
          <cell r="B3432" t="str">
            <v>红胡子维克多的英雄碎片</v>
          </cell>
        </row>
        <row r="3433">
          <cell r="B3433" t="str">
            <v>独狼海雷丁的英雄碎片</v>
          </cell>
        </row>
        <row r="3434">
          <cell r="B3434" t="str">
            <v>老船长皮尔洛的英雄碎片</v>
          </cell>
        </row>
        <row r="3435">
          <cell r="B3435" t="str">
            <v>火枪手泰克林的英雄碎片</v>
          </cell>
        </row>
        <row r="3436">
          <cell r="B3436" t="str">
            <v>神圣骑士塔尔克的英雄碎片</v>
          </cell>
        </row>
        <row r="3437">
          <cell r="B3437" t="str">
            <v>黄金战神杰洛特的英雄碎片</v>
          </cell>
        </row>
        <row r="3438">
          <cell r="B3438" t="str">
            <v>琴女伊莎贝尔的英雄碎片</v>
          </cell>
        </row>
        <row r="3439">
          <cell r="B3439" t="str">
            <v>功夫王李小龙的英雄碎片</v>
          </cell>
        </row>
        <row r="3440">
          <cell r="B3440" t="str">
            <v>黄金狮子墨菲的英雄碎片</v>
          </cell>
        </row>
        <row r="3441">
          <cell r="B3441" t="str">
            <v>红龙潘帕斯的英雄碎片</v>
          </cell>
        </row>
        <row r="3442">
          <cell r="B3442" t="str">
            <v>丛林猎手洛丽塔的英雄碎片</v>
          </cell>
        </row>
        <row r="3443">
          <cell r="B3443" t="str">
            <v>银狼啸月的英雄碎片</v>
          </cell>
        </row>
        <row r="3444">
          <cell r="B3444" t="str">
            <v>公主克拉拉的英雄碎片</v>
          </cell>
        </row>
        <row r="3445">
          <cell r="B3445" t="str">
            <v>石像鬼欧西斯的英雄碎片</v>
          </cell>
        </row>
        <row r="3446">
          <cell r="B3446" t="str">
            <v>地狱火戈比的英雄碎片</v>
          </cell>
        </row>
        <row r="3447">
          <cell r="B3447" t="str">
            <v>亡灵山德鲁的英雄碎片</v>
          </cell>
        </row>
        <row r="3448">
          <cell r="B3448" t="str">
            <v>冰龙玛萨斯的英雄碎片</v>
          </cell>
        </row>
        <row r="3449">
          <cell r="B3449" t="str">
            <v>魅魔亚拉娜的英雄碎片</v>
          </cell>
        </row>
        <row r="3450">
          <cell r="B3450" t="str">
            <v>灯神阿拉丁的英雄碎片</v>
          </cell>
        </row>
        <row r="3451">
          <cell r="B3451" t="str">
            <v>阿努比斯的英雄碎片</v>
          </cell>
        </row>
        <row r="3452">
          <cell r="B3452" t="str">
            <v>海皇波塞冬的英雄碎片</v>
          </cell>
        </row>
        <row r="3453">
          <cell r="B3453" t="str">
            <v>神后赫拉的英雄碎片</v>
          </cell>
        </row>
        <row r="3454">
          <cell r="B3454" t="str">
            <v>冥王哈迪斯的英雄碎片</v>
          </cell>
        </row>
        <row r="3455">
          <cell r="B3455" t="str">
            <v>博士小Q的英雄碎片</v>
          </cell>
        </row>
        <row r="3456">
          <cell r="B3456" t="str">
            <v>火拳罗伯特的英雄碎片</v>
          </cell>
        </row>
        <row r="3457">
          <cell r="B3457" t="str">
            <v>梦魇斯芬克的英雄碎片</v>
          </cell>
        </row>
        <row r="3458">
          <cell r="B3458" t="str">
            <v>人鱼先知哈维的英雄碎片</v>
          </cell>
        </row>
        <row r="3459">
          <cell r="B3459" t="str">
            <v>人鱼勇士米修的英雄碎片</v>
          </cell>
        </row>
        <row r="3460">
          <cell r="B3460" t="str">
            <v>熊猫人二宝的英雄碎片</v>
          </cell>
        </row>
        <row r="3461">
          <cell r="B3461" t="str">
            <v>冰霜女皇艾琳的英雄碎片</v>
          </cell>
        </row>
        <row r="3462">
          <cell r="B3462" t="str">
            <v>暗影射手莉雅的英雄碎片</v>
          </cell>
        </row>
        <row r="3463">
          <cell r="B3463" t="str">
            <v>剑道之主萨麦尔的英雄碎片</v>
          </cell>
        </row>
        <row r="3464">
          <cell r="B3464" t="str">
            <v>重装少女丽莎的英雄碎片</v>
          </cell>
        </row>
        <row r="3465">
          <cell r="B3465" t="str">
            <v>恶魔之手巴顿的英雄碎片</v>
          </cell>
        </row>
        <row r="3466">
          <cell r="B3466" t="str">
            <v>光明射手莉娜的英雄碎片</v>
          </cell>
        </row>
        <row r="3467">
          <cell r="B3467" t="str">
            <v>机械先锋艾米的英雄碎片</v>
          </cell>
        </row>
        <row r="3468">
          <cell r="B3468" t="str">
            <v>骑士兰斯洛特的英雄碎片</v>
          </cell>
        </row>
        <row r="3469">
          <cell r="B3469" t="str">
            <v>萨满祭司禅达拉的英雄碎片</v>
          </cell>
        </row>
        <row r="3470">
          <cell r="B3470" t="str">
            <v>战争之王奥尼达的英雄碎片</v>
          </cell>
        </row>
        <row r="3471">
          <cell r="B3471" t="str">
            <v>蛮牛图腾的卡牌碎片</v>
          </cell>
        </row>
        <row r="3472">
          <cell r="B3472" t="str">
            <v>冰火法师的卡牌碎片</v>
          </cell>
        </row>
        <row r="3473">
          <cell r="B3473" t="str">
            <v>幽灵死神奥丁的卡牌碎片</v>
          </cell>
        </row>
        <row r="3474">
          <cell r="B3474" t="str">
            <v>铠甲斧王的卡牌碎片</v>
          </cell>
        </row>
        <row r="3475">
          <cell r="B3475" t="str">
            <v>炽天使米迦勒的卡牌碎片</v>
          </cell>
        </row>
        <row r="3476">
          <cell r="B3476" t="str">
            <v>剑姬菲莉丝的卡牌碎片</v>
          </cell>
        </row>
        <row r="3477">
          <cell r="B3477" t="str">
            <v>沉默法师杰克的卡牌碎片</v>
          </cell>
        </row>
        <row r="3478">
          <cell r="B3478" t="str">
            <v>齐天大圣孙悟空的卡牌碎片</v>
          </cell>
        </row>
        <row r="3479">
          <cell r="B3479" t="str">
            <v>领主爱丽丝的碎片</v>
          </cell>
        </row>
        <row r="3480">
          <cell r="B3480" t="str">
            <v>领主伊丽莎白的碎片</v>
          </cell>
        </row>
        <row r="3481">
          <cell r="B3481" t="str">
            <v>领主爱德华的碎片</v>
          </cell>
        </row>
        <row r="3482">
          <cell r="B3482" t="str">
            <v>领主詹姆士的碎片</v>
          </cell>
        </row>
        <row r="3483">
          <cell r="B3483" t="str">
            <v>城安缇诺雅的碎片</v>
          </cell>
        </row>
        <row r="3484">
          <cell r="B3484" t="str">
            <v>城主莎娜的碎片</v>
          </cell>
        </row>
        <row r="3485">
          <cell r="B3485" t="str">
            <v>维和者莫里森的英雄碎片</v>
          </cell>
        </row>
        <row r="3486">
          <cell r="B3486" t="str">
            <v>行者三藏的英雄碎片</v>
          </cell>
        </row>
        <row r="3487">
          <cell r="B3487" t="str">
            <v>刺客布鲁图斯的英雄碎片</v>
          </cell>
        </row>
        <row r="3488">
          <cell r="B3488" t="str">
            <v>守护者奥尼达的英雄碎片</v>
          </cell>
        </row>
        <row r="3489">
          <cell r="B3489" t="str">
            <v>大法师泰拉曼的英雄碎片</v>
          </cell>
        </row>
        <row r="3490">
          <cell r="B3490" t="str">
            <v>野兽骑士凯多的英雄碎片</v>
          </cell>
        </row>
        <row r="3491">
          <cell r="B3491" t="str">
            <v>熊猫人大宝的英雄碎片</v>
          </cell>
        </row>
        <row r="3492">
          <cell r="B3492" t="str">
            <v>牛头人亚西斯的英雄碎片</v>
          </cell>
        </row>
        <row r="3493">
          <cell r="B3493" t="str">
            <v>大地之熊比尔的英雄碎片</v>
          </cell>
        </row>
        <row r="3494">
          <cell r="B3494" t="str">
            <v>狂战巴格杵的英雄碎片</v>
          </cell>
        </row>
        <row r="3495">
          <cell r="B3495" t="str">
            <v>僵尸帕尼尔的英雄碎片</v>
          </cell>
        </row>
        <row r="3496">
          <cell r="B3496" t="str">
            <v>骷髅亚兰多的英雄碎片</v>
          </cell>
        </row>
        <row r="3497">
          <cell r="B3497" t="str">
            <v>尼古拉斯伯爵的英雄碎片</v>
          </cell>
        </row>
        <row r="3498">
          <cell r="B3498" t="str">
            <v>暗黑萝莉路易丝的英雄碎片</v>
          </cell>
        </row>
        <row r="3499">
          <cell r="B3499" t="str">
            <v>堕落骑士阿尔帕的英雄碎片</v>
          </cell>
        </row>
        <row r="3500">
          <cell r="B3500" t="str">
            <v>太阳神阿波罗的英雄碎片</v>
          </cell>
        </row>
        <row r="3501">
          <cell r="B3501" t="str">
            <v>战神阿瑞斯的英雄碎片</v>
          </cell>
        </row>
        <row r="3502">
          <cell r="B3502" t="str">
            <v>天使拉斐尔的英雄碎片</v>
          </cell>
        </row>
        <row r="3503">
          <cell r="B3503" t="str">
            <v>天使斯拉欧加的英雄碎片</v>
          </cell>
        </row>
        <row r="3504">
          <cell r="B3504" t="str">
            <v>雅典娜的英雄碎片</v>
          </cell>
        </row>
        <row r="3505">
          <cell r="B3505" t="str">
            <v>小偷德雷克的英雄碎片</v>
          </cell>
        </row>
        <row r="3506">
          <cell r="B3506" t="str">
            <v>星辰女王格兰妮的英雄碎片</v>
          </cell>
        </row>
        <row r="3507">
          <cell r="B3507" t="str">
            <v>红胡子维克多的英雄碎片</v>
          </cell>
        </row>
        <row r="3508">
          <cell r="B3508" t="str">
            <v>独眼海盗海雷丁的英雄碎片</v>
          </cell>
        </row>
        <row r="3509">
          <cell r="B3509" t="str">
            <v>老船长皮尔洛的英雄碎片</v>
          </cell>
        </row>
        <row r="3510">
          <cell r="B3510" t="str">
            <v>火枪手泰克林的英雄碎片</v>
          </cell>
        </row>
        <row r="3511">
          <cell r="B3511" t="str">
            <v>神圣骑士塔尔克的英雄碎片</v>
          </cell>
        </row>
        <row r="3512">
          <cell r="B3512" t="str">
            <v>黄金战神杰洛特的英雄碎片</v>
          </cell>
        </row>
        <row r="3513">
          <cell r="B3513" t="str">
            <v>琴女伊莎贝尔的英雄碎片</v>
          </cell>
        </row>
        <row r="3514">
          <cell r="B3514" t="str">
            <v>功夫王李小龙的英雄碎片</v>
          </cell>
        </row>
        <row r="3515">
          <cell r="B3515" t="str">
            <v>黄金狮子墨菲的英雄碎片</v>
          </cell>
        </row>
        <row r="3516">
          <cell r="B3516" t="str">
            <v>红龙潘帕斯的英雄碎片</v>
          </cell>
        </row>
        <row r="3517">
          <cell r="B3517" t="str">
            <v>丛林猎手洛丽塔的英雄碎片</v>
          </cell>
        </row>
        <row r="3518">
          <cell r="B3518" t="str">
            <v>银狼啸月的英雄碎片</v>
          </cell>
        </row>
        <row r="3519">
          <cell r="B3519" t="str">
            <v>公主克拉拉的英雄碎片</v>
          </cell>
        </row>
        <row r="3520">
          <cell r="B3520" t="str">
            <v>石像鬼欧西斯的英雄碎片</v>
          </cell>
        </row>
        <row r="3521">
          <cell r="B3521" t="str">
            <v>地狱火戈比的英雄碎片</v>
          </cell>
        </row>
        <row r="3522">
          <cell r="B3522" t="str">
            <v>亡灵山德鲁的英雄碎片</v>
          </cell>
        </row>
        <row r="3523">
          <cell r="B3523" t="str">
            <v>冰龙玛萨斯的英雄碎片</v>
          </cell>
        </row>
        <row r="3524">
          <cell r="B3524" t="str">
            <v>魅魔亚拉娜的英雄碎片</v>
          </cell>
        </row>
        <row r="3525">
          <cell r="B3525" t="str">
            <v>阿拉丁的英雄碎片</v>
          </cell>
        </row>
        <row r="3526">
          <cell r="B3526" t="str">
            <v>阿努比斯的英雄碎片</v>
          </cell>
        </row>
        <row r="3527">
          <cell r="B3527" t="str">
            <v>海皇波塞冬的英雄碎片</v>
          </cell>
        </row>
        <row r="3528">
          <cell r="B3528" t="str">
            <v>神后赫拉的英雄碎片</v>
          </cell>
        </row>
        <row r="3529">
          <cell r="B3529" t="str">
            <v>冥王哈迪斯的英雄碎片</v>
          </cell>
        </row>
        <row r="3530">
          <cell r="B3530" t="str">
            <v>博士小Q的英雄碎片</v>
          </cell>
        </row>
        <row r="3531">
          <cell r="B3531" t="str">
            <v>火拳罗伯特的英雄碎片</v>
          </cell>
        </row>
        <row r="3532">
          <cell r="B3532" t="str">
            <v>梦魇的英雄碎片</v>
          </cell>
        </row>
        <row r="3533">
          <cell r="B3533" t="str">
            <v>海洋祭司哈维的英雄碎片</v>
          </cell>
        </row>
        <row r="3534">
          <cell r="B3534" t="str">
            <v>人鱼勇士的英雄碎片</v>
          </cell>
        </row>
        <row r="3535">
          <cell r="B3535" t="str">
            <v>熊猫人二宝的英雄碎片</v>
          </cell>
        </row>
        <row r="3536">
          <cell r="B3536" t="str">
            <v>冰霜女皇艾琳的英雄碎片</v>
          </cell>
        </row>
        <row r="3537">
          <cell r="B3537" t="str">
            <v>暗影射手莉雅的英雄碎片</v>
          </cell>
        </row>
        <row r="3538">
          <cell r="B3538" t="str">
            <v>剑道之主萨麦尔的英雄碎片</v>
          </cell>
        </row>
        <row r="3539">
          <cell r="B3539" t="str">
            <v>重装少女丽莎的英雄碎片</v>
          </cell>
        </row>
        <row r="3540">
          <cell r="B3540" t="str">
            <v>恶魔之手巴顿的英雄碎片</v>
          </cell>
        </row>
        <row r="3541">
          <cell r="B3541" t="str">
            <v>光明射手莉娜的英雄碎片</v>
          </cell>
        </row>
        <row r="3542">
          <cell r="B3542" t="str">
            <v>机械先锋艾米的英雄碎片</v>
          </cell>
        </row>
        <row r="3543">
          <cell r="B3543" t="str">
            <v>骑士兰斯洛特的英雄碎片</v>
          </cell>
        </row>
        <row r="3544">
          <cell r="B3544" t="str">
            <v>萨满祭司禅达拉的英雄碎片</v>
          </cell>
        </row>
        <row r="3545">
          <cell r="B3545" t="str">
            <v>战争之王奥尼达的英雄碎片</v>
          </cell>
        </row>
        <row r="3546">
          <cell r="B3546" t="str">
            <v>蛮牛图腾的卡牌碎片</v>
          </cell>
        </row>
        <row r="3547">
          <cell r="B3547" t="str">
            <v>冰火法师的卡牌碎片</v>
          </cell>
        </row>
        <row r="3548">
          <cell r="B3548" t="str">
            <v>幽灵死神奥丁的卡牌碎片</v>
          </cell>
        </row>
        <row r="3549">
          <cell r="B3549" t="str">
            <v>铠甲斧王的卡牌碎片</v>
          </cell>
        </row>
        <row r="3550">
          <cell r="B3550" t="str">
            <v>炽天使米迦勒的卡牌碎片</v>
          </cell>
        </row>
        <row r="3551">
          <cell r="B3551" t="str">
            <v>剑姬菲莉丝的卡牌碎片</v>
          </cell>
        </row>
        <row r="3552">
          <cell r="B3552" t="str">
            <v>沉默法师杰克的卡牌碎片</v>
          </cell>
        </row>
        <row r="3553">
          <cell r="B3553" t="str">
            <v>齐天大圣孙悟空的卡牌碎片</v>
          </cell>
        </row>
        <row r="3554">
          <cell r="B3554" t="str">
            <v>领主爱丽丝的碎片</v>
          </cell>
        </row>
        <row r="3555">
          <cell r="B3555" t="str">
            <v>领主伊丽莎白的碎片</v>
          </cell>
        </row>
        <row r="3556">
          <cell r="B3556" t="str">
            <v>领主爱德华的碎片</v>
          </cell>
        </row>
        <row r="3557">
          <cell r="B3557" t="str">
            <v>领主詹姆士的碎片</v>
          </cell>
        </row>
        <row r="3558">
          <cell r="B3558" t="str">
            <v>城安缇诺雅的英雄卡</v>
          </cell>
        </row>
        <row r="3559">
          <cell r="B3559" t="str">
            <v>城主莎娜的碎片</v>
          </cell>
        </row>
        <row r="3560">
          <cell r="B3560" t="str">
            <v>打开后需从寒霜之哀图纸、疾风太刀图纸和法雷多姆之杖图纸中选择一种，获得数量为3</v>
          </cell>
        </row>
        <row r="3561">
          <cell r="B3561" t="str">
            <v>打开后需从寒霜之哀图纸、疾风太刀图纸和法雷多姆之杖图纸中选择一种，获得数量为8</v>
          </cell>
        </row>
        <row r="3562">
          <cell r="B3562" t="str">
            <v>打开后需从寒霜之哀图纸、疾风太刀图纸和法雷多姆之杖图纸中选择一种，获得数量为12</v>
          </cell>
        </row>
        <row r="3563">
          <cell r="B3563" t="str">
            <v>打开后需从寒霜之哀图纸、疾风太刀图纸和法雷多姆之杖图纸中选择一种，获得数量为20</v>
          </cell>
        </row>
        <row r="3564">
          <cell r="B3564" t="str">
            <v>打开后需从寒霜之哀图纸、疾风太刀图纸和法雷多姆之杖图纸中选择一种，获得数量为28</v>
          </cell>
        </row>
        <row r="3565">
          <cell r="B3565" t="str">
            <v>打开后需从寒霜之哀图纸、疾风太刀图纸和法雷多姆之杖图纸中选择一种，获得数量为42</v>
          </cell>
        </row>
        <row r="3566">
          <cell r="B3566" t="str">
            <v>打开后需从寒霜之哀图纸、疾风太刀图纸和法雷多姆之杖图纸中选择一种，获得数量为56</v>
          </cell>
        </row>
        <row r="3567">
          <cell r="B3567" t="str">
            <v>打开后需从寒霜之哀图纸、疾风太刀图纸和法雷多姆之杖图纸中选择一种，获得数量为88</v>
          </cell>
        </row>
        <row r="3568">
          <cell r="B3568" t="str">
            <v>打开后需从寒霜之哀图纸、疾风太刀图纸和法雷多姆之杖图纸中选择一种，获得数量为3</v>
          </cell>
        </row>
        <row r="3569">
          <cell r="B3569" t="str">
            <v>打开后需从寒霜之哀图纸、疾风太刀图纸和法雷多姆之杖图纸中选择一种，获得数量为8</v>
          </cell>
        </row>
        <row r="3570">
          <cell r="B3570" t="str">
            <v>打开后需从寒霜之哀图纸、疾风太刀图纸和法雷多姆之杖图纸中选择一种，获得数量为12</v>
          </cell>
        </row>
        <row r="3571">
          <cell r="B3571" t="str">
            <v>打开后需从寒霜之哀图纸、疾风太刀图纸和法雷多姆之杖图纸中选择一种，获得数量为20</v>
          </cell>
        </row>
        <row r="3572">
          <cell r="B3572" t="str">
            <v>打开后需从寒霜之哀图纸、疾风太刀图纸和法雷多姆之杖图纸中选择一种，获得数量为28</v>
          </cell>
        </row>
        <row r="3573">
          <cell r="B3573" t="str">
            <v>打开后需从寒霜之哀图纸、疾风太刀图纸和法雷多姆之杖图纸中选择一种，获得数量为42</v>
          </cell>
        </row>
        <row r="3574">
          <cell r="B3574" t="str">
            <v>打开后需从寒霜之哀图纸、疾风太刀图纸和法雷多姆之杖图纸中选择一种，获得数量为56</v>
          </cell>
        </row>
        <row r="3575">
          <cell r="B3575" t="str">
            <v>打开后需从寒霜之哀图纸、疾风太刀图纸和法雷多姆之杖图纸中选择一种，获得数量为88</v>
          </cell>
        </row>
        <row r="3576">
          <cell r="B3576" t="str">
            <v>勇气符文进阶至橙+1的必备材料</v>
          </cell>
        </row>
        <row r="3577">
          <cell r="B3577" t="str">
            <v>顽强符文进阶至橙+1的必备材料</v>
          </cell>
        </row>
        <row r="3578">
          <cell r="B3578" t="str">
            <v>坚韧符文进阶至橙+1的必备材料</v>
          </cell>
        </row>
        <row r="3579">
          <cell r="B3579" t="str">
            <v>狂暴符文进阶至橙+1的必备材料</v>
          </cell>
        </row>
        <row r="3580">
          <cell r="B3580" t="str">
            <v>智慧符文进阶至橙+1的必备材料</v>
          </cell>
        </row>
        <row r="3581">
          <cell r="B3581" t="str">
            <v>长生符文进阶至橙+1的必备材料</v>
          </cell>
        </row>
        <row r="3582">
          <cell r="B3582" t="str">
            <v>御守符文进阶至橙+1的必备材料</v>
          </cell>
        </row>
        <row r="3583">
          <cell r="B3583" t="str">
            <v>专注符文进阶至橙+1的必备材料</v>
          </cell>
        </row>
        <row r="3584">
          <cell r="B3584" t="str">
            <v>勇气符文进阶至橙+2的必备材料</v>
          </cell>
        </row>
        <row r="3585">
          <cell r="B3585" t="str">
            <v>顽强符文进阶至橙+2的必备材料</v>
          </cell>
        </row>
        <row r="3586">
          <cell r="B3586" t="str">
            <v>坚韧符文进阶至橙+2的必备材料</v>
          </cell>
        </row>
        <row r="3587">
          <cell r="B3587" t="str">
            <v>狂暴符文进阶至橙+2的必备材料</v>
          </cell>
        </row>
        <row r="3588">
          <cell r="B3588" t="str">
            <v>智慧符文进阶至橙+2的必备材料</v>
          </cell>
        </row>
        <row r="3589">
          <cell r="B3589" t="str">
            <v>长生符文进阶至橙+2的必备材料</v>
          </cell>
        </row>
        <row r="3590">
          <cell r="B3590" t="str">
            <v>御守符文进阶至橙+2的必备材料</v>
          </cell>
        </row>
        <row r="3591">
          <cell r="B3591" t="str">
            <v>专注符文进阶至橙+2的必备材料</v>
          </cell>
        </row>
        <row r="3592">
          <cell r="B3592" t="str">
            <v>勇气符文进阶至橙+3的必备材料</v>
          </cell>
        </row>
        <row r="3593">
          <cell r="B3593" t="str">
            <v>顽强符文进阶至橙+3的必备材料</v>
          </cell>
        </row>
        <row r="3594">
          <cell r="B3594" t="str">
            <v>坚韧符文进阶至橙+3的必备材料</v>
          </cell>
        </row>
        <row r="3595">
          <cell r="B3595" t="str">
            <v>狂暴符文进阶至橙+3的必备材料</v>
          </cell>
        </row>
        <row r="3596">
          <cell r="B3596" t="str">
            <v>智慧符文进阶至橙+3的必备材料</v>
          </cell>
        </row>
        <row r="3597">
          <cell r="B3597" t="str">
            <v>长生符文进阶至橙+3的必备材料</v>
          </cell>
        </row>
        <row r="3598">
          <cell r="B3598" t="str">
            <v>御守符文进阶至橙+3的必备材料</v>
          </cell>
        </row>
        <row r="3599">
          <cell r="B3599" t="str">
            <v>专注符文进阶至橙+3的必备材料</v>
          </cell>
        </row>
        <row r="3600">
          <cell r="B3600" t="str">
            <v>打开后需从尼古拉斯伯爵英雄卡、战神阿瑞斯英雄卡、萨满禅达拉中选择一个</v>
          </cell>
        </row>
        <row r="3601">
          <cell r="B3601" t="str">
            <v>打开后需从尼古拉斯伯爵碎片、战神阿瑞斯碎片、萨满禅达碎片中选择一种，获得数量为35</v>
          </cell>
        </row>
        <row r="3602">
          <cell r="B3602" t="str">
            <v>打开后需从尼古拉斯伯爵碎片、战神阿瑞斯碎片、萨满禅达碎片中选择一种，获得数量为50</v>
          </cell>
        </row>
        <row r="3603">
          <cell r="B3603" t="str">
            <v>打开后需从尼古拉斯伯爵碎片、战神阿瑞斯碎片、萨满禅达碎片中选择一种，获得数量为100</v>
          </cell>
        </row>
        <row r="3604">
          <cell r="B3604" t="str">
            <v>打开后需从尼古拉斯伯爵碎片、战神阿瑞斯碎片、萨满禅达碎片中选择一种，获得数量为120</v>
          </cell>
        </row>
        <row r="3605">
          <cell r="B3605" t="str">
            <v>打开后需从尼古拉斯伯爵碎片、战神阿瑞斯碎片、萨满禅达碎片中选择一种，获得数量为150</v>
          </cell>
        </row>
        <row r="3606">
          <cell r="B3606" t="str">
            <v>打开后需从尼古拉斯伯爵碎片、战神阿瑞斯碎片、萨满禅达碎片中选择一种，获得数量为180</v>
          </cell>
        </row>
        <row r="3607">
          <cell r="B3607" t="str">
            <v>从尼古拉斯伯爵、战神阿瑞斯、萨满禅达专属图纸中选择一种，数量为60</v>
          </cell>
        </row>
        <row r="3608">
          <cell r="B3608" t="str">
            <v>打开后需从战争之王奥尼达、野兽骑士凯多、恶魔之手巴顿碎片中选择一项，数量为5</v>
          </cell>
        </row>
        <row r="3609">
          <cell r="B3609" t="str">
            <v>打开后需从战争之王奥尼达、野兽骑士凯多、恶魔之手巴顿碎片中选择一项，数量为15</v>
          </cell>
        </row>
        <row r="3610">
          <cell r="B3610" t="str">
            <v>打开后需从战争之王奥尼达、野兽骑士凯多、恶魔之手巴顿碎片中选择一项，数量为30</v>
          </cell>
        </row>
        <row r="3611">
          <cell r="B3611" t="str">
            <v>打开后需从战争之王奥尼达、野兽骑士凯多、恶魔之手巴顿碎片中选择一项，数量为50</v>
          </cell>
        </row>
        <row r="3612">
          <cell r="B3612" t="str">
            <v>打开后需从战争之王奥尼达、野兽骑士凯多、恶魔之手巴顿碎片中选择一项，数量为100</v>
          </cell>
        </row>
        <row r="3613">
          <cell r="B3613" t="str">
            <v>打开后需从组1（亚兰多和帕尼尔）或组2（克拉拉和哈维）中选择一组碎片，数量为5</v>
          </cell>
        </row>
        <row r="3614">
          <cell r="B3614" t="str">
            <v>打开后需从组1（亚兰多和帕尼尔）或组2（克拉拉和哈维）中选择一组碎片，数量为15</v>
          </cell>
        </row>
        <row r="3615">
          <cell r="B3615" t="str">
            <v>打开后需从组1（亚兰多和帕尼尔）或组2（克拉拉和哈维）中选择一组碎片，数量为30</v>
          </cell>
        </row>
        <row r="3616">
          <cell r="B3616" t="str">
            <v>打开后需从组1（亚兰多和帕尼尔）或组2（克拉拉和哈维）中选择一组碎片，数量为50</v>
          </cell>
        </row>
        <row r="3617">
          <cell r="B3617" t="str">
            <v>打开后需从组1（亚兰多和帕尼尔）或组2（克拉拉和哈维）中选择一组碎片，数量为100</v>
          </cell>
        </row>
        <row r="3618">
          <cell r="B3618" t="str">
            <v>打开后需从领主爱丽丝碎片*1，领主伊丽莎白碎片*1，领主詹姆士碎片*1，领主安缇诺雅碎片*1中选择一项</v>
          </cell>
        </row>
        <row r="3619">
          <cell r="B3619" t="str">
            <v>打开后需从贤者之镜宝箱*1和神弓伊齐巴尔宝箱*1二选一</v>
          </cell>
        </row>
        <row r="3620">
          <cell r="B3620" t="str">
            <v>元旦节期间，传说大陆会在英雄战役、遗迹探险、英魂空间、英雄试炼给勇者派发礼物哦！</v>
          </cell>
        </row>
        <row r="3621">
          <cell r="B3621" t="str">
            <v>元旦节期间，传说大陆会在英雄战役、遗迹探险、英魂空间、英雄试炼给勇者派发礼物哦！</v>
          </cell>
        </row>
        <row r="3622">
          <cell r="B3622" t="str">
            <v>元旦节期间，传说大陆会在英雄战役、遗迹探险、英魂空间、英雄试炼给勇者派发礼物哦！</v>
          </cell>
        </row>
        <row r="3623">
          <cell r="B3623" t="str">
            <v>元旦节期间，传说大陆会在英雄战役、遗迹探险、英魂空间、英雄试炼给勇者派发礼物哦！</v>
          </cell>
        </row>
        <row r="3624">
          <cell r="B3624" t="str">
            <v>情人节期间，传说大陆会在英雄战役、遗迹探险、英魂空间、英雄试炼给勇者派发礼物哦！</v>
          </cell>
        </row>
        <row r="3625">
          <cell r="B3625" t="str">
            <v>情人节期间，传说大陆会在英雄战役、遗迹探险、英魂空间、英雄试炼给勇者派发礼物哦！</v>
          </cell>
        </row>
        <row r="3626">
          <cell r="B3626" t="str">
            <v>情人节期间，传说大陆会在英雄战役、遗迹探险、英魂空间、英雄试炼给勇者派发礼物哦！</v>
          </cell>
        </row>
        <row r="3627">
          <cell r="B3627" t="str">
            <v>情人节期间，传说大陆会在英雄战役、遗迹探险、英魂空间、英雄试炼给勇者派发礼物哦！</v>
          </cell>
        </row>
        <row r="3628">
          <cell r="B3628" t="str">
            <v>春节期间，传说大陆会在英雄战役、遗迹探险、英魂空间、英雄试炼给勇者派发礼物哦！</v>
          </cell>
        </row>
        <row r="3629">
          <cell r="B3629" t="str">
            <v>春节期间，传说大陆会在英雄战役、遗迹探险、英魂空间、英雄试炼给勇者派发礼物哦！</v>
          </cell>
        </row>
        <row r="3630">
          <cell r="B3630" t="str">
            <v>春节期间，传说大陆会在英雄战役、遗迹探险、英魂空间、英雄试炼给勇者派发礼物哦！</v>
          </cell>
        </row>
        <row r="3631">
          <cell r="B3631" t="str">
            <v>春节期间，传说大陆会在英雄战役、遗迹探险、英魂空间、英雄试炼给勇者派发礼物哦！</v>
          </cell>
        </row>
        <row r="3632">
          <cell r="B3632" t="str">
            <v>元宵节期间，传说大陆会在英雄战役、遗迹探险、英魂空间、英雄试炼给勇者派发礼物哦！</v>
          </cell>
        </row>
        <row r="3633">
          <cell r="B3633" t="str">
            <v>元宵节期间，传说大陆会在英雄战役、遗迹探险、英魂空间、英雄试炼给勇者派发礼物哦！</v>
          </cell>
        </row>
        <row r="3634">
          <cell r="B3634" t="str">
            <v>元宵节期间，传说大陆会在英雄战役、遗迹探险、英魂空间、英雄试炼给勇者派发礼物哦！</v>
          </cell>
        </row>
        <row r="3635">
          <cell r="B3635" t="str">
            <v>元宵节期间，传说大陆会在英雄战役、遗迹探险、英魂空间、英雄试炼给勇者派发礼物哦！</v>
          </cell>
        </row>
        <row r="3636">
          <cell r="B3636" t="str">
            <v>愚人节期间，传说大陆会在英雄战役、遗迹探险、英魂空间、英雄试炼给勇者派发礼物哦！</v>
          </cell>
        </row>
        <row r="3637">
          <cell r="B3637" t="str">
            <v>愚人节期间，传说大陆会在英雄战役、遗迹探险、英魂空间、英雄试炼给勇者派发礼物哦！</v>
          </cell>
        </row>
        <row r="3638">
          <cell r="B3638" t="str">
            <v>愚人节期间，传说大陆会在英雄战役、遗迹探险、英魂空间、英雄试炼给勇者派发礼物哦！</v>
          </cell>
        </row>
        <row r="3639">
          <cell r="B3639" t="str">
            <v>愚人节期间，传说大陆会在英雄战役、遗迹探险、英魂空间、英雄试炼给勇者派发礼物哦！</v>
          </cell>
        </row>
        <row r="3640">
          <cell r="B3640" t="str">
            <v>复活节期间，传说大陆会在英雄战役、遗迹探险、英魂空间、英雄试炼给勇者派发礼物哦！</v>
          </cell>
        </row>
        <row r="3641">
          <cell r="B3641" t="str">
            <v>复活节期间，传说大陆会在英雄战役、遗迹探险、英魂空间、英雄试炼给勇者派发礼物哦！</v>
          </cell>
        </row>
        <row r="3642">
          <cell r="B3642" t="str">
            <v>复活节期间，传说大陆会在英雄战役、遗迹探险、英魂空间、英雄试炼给勇者派发礼物哦！</v>
          </cell>
        </row>
        <row r="3643">
          <cell r="B3643" t="str">
            <v>复活节期间，传说大陆会在英雄战役、遗迹探险、英魂空间、英雄试炼给勇者派发礼物哦！</v>
          </cell>
        </row>
        <row r="3644">
          <cell r="B3644" t="str">
            <v>端午节期间，传说大陆会在英雄战役、遗迹探险、英魂空间、英雄试炼给勇者派发礼物哦！</v>
          </cell>
        </row>
        <row r="3645">
          <cell r="B3645" t="str">
            <v>端午节期间，传说大陆会在英雄战役、遗迹探险、英魂空间、英雄试炼给勇者派发礼物哦！</v>
          </cell>
        </row>
        <row r="3646">
          <cell r="B3646" t="str">
            <v>端午节期间，传说大陆会在英雄战役、遗迹探险、英魂空间、英雄试炼给勇者派发礼物哦！</v>
          </cell>
        </row>
        <row r="3647">
          <cell r="B3647" t="str">
            <v>端午节期间，传说大陆会在英雄战役、遗迹探险、英魂空间、英雄试炼给勇者派发礼物哦！</v>
          </cell>
        </row>
        <row r="3648">
          <cell r="B3648" t="str">
            <v>七夕节期间，传说大陆会在英雄战役、遗迹探险、英魂空间、英雄试炼给勇者派发礼物哦！</v>
          </cell>
        </row>
        <row r="3649">
          <cell r="B3649" t="str">
            <v>七夕节期间，传说大陆会在英雄战役、遗迹探险、英魂空间、英雄试炼给勇者派发礼物哦！</v>
          </cell>
        </row>
        <row r="3650">
          <cell r="B3650" t="str">
            <v>七夕节期间，传说大陆会在英雄战役、遗迹探险、英魂空间、英雄试炼给勇者派发礼物哦！</v>
          </cell>
        </row>
        <row r="3651">
          <cell r="B3651" t="str">
            <v>七夕节期间，传说大陆会在英雄战役、遗迹探险、英魂空间、英雄试炼给勇者派发礼物哦！</v>
          </cell>
        </row>
        <row r="3652">
          <cell r="B3652" t="str">
            <v>儿童节期间，传说大陆会在英雄战役、遗迹探险、英魂空间、英雄试炼给勇者派发礼物哦！</v>
          </cell>
        </row>
        <row r="3653">
          <cell r="B3653" t="str">
            <v>儿童节期间，传说大陆会在英雄战役、遗迹探险、英魂空间、英雄试炼给勇者派发礼物哦！</v>
          </cell>
        </row>
        <row r="3654">
          <cell r="B3654" t="str">
            <v>儿童节期间，传说大陆会在英雄战役、遗迹探险、英魂空间、英雄试炼给勇者派发礼物哦！</v>
          </cell>
        </row>
        <row r="3655">
          <cell r="B3655" t="str">
            <v>儿童节期间，传说大陆会在英雄战役、遗迹探险、英魂空间、英雄试炼给勇者派发礼物哦！</v>
          </cell>
        </row>
        <row r="3656">
          <cell r="B3656" t="str">
            <v>端午节期间，传说大陆会在英雄战役、遗迹探险、英魂空间、英雄试炼给勇者派发礼物哦！</v>
          </cell>
        </row>
        <row r="3657">
          <cell r="B3657" t="str">
            <v>端午节期间，传说大陆会在英雄战役、遗迹探险、英魂空间、英雄试炼给勇者派发礼物哦！</v>
          </cell>
        </row>
        <row r="3658">
          <cell r="B3658" t="str">
            <v>端午节期间，传说大陆会在英雄战役、遗迹探险、英魂空间、英雄试炼给勇者派发礼物哦！</v>
          </cell>
        </row>
        <row r="3659">
          <cell r="B3659" t="str">
            <v>端午节期间，传说大陆会在英雄战役、遗迹探险、英魂空间、英雄试炼给勇者派发礼物哦！</v>
          </cell>
        </row>
        <row r="3660">
          <cell r="B3660" t="str">
            <v>中秋节期间，传说大陆会在英雄战役、遗迹探险、英魂空间、英雄试炼给勇者派发礼物哦！</v>
          </cell>
        </row>
        <row r="3661">
          <cell r="B3661" t="str">
            <v>中秋节期间，传说大陆会在英雄战役、遗迹探险、英魂空间、英雄试炼给勇者派发礼物哦！</v>
          </cell>
        </row>
        <row r="3662">
          <cell r="B3662" t="str">
            <v>中秋节期间，传说大陆会在英雄战役、遗迹探险、英魂空间、英雄试炼给勇者派发礼物哦！</v>
          </cell>
        </row>
        <row r="3663">
          <cell r="B3663" t="str">
            <v>中秋节期间，传说大陆会在英雄战役、遗迹探险、英魂空间、英雄试炼给勇者派发礼物哦！</v>
          </cell>
        </row>
        <row r="3664">
          <cell r="B3664" t="str">
            <v>国庆节期间，传说大陆会在英雄战役、遗迹探险、英魂空间、英雄试炼给勇者派发礼物哦！</v>
          </cell>
        </row>
        <row r="3665">
          <cell r="B3665" t="str">
            <v>国庆节期间，传说大陆会在英雄战役、遗迹探险、英魂空间、英雄试炼给勇者派发礼物哦！</v>
          </cell>
        </row>
        <row r="3666">
          <cell r="B3666" t="str">
            <v>国庆节期间，传说大陆会在英雄战役、遗迹探险、英魂空间、英雄试炼给勇者派发礼物哦！</v>
          </cell>
        </row>
        <row r="3667">
          <cell r="B3667" t="str">
            <v>国庆节期间，传说大陆会在英雄战役、遗迹探险、英魂空间、英雄试炼给勇者派发礼物哦！</v>
          </cell>
        </row>
        <row r="3668">
          <cell r="B3668" t="str">
            <v>万圣节期间，传说大陆会在英雄战役、遗迹探险、英魂空间、英雄试炼给勇者派发礼物哦！</v>
          </cell>
        </row>
        <row r="3669">
          <cell r="B3669" t="str">
            <v>万圣节期间，传说大陆会在英雄战役、遗迹探险、英魂空间、英雄试炼给勇者派发礼物哦！</v>
          </cell>
        </row>
        <row r="3670">
          <cell r="B3670" t="str">
            <v>万圣节期间，传说大陆会在英雄战役、遗迹探险、英魂空间、英雄试炼给勇者派发礼物哦！</v>
          </cell>
        </row>
        <row r="3671">
          <cell r="B3671" t="str">
            <v>万圣节期间，传说大陆会在英雄战役、遗迹探险、英魂空间、英雄试炼给勇者派发礼物哦！</v>
          </cell>
        </row>
        <row r="3672">
          <cell r="B3672" t="str">
            <v>光棍节期间，传说大陆会在英雄战役、遗迹探险、英魂空间、英雄试炼给勇者派发礼物哦！</v>
          </cell>
        </row>
        <row r="3673">
          <cell r="B3673" t="str">
            <v>光棍节期间，传说大陆会在英雄战役、遗迹探险、英魂空间、英雄试炼给勇者派发礼物哦！</v>
          </cell>
        </row>
        <row r="3674">
          <cell r="B3674" t="str">
            <v>光棍节期间，传说大陆会在英雄战役、遗迹探险、英魂空间、英雄试炼给勇者派发礼物哦！</v>
          </cell>
        </row>
        <row r="3675">
          <cell r="B3675" t="str">
            <v>光棍节期间，传说大陆会在英雄战役、遗迹探险、英魂空间、英雄试炼给勇者派发礼物哦！</v>
          </cell>
        </row>
        <row r="3676">
          <cell r="B3676" t="str">
            <v>感恩节期间，传说大陆会在英雄战役、遗迹探险、英魂空间、英雄试炼给勇者派发礼物哦！</v>
          </cell>
        </row>
        <row r="3677">
          <cell r="B3677" t="str">
            <v>感恩节期间，传说大陆会在英雄战役、遗迹探险、英魂空间、英雄试炼给勇者派发礼物哦！</v>
          </cell>
        </row>
        <row r="3678">
          <cell r="B3678" t="str">
            <v>感恩节期间，传说大陆会在英雄战役、遗迹探险、英魂空间、英雄试炼给勇者派发礼物哦！</v>
          </cell>
        </row>
        <row r="3679">
          <cell r="B3679" t="str">
            <v>感恩节期间，传说大陆会在英雄战役、遗迹探险、英魂空间、英雄试炼给勇者派发礼物哦！</v>
          </cell>
        </row>
        <row r="3680">
          <cell r="B3680" t="str">
            <v>圣诞节期间，传说大陆会在英雄战役、遗迹探险、英魂空间、英雄试炼给勇者派发礼物哦！</v>
          </cell>
        </row>
        <row r="3681">
          <cell r="B3681" t="str">
            <v>圣诞节期间，传说大陆会在英雄战役、遗迹探险、英魂空间、英雄试炼给勇者派发礼物哦！</v>
          </cell>
        </row>
        <row r="3682">
          <cell r="B3682" t="str">
            <v>圣诞节期间，传说大陆会在英雄战役、遗迹探险、英魂空间、英雄试炼给勇者派发礼物哦！</v>
          </cell>
        </row>
        <row r="3683">
          <cell r="B3683" t="str">
            <v>圣诞节期间，传说大陆会在英雄战役、遗迹探险、英魂空间、英雄试炼给勇者派发礼物哦！</v>
          </cell>
        </row>
        <row r="3684">
          <cell r="B3684" t="str">
            <v>圣诞节期间，可以兑换的豪华礼包</v>
          </cell>
        </row>
        <row r="3685">
          <cell r="B3685" t="str">
            <v>圣诞节期间，可以兑换的豪华礼包</v>
          </cell>
        </row>
        <row r="3686">
          <cell r="B3686" t="str">
            <v>圣诞节期间，可以兑换的豪华礼包</v>
          </cell>
        </row>
        <row r="3687">
          <cell r="B3687" t="str">
            <v>元旦节期间，可以兑换的豪华礼包</v>
          </cell>
        </row>
        <row r="3688">
          <cell r="B3688" t="str">
            <v>元旦节期间，可以兑换的豪华礼包</v>
          </cell>
        </row>
        <row r="3689">
          <cell r="B3689" t="str">
            <v>元旦节期间，可以兑换的豪华礼包</v>
          </cell>
        </row>
        <row r="3690">
          <cell r="B3690" t="str">
            <v>元旦节期间，可以兑换的豪华礼包</v>
          </cell>
        </row>
        <row r="3691">
          <cell r="B3691" t="str">
            <v>元旦节期间，可以兑换的豪华礼包</v>
          </cell>
        </row>
        <row r="3692">
          <cell r="B3692" t="str">
            <v>宝物王者之剑的部件之一</v>
          </cell>
        </row>
        <row r="3693">
          <cell r="B3693" t="str">
            <v>宝物王者之剑的部件之一</v>
          </cell>
        </row>
        <row r="3694">
          <cell r="B3694" t="str">
            <v>宝物王者之剑的部件之一</v>
          </cell>
        </row>
        <row r="3695">
          <cell r="B3695" t="str">
            <v>宝物瓦雷利亚战铠的部件之一</v>
          </cell>
        </row>
        <row r="3696">
          <cell r="B3696" t="str">
            <v>宝物瓦雷利亚战铠的部件之一</v>
          </cell>
        </row>
        <row r="3697">
          <cell r="B3697" t="str">
            <v>宝物瓦雷利亚战铠的部件之一</v>
          </cell>
        </row>
        <row r="3698">
          <cell r="B3698" t="str">
            <v>宝物神弓伊奇巴尔的部件之一</v>
          </cell>
        </row>
        <row r="3699">
          <cell r="B3699" t="str">
            <v>宝物神弓伊奇巴尔的部件之一</v>
          </cell>
        </row>
        <row r="3700">
          <cell r="B3700" t="str">
            <v>宝物神弓伊奇巴尔的部件之一</v>
          </cell>
        </row>
        <row r="3701">
          <cell r="B3701" t="str">
            <v>宝物救赎圣典的部件之一</v>
          </cell>
        </row>
        <row r="3702">
          <cell r="B3702" t="str">
            <v>宝物救赎圣典的部件之一</v>
          </cell>
        </row>
        <row r="3703">
          <cell r="B3703" t="str">
            <v>宝物救赎圣典的部件之一</v>
          </cell>
        </row>
        <row r="3704">
          <cell r="B3704" t="str">
            <v>宝物贤者之镜的部件之一</v>
          </cell>
        </row>
        <row r="3705">
          <cell r="B3705" t="str">
            <v>宝物贤者之镜的部件之一</v>
          </cell>
        </row>
        <row r="3706">
          <cell r="B3706" t="str">
            <v>宝物贤者之镜的部件之一</v>
          </cell>
        </row>
        <row r="3707">
          <cell r="B3707" t="str">
            <v>宝物贤者之镜的部件之一</v>
          </cell>
        </row>
        <row r="3708">
          <cell r="B3708" t="str">
            <v>宝物神凰石的部件之一</v>
          </cell>
        </row>
        <row r="3709">
          <cell r="B3709" t="str">
            <v>宝物神凰石的部件之一</v>
          </cell>
        </row>
        <row r="3710">
          <cell r="B3710" t="str">
            <v>宝物神凰石的部件之一</v>
          </cell>
        </row>
        <row r="3711">
          <cell r="B3711" t="str">
            <v>宝物神凰石的部件之一</v>
          </cell>
        </row>
        <row r="3712">
          <cell r="B3712" t="str">
            <v>宝物雷神戟的部件之一</v>
          </cell>
        </row>
        <row r="3713">
          <cell r="B3713" t="str">
            <v>宝物雷神戟的部件之一</v>
          </cell>
        </row>
        <row r="3714">
          <cell r="B3714" t="str">
            <v>宝物雷神戟的部件之一</v>
          </cell>
        </row>
        <row r="3715">
          <cell r="B3715" t="str">
            <v>宝物雷神戟的部件之一</v>
          </cell>
        </row>
        <row r="3716">
          <cell r="B3716" t="str">
            <v>宝物雷神戟的部件之一</v>
          </cell>
        </row>
        <row r="3717">
          <cell r="B3717" t="str">
            <v>宝物极神龙的部件之一</v>
          </cell>
        </row>
        <row r="3718">
          <cell r="B3718" t="str">
            <v>宝物极神龙的部件之一</v>
          </cell>
        </row>
        <row r="3719">
          <cell r="B3719" t="str">
            <v>宝物极神龙的部件之一</v>
          </cell>
        </row>
        <row r="3720">
          <cell r="B3720" t="str">
            <v>宝物极神龙的部件之一</v>
          </cell>
        </row>
        <row r="3721">
          <cell r="B3721" t="str">
            <v>宝物极神龙的部件之一</v>
          </cell>
        </row>
        <row r="3722">
          <cell r="B3722" t="str">
            <v>宝物极神龙的部件之一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46"/>
  <sheetViews>
    <sheetView tabSelected="1" workbookViewId="0">
      <pane xSplit="2" ySplit="2" topLeftCell="C75" activePane="bottomRight" state="frozenSplit"/>
      <selection/>
      <selection pane="topRight"/>
      <selection pane="bottomLeft"/>
      <selection pane="bottomRight" activeCell="D103" sqref="D103"/>
    </sheetView>
  </sheetViews>
  <sheetFormatPr defaultColWidth="9" defaultRowHeight="13.5"/>
  <cols>
    <col min="1" max="1" width="9" style="5" customWidth="1"/>
    <col min="2" max="2" width="23.625" style="3" customWidth="1"/>
    <col min="3" max="3" width="23" style="3" customWidth="1"/>
    <col min="4" max="4" width="12.75" style="3" customWidth="1"/>
    <col min="5" max="5" width="15.875" style="3" customWidth="1"/>
    <col min="6" max="6" width="33.875" style="3" customWidth="1"/>
    <col min="7" max="7" width="25.5" style="3" customWidth="1"/>
    <col min="8" max="8" width="52.625" style="3" customWidth="1"/>
    <col min="9" max="9" width="9" style="3"/>
    <col min="10" max="10" width="18.375" style="4" customWidth="1"/>
    <col min="11" max="12" width="9" style="3"/>
    <col min="13" max="13" width="9" style="4"/>
    <col min="14" max="16384" width="9" style="3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5" t="s">
        <v>10</v>
      </c>
      <c r="L1" s="5" t="s">
        <v>11</v>
      </c>
      <c r="M1" s="4" t="s">
        <v>12</v>
      </c>
      <c r="N1" s="3" t="s">
        <v>13</v>
      </c>
      <c r="O1" s="3" t="s">
        <v>14</v>
      </c>
    </row>
    <row r="2" spans="1:15">
      <c r="A2" s="5" t="s">
        <v>15</v>
      </c>
      <c r="B2" s="5" t="s">
        <v>16</v>
      </c>
      <c r="C2" s="5" t="s">
        <v>16</v>
      </c>
      <c r="D2" s="5" t="s">
        <v>15</v>
      </c>
      <c r="E2" s="5" t="s">
        <v>15</v>
      </c>
      <c r="F2" s="5" t="s">
        <v>16</v>
      </c>
      <c r="G2" s="5" t="s">
        <v>16</v>
      </c>
      <c r="H2" s="5" t="s">
        <v>16</v>
      </c>
      <c r="I2" s="5" t="s">
        <v>15</v>
      </c>
      <c r="J2" s="4" t="s">
        <v>15</v>
      </c>
      <c r="K2" s="5" t="s">
        <v>15</v>
      </c>
      <c r="L2" s="5" t="s">
        <v>15</v>
      </c>
      <c r="M2" s="4" t="s">
        <v>15</v>
      </c>
      <c r="N2" s="3" t="s">
        <v>15</v>
      </c>
      <c r="O2" s="3" t="s">
        <v>15</v>
      </c>
    </row>
    <row r="3" spans="1:15">
      <c r="A3" s="5">
        <v>1</v>
      </c>
      <c r="B3" s="6" t="str">
        <f>[1]Sheet1!B3</f>
        <v>钻石</v>
      </c>
      <c r="C3" s="5" t="s">
        <v>17</v>
      </c>
      <c r="D3" s="5">
        <v>6</v>
      </c>
      <c r="E3" s="5">
        <v>4</v>
      </c>
      <c r="F3" s="7" t="str">
        <f>[1]Sheet1!B933</f>
        <v>钻石</v>
      </c>
      <c r="G3" s="5" t="str">
        <f>[1]Sheet1!B1863</f>
        <v>充值、成就、排位赛宝箱</v>
      </c>
      <c r="H3" s="5" t="str">
        <f>[1]Sheet1!B2793</f>
        <v>一种极为稀有的矿元素，是传说大陆上价值最高的硬通货，可以用来做很多事情，没有人能抵挡它的“魅力”</v>
      </c>
      <c r="I3" s="5"/>
      <c r="K3" s="5"/>
      <c r="L3" s="5"/>
      <c r="O3" s="3">
        <v>3</v>
      </c>
    </row>
    <row r="4" spans="1:15">
      <c r="A4" s="5">
        <v>2</v>
      </c>
      <c r="B4" s="6" t="str">
        <f>[1]Sheet1!B4</f>
        <v>金币</v>
      </c>
      <c r="C4" s="5" t="s">
        <v>18</v>
      </c>
      <c r="D4" s="5">
        <v>6</v>
      </c>
      <c r="E4" s="5">
        <v>4</v>
      </c>
      <c r="F4" s="7" t="str">
        <f>[1]Sheet1!B934</f>
        <v>英雄训练、打造专属</v>
      </c>
      <c r="G4" s="5" t="str">
        <f>[1]Sheet1!B1864</f>
        <v>金矿井、大陆、英雄试炼</v>
      </c>
      <c r="H4" s="5" t="str">
        <f>[1]Sheet1!B2794</f>
        <v>卡利亚里帝国打造的金币，上面镌刻着开国皇帝的蔷薇徽记，可以在传说大陆购买物资、打造物品</v>
      </c>
      <c r="I4" s="5"/>
      <c r="K4" s="5"/>
      <c r="L4" s="5"/>
      <c r="O4" s="3">
        <v>1</v>
      </c>
    </row>
    <row r="5" spans="1:15">
      <c r="A5" s="5">
        <v>3</v>
      </c>
      <c r="B5" s="6" t="str">
        <f>[1]Sheet1!B5</f>
        <v>木材</v>
      </c>
      <c r="C5" s="5" t="s">
        <v>19</v>
      </c>
      <c r="D5" s="5">
        <v>6</v>
      </c>
      <c r="E5" s="5">
        <v>4</v>
      </c>
      <c r="F5" s="7" t="str">
        <f>[1]Sheet1!B935</f>
        <v>升级建筑</v>
      </c>
      <c r="G5" s="5" t="str">
        <f>[1]Sheet1!B1865</f>
        <v>伐木场、大陆</v>
      </c>
      <c r="H5" s="5" t="str">
        <f>[1]Sheet1!B2795</f>
        <v>翡翠之森盛产一种非常牢固的木材——翡翠圆木，该木材已经成为传说大陆最主要的建筑用木材</v>
      </c>
      <c r="I5" s="5"/>
      <c r="K5" s="5"/>
      <c r="L5" s="5"/>
      <c r="O5" s="3">
        <v>1</v>
      </c>
    </row>
    <row r="6" spans="1:15">
      <c r="A6" s="5">
        <v>4</v>
      </c>
      <c r="B6" s="6" t="str">
        <f>[1]Sheet1!B6</f>
        <v>石料</v>
      </c>
      <c r="C6" s="5" t="s">
        <v>20</v>
      </c>
      <c r="D6" s="5">
        <v>6</v>
      </c>
      <c r="E6" s="5">
        <v>4</v>
      </c>
      <c r="F6" s="7" t="str">
        <f>[1]Sheet1!B936</f>
        <v>石料</v>
      </c>
      <c r="G6" s="5" t="str">
        <f>[1]Sheet1!B1866</f>
        <v>石料</v>
      </c>
      <c r="H6" s="5" t="str">
        <f>[1]Sheet1!B2796</f>
        <v>所有石料都是来自石之家的采石矿，他们的石料以坚固而闻名</v>
      </c>
      <c r="I6" s="5"/>
      <c r="K6" s="5"/>
      <c r="L6" s="5"/>
      <c r="O6" s="3">
        <v>1</v>
      </c>
    </row>
    <row r="7" spans="1:15">
      <c r="A7" s="5">
        <v>5</v>
      </c>
      <c r="B7" s="6" t="str">
        <f>[1]Sheet1!B7</f>
        <v>荣誉值</v>
      </c>
      <c r="C7" s="8" t="s">
        <v>21</v>
      </c>
      <c r="D7" s="5">
        <v>6</v>
      </c>
      <c r="E7" s="5">
        <v>4</v>
      </c>
      <c r="F7" s="7" t="str">
        <f>[1]Sheet1!B937</f>
        <v>商店兑换物品</v>
      </c>
      <c r="G7" s="5" t="str">
        <f>[1]Sheet1!B1867</f>
        <v>排位赛</v>
      </c>
      <c r="H7" s="5" t="str">
        <f>[1]Sheet1!B2797</f>
        <v>荣耀值是传说大陆对竞技爱好者的奖励，一种荣誉的证明。</v>
      </c>
      <c r="I7" s="5"/>
      <c r="K7" s="5"/>
      <c r="L7" s="5"/>
      <c r="O7" s="3">
        <v>1</v>
      </c>
    </row>
    <row r="8" spans="1:15">
      <c r="A8" s="5">
        <v>6</v>
      </c>
      <c r="B8" s="6" t="str">
        <f>[1]Sheet1!B8</f>
        <v>奖杯</v>
      </c>
      <c r="C8" s="8" t="s">
        <v>22</v>
      </c>
      <c r="D8" s="5">
        <v>6</v>
      </c>
      <c r="E8" s="5">
        <v>4</v>
      </c>
      <c r="F8" s="7" t="str">
        <f>[1]Sheet1!B938</f>
        <v>无</v>
      </c>
      <c r="G8" s="5" t="str">
        <f>[1]Sheet1!B1868</f>
        <v>大陆征战</v>
      </c>
      <c r="H8" s="5" t="str">
        <f>[1]Sheet1!B2798</f>
        <v>无</v>
      </c>
      <c r="I8" s="5"/>
      <c r="K8" s="5"/>
      <c r="L8" s="5"/>
      <c r="O8" s="3">
        <v>1</v>
      </c>
    </row>
    <row r="9" spans="1:15">
      <c r="A9" s="5">
        <v>7</v>
      </c>
      <c r="B9" s="6" t="str">
        <f>[1]Sheet1!B9</f>
        <v>面包</v>
      </c>
      <c r="C9" s="8" t="s">
        <v>23</v>
      </c>
      <c r="D9" s="5">
        <v>6</v>
      </c>
      <c r="E9" s="5">
        <v>4</v>
      </c>
      <c r="F9" s="7" t="str">
        <f>[1]Sheet1!B939</f>
        <v>大陆征战</v>
      </c>
      <c r="G9" s="5" t="str">
        <f>[1]Sheet1!B1869</f>
        <v>面包房、日常任务</v>
      </c>
      <c r="H9" s="5" t="str">
        <f>[1]Sheet1!B2799</f>
        <v>人是铁饭是钢，一顿不吃饿得慌</v>
      </c>
      <c r="I9" s="5"/>
      <c r="K9" s="5"/>
      <c r="L9" s="5"/>
      <c r="O9" s="3">
        <v>1</v>
      </c>
    </row>
    <row r="10" spans="1:15">
      <c r="A10" s="5">
        <v>8</v>
      </c>
      <c r="B10" s="6" t="str">
        <f>[1]Sheet1!B10</f>
        <v>友情点</v>
      </c>
      <c r="C10" s="8" t="s">
        <v>24</v>
      </c>
      <c r="D10" s="5">
        <v>6</v>
      </c>
      <c r="E10" s="5">
        <v>4</v>
      </c>
      <c r="F10" s="7" t="str">
        <f>[1]Sheet1!B940</f>
        <v>联盟仓库兑换物品</v>
      </c>
      <c r="G10" s="5" t="str">
        <f>[1]Sheet1!B1870</f>
        <v>联盟捐献</v>
      </c>
      <c r="H10" s="5" t="str">
        <f>[1]Sheet1!B2800</f>
        <v>用于联盟成员之间交换专属图纸</v>
      </c>
      <c r="I10" s="5"/>
      <c r="K10" s="5"/>
      <c r="L10" s="5"/>
      <c r="O10" s="3">
        <v>1</v>
      </c>
    </row>
    <row r="11" spans="1:15">
      <c r="A11" s="5">
        <v>9</v>
      </c>
      <c r="B11" s="6" t="str">
        <f>[1]Sheet1!B11</f>
        <v>试炼石</v>
      </c>
      <c r="C11" s="8" t="s">
        <v>25</v>
      </c>
      <c r="D11" s="5">
        <v>6</v>
      </c>
      <c r="E11" s="5">
        <v>4</v>
      </c>
      <c r="F11" s="7" t="str">
        <f>[1]Sheet1!B941</f>
        <v>试炼商店兑换物品</v>
      </c>
      <c r="G11" s="5" t="str">
        <f>[1]Sheet1!B1871</f>
        <v>英雄试炼</v>
      </c>
      <c r="H11" s="5" t="str">
        <f>[1]Sheet1!B2801</f>
        <v>英雄试炼是一段艰难的战斗试炼，而试炼石则是这一段历程最重要的见证</v>
      </c>
      <c r="I11" s="5"/>
      <c r="K11" s="5"/>
      <c r="L11" s="5"/>
      <c r="O11" s="3">
        <v>1</v>
      </c>
    </row>
    <row r="12" spans="1:15">
      <c r="A12" s="5">
        <v>10</v>
      </c>
      <c r="B12" s="6" t="str">
        <f>[1]Sheet1!B12</f>
        <v>VIP经验值</v>
      </c>
      <c r="C12" s="8" t="s">
        <v>26</v>
      </c>
      <c r="D12" s="5">
        <v>6</v>
      </c>
      <c r="E12" s="5">
        <v>4</v>
      </c>
      <c r="F12" s="7" t="str">
        <f>[1]Sheet1!B942</f>
        <v>提升VIP等级</v>
      </c>
      <c r="G12" s="5" t="str">
        <f>[1]Sheet1!B1872</f>
        <v>活动、储值</v>
      </c>
      <c r="H12" s="5" t="str">
        <f>[1]Sheet1!B2802</f>
        <v>尊贵的象征，快去提升VIP等级吧</v>
      </c>
      <c r="I12" s="5"/>
      <c r="K12" s="5"/>
      <c r="L12" s="5"/>
      <c r="O12" s="3">
        <v>3</v>
      </c>
    </row>
    <row r="13" spans="1:15">
      <c r="A13" s="5">
        <v>11</v>
      </c>
      <c r="B13" s="6" t="str">
        <f>[1]Sheet1!B13</f>
        <v>竞技点</v>
      </c>
      <c r="C13" s="8" t="s">
        <v>27</v>
      </c>
      <c r="D13" s="5">
        <v>6</v>
      </c>
      <c r="E13" s="5">
        <v>4</v>
      </c>
      <c r="F13" s="7" t="str">
        <f>[1]Sheet1!B943</f>
        <v>竞技商店兑换物品</v>
      </c>
      <c r="G13" s="5" t="str">
        <f>[1]Sheet1!B1873</f>
        <v>竞技场</v>
      </c>
      <c r="H13" s="5" t="str">
        <f>[1]Sheet1!B2803</f>
        <v>领主参与竞技场战斗获得的证明，可以用于兑换珍稀道具</v>
      </c>
      <c r="I13" s="5"/>
      <c r="K13" s="5"/>
      <c r="L13" s="5"/>
      <c r="O13" s="3">
        <v>1</v>
      </c>
    </row>
    <row r="14" spans="1:15">
      <c r="A14" s="5">
        <v>12</v>
      </c>
      <c r="B14" s="6" t="str">
        <f>[1]Sheet1!B14</f>
        <v>行动力</v>
      </c>
      <c r="C14" s="5" t="s">
        <v>28</v>
      </c>
      <c r="D14" s="5">
        <v>6</v>
      </c>
      <c r="E14" s="5">
        <v>4</v>
      </c>
      <c r="F14" s="7" t="str">
        <f>[1]Sheet1!B944</f>
        <v>大陆征战</v>
      </c>
      <c r="G14" s="5" t="str">
        <f>[1]Sheet1!B1874</f>
        <v>随时间回复</v>
      </c>
      <c r="H14" s="5" t="str">
        <f>[1]Sheet1!B2804</f>
        <v>在传说大陆上征伐是需要消耗行动力的！</v>
      </c>
      <c r="I14" s="5"/>
      <c r="K14" s="5"/>
      <c r="L14" s="5"/>
      <c r="O14" s="3">
        <v>1</v>
      </c>
    </row>
    <row r="15" spans="1:15">
      <c r="A15" s="5">
        <v>13</v>
      </c>
      <c r="B15" s="6" t="str">
        <f>[1]Sheet1!B15</f>
        <v>贡献值</v>
      </c>
      <c r="C15" s="5" t="s">
        <v>29</v>
      </c>
      <c r="D15" s="5">
        <v>6</v>
      </c>
      <c r="E15" s="5">
        <v>4</v>
      </c>
      <c r="F15" s="7" t="str">
        <f>[1]Sheet1!B945</f>
        <v>联盟商店兑换物品</v>
      </c>
      <c r="G15" s="5" t="str">
        <f>[1]Sheet1!B1875</f>
        <v>联盟建设、联盟活动</v>
      </c>
      <c r="H15" s="5" t="str">
        <f>[1]Sheet1!B2805</f>
        <v>对联盟做出贡献的领主才会获得贡献值</v>
      </c>
      <c r="I15" s="5"/>
      <c r="K15" s="5"/>
      <c r="L15" s="5"/>
      <c r="O15" s="3">
        <v>1</v>
      </c>
    </row>
    <row r="16" spans="1:15">
      <c r="A16" s="5">
        <v>14</v>
      </c>
      <c r="B16" s="6" t="str">
        <f>[1]Sheet1!B16</f>
        <v>征战币</v>
      </c>
      <c r="C16" s="5" t="s">
        <v>30</v>
      </c>
      <c r="D16" s="5">
        <v>6</v>
      </c>
      <c r="E16" s="5">
        <v>4</v>
      </c>
      <c r="F16" s="7" t="str">
        <f>[1]Sheet1!B946</f>
        <v>征战商店兑换物品</v>
      </c>
      <c r="G16" s="5" t="str">
        <f>[1]Sheet1!B1876</f>
        <v>大陆征战</v>
      </c>
      <c r="H16" s="5" t="str">
        <f>[1]Sheet1!B2806</f>
        <v>征战币是领主参与大陆征战所获得的荣誉证明，可用于兑换珍稀道具。</v>
      </c>
      <c r="I16" s="5"/>
      <c r="K16" s="5"/>
      <c r="L16" s="5"/>
      <c r="O16" s="3">
        <v>1</v>
      </c>
    </row>
    <row r="17" spans="1:15">
      <c r="A17" s="5">
        <v>15</v>
      </c>
      <c r="B17" s="6" t="str">
        <f>[1]Sheet1!B17</f>
        <v>大师币</v>
      </c>
      <c r="C17" s="32" t="s">
        <v>31</v>
      </c>
      <c r="D17" s="5">
        <v>6</v>
      </c>
      <c r="E17" s="5">
        <v>4</v>
      </c>
      <c r="F17" s="7" t="str">
        <f>[1]Sheet1!B947</f>
        <v>大师商店兑换物品</v>
      </c>
      <c r="G17" s="5" t="str">
        <f>[1]Sheet1!B1877</f>
        <v>大师竞技场</v>
      </c>
      <c r="H17" s="5" t="str">
        <f>[1]Sheet1!B2807</f>
        <v>大师币是领主参与大师竞技场所获得的至高荣誉，可用于兑换珍稀道具</v>
      </c>
      <c r="I17" s="5"/>
      <c r="K17" s="5"/>
      <c r="L17" s="5"/>
      <c r="O17" s="3">
        <v>1</v>
      </c>
    </row>
    <row r="18" spans="1:15">
      <c r="A18" s="5">
        <v>16</v>
      </c>
      <c r="B18" s="6" t="str">
        <f>[1]Sheet1!B18</f>
        <v>宝物之尘</v>
      </c>
      <c r="C18" s="32" t="s">
        <v>32</v>
      </c>
      <c r="D18" s="5">
        <v>6</v>
      </c>
      <c r="E18" s="5">
        <v>4</v>
      </c>
      <c r="F18" s="7" t="str">
        <f>[1]Sheet1!B948</f>
        <v>宝物商店兑换物品</v>
      </c>
      <c r="G18" s="5" t="str">
        <f>[1]Sheet1!B1878</f>
        <v>分解宝物</v>
      </c>
      <c r="H18" s="5" t="str">
        <f>[1]Sheet1!B2808</f>
        <v>每件宝物的诞生都是凝聚了天地之精华，当它们被分解后则会化作原始之尘</v>
      </c>
      <c r="I18" s="5"/>
      <c r="K18" s="5"/>
      <c r="L18" s="5"/>
      <c r="O18" s="3">
        <v>1</v>
      </c>
    </row>
    <row r="19" spans="1:15">
      <c r="A19" s="5">
        <v>17</v>
      </c>
      <c r="B19" s="6" t="str">
        <f>[1]Sheet1!B19</f>
        <v>图纸碎片</v>
      </c>
      <c r="C19" s="32" t="s">
        <v>33</v>
      </c>
      <c r="D19" s="5">
        <v>6</v>
      </c>
      <c r="E19" s="5">
        <v>4</v>
      </c>
      <c r="F19" s="7" t="str">
        <f>[1]Sheet1!B949</f>
        <v>专属商店兑换物品</v>
      </c>
      <c r="G19" s="5" t="str">
        <f>[1]Sheet1!B1879</f>
        <v>分解专属图纸</v>
      </c>
      <c r="H19" s="5" t="str">
        <f>[1]Sheet1!B2809</f>
        <v>分解专属图纸后获得的碎片，可在专属商店中兑换专属图纸</v>
      </c>
      <c r="I19" s="5"/>
      <c r="K19" s="5"/>
      <c r="L19" s="5"/>
      <c r="O19" s="3">
        <v>1</v>
      </c>
    </row>
    <row r="20" spans="1:15">
      <c r="A20" s="5">
        <v>99</v>
      </c>
      <c r="B20" s="6" t="str">
        <f>[1]Sheet1!B20</f>
        <v>测试宝箱</v>
      </c>
      <c r="C20" s="9" t="s">
        <v>34</v>
      </c>
      <c r="D20" s="5">
        <v>1</v>
      </c>
      <c r="E20" s="5">
        <v>4</v>
      </c>
      <c r="F20" s="7" t="str">
        <f>[1]Sheet1!B950</f>
        <v>测试宝箱</v>
      </c>
      <c r="G20" s="5" t="str">
        <f>[1]Sheet1!B1880</f>
        <v>测试宝箱</v>
      </c>
      <c r="H20" s="5" t="str">
        <f>[1]Sheet1!B2810</f>
        <v>测试掉落释放正确</v>
      </c>
      <c r="I20" s="5"/>
      <c r="J20" s="4">
        <v>1</v>
      </c>
      <c r="K20" s="5">
        <v>4609</v>
      </c>
      <c r="L20" s="5">
        <v>9999</v>
      </c>
      <c r="O20" s="3">
        <v>1</v>
      </c>
    </row>
    <row r="21" spans="1:15">
      <c r="A21" s="5">
        <v>100</v>
      </c>
      <c r="B21" s="6" t="str">
        <f>[1]Sheet1!B21</f>
        <v>神秘道具</v>
      </c>
      <c r="C21" s="9" t="s">
        <v>35</v>
      </c>
      <c r="D21" s="5">
        <v>1</v>
      </c>
      <c r="E21" s="5">
        <v>2</v>
      </c>
      <c r="F21" s="7" t="str">
        <f>[1]Sheet1!B951</f>
        <v>打开可以获得多种神秘道具</v>
      </c>
      <c r="G21" s="5" t="str">
        <f>[1]Sheet1!B1881</f>
        <v>排位赛、活动</v>
      </c>
      <c r="H21" s="5" t="str">
        <f>[1]Sheet1!B2811</f>
        <v>有几率获得万能英雄碎片</v>
      </c>
      <c r="I21" s="5"/>
      <c r="J21" s="4">
        <v>1</v>
      </c>
      <c r="K21" s="5">
        <v>505</v>
      </c>
      <c r="L21" s="5">
        <v>9999</v>
      </c>
      <c r="O21" s="3">
        <v>1</v>
      </c>
    </row>
    <row r="22" spans="1:14">
      <c r="A22" s="5">
        <v>101</v>
      </c>
      <c r="B22" s="6" t="str">
        <f>[1]Sheet1!B22</f>
        <v>小堆金币</v>
      </c>
      <c r="C22" s="9" t="s">
        <v>36</v>
      </c>
      <c r="D22" s="5">
        <v>1</v>
      </c>
      <c r="E22" s="5">
        <v>1</v>
      </c>
      <c r="F22" s="7" t="str">
        <f>[1]Sheet1!B952</f>
        <v>万能的金币</v>
      </c>
      <c r="G22" s="5" t="str">
        <f>[1]Sheet1!B1882</f>
        <v>活动奖励</v>
      </c>
      <c r="H22" s="5" t="str">
        <f>[1]Sheet1!B2812</f>
        <v>在背包中使用后获得1000金币</v>
      </c>
      <c r="I22" s="5"/>
      <c r="J22" s="4">
        <v>1</v>
      </c>
      <c r="K22" s="5">
        <v>140</v>
      </c>
      <c r="L22" s="5">
        <v>999</v>
      </c>
      <c r="N22" s="5"/>
    </row>
    <row r="23" spans="1:15">
      <c r="A23" s="5">
        <v>102</v>
      </c>
      <c r="B23" s="6" t="str">
        <f>[1]Sheet1!B23</f>
        <v>大袋金币</v>
      </c>
      <c r="C23" s="9" t="s">
        <v>37</v>
      </c>
      <c r="D23" s="5">
        <v>1</v>
      </c>
      <c r="E23" s="5">
        <v>2</v>
      </c>
      <c r="F23" s="7" t="str">
        <f>[1]Sheet1!B953</f>
        <v>万能的金币</v>
      </c>
      <c r="G23" s="5" t="str">
        <f>[1]Sheet1!B1883</f>
        <v>活动奖励</v>
      </c>
      <c r="H23" s="5" t="str">
        <f>[1]Sheet1!B2813</f>
        <v>在背包中使用后获得5000金币</v>
      </c>
      <c r="I23" s="5"/>
      <c r="J23" s="4">
        <v>1</v>
      </c>
      <c r="K23" s="5">
        <v>141</v>
      </c>
      <c r="L23" s="5">
        <v>999</v>
      </c>
      <c r="N23" s="5"/>
      <c r="O23" s="3">
        <v>1</v>
      </c>
    </row>
    <row r="24" spans="1:15">
      <c r="A24" s="5">
        <v>103</v>
      </c>
      <c r="B24" s="6" t="str">
        <f>[1]Sheet1!B24</f>
        <v>金币宝箱</v>
      </c>
      <c r="C24" s="9" t="s">
        <v>38</v>
      </c>
      <c r="D24" s="5">
        <v>1</v>
      </c>
      <c r="E24" s="5">
        <v>3</v>
      </c>
      <c r="F24" s="7" t="str">
        <f>[1]Sheet1!B954</f>
        <v>万能的金币</v>
      </c>
      <c r="G24" s="5" t="str">
        <f>[1]Sheet1!B1884</f>
        <v>活动奖励</v>
      </c>
      <c r="H24" s="5" t="str">
        <f>[1]Sheet1!B2814</f>
        <v>在背包中使用后获得10k金币</v>
      </c>
      <c r="I24" s="5"/>
      <c r="J24" s="4">
        <v>1</v>
      </c>
      <c r="K24" s="5">
        <v>142</v>
      </c>
      <c r="L24" s="5">
        <v>999</v>
      </c>
      <c r="N24" s="5"/>
      <c r="O24" s="3">
        <v>2</v>
      </c>
    </row>
    <row r="25" spans="1:14">
      <c r="A25" s="5">
        <v>104</v>
      </c>
      <c r="B25" s="6" t="str">
        <f>[1]Sheet1!B25</f>
        <v>小堆木材</v>
      </c>
      <c r="C25" s="9" t="s">
        <v>39</v>
      </c>
      <c r="D25" s="5">
        <v>1</v>
      </c>
      <c r="E25" s="5">
        <v>1</v>
      </c>
      <c r="F25" s="7" t="str">
        <f>[1]Sheet1!B955</f>
        <v>升级建筑的木材</v>
      </c>
      <c r="G25" s="5" t="str">
        <f>[1]Sheet1!B1885</f>
        <v>活动奖励</v>
      </c>
      <c r="H25" s="5" t="str">
        <f>[1]Sheet1!B2815</f>
        <v>在背包中使用后获得10个木材</v>
      </c>
      <c r="I25" s="5"/>
      <c r="J25" s="4">
        <v>1</v>
      </c>
      <c r="K25" s="5">
        <v>143</v>
      </c>
      <c r="L25" s="5">
        <v>999</v>
      </c>
      <c r="N25" s="5"/>
    </row>
    <row r="26" spans="1:15">
      <c r="A26" s="5">
        <v>105</v>
      </c>
      <c r="B26" s="6" t="str">
        <f>[1]Sheet1!B26</f>
        <v>大捆木材</v>
      </c>
      <c r="C26" s="9" t="s">
        <v>40</v>
      </c>
      <c r="D26" s="5">
        <v>1</v>
      </c>
      <c r="E26" s="5">
        <v>2</v>
      </c>
      <c r="F26" s="7" t="str">
        <f>[1]Sheet1!B956</f>
        <v>升级建筑的木材</v>
      </c>
      <c r="G26" s="5" t="str">
        <f>[1]Sheet1!B1886</f>
        <v>活动奖励</v>
      </c>
      <c r="H26" s="5" t="str">
        <f>[1]Sheet1!B2816</f>
        <v>在背包中使用后获得100个木材</v>
      </c>
      <c r="I26" s="5"/>
      <c r="J26" s="4">
        <v>1</v>
      </c>
      <c r="K26" s="5">
        <v>144</v>
      </c>
      <c r="L26" s="5">
        <v>999</v>
      </c>
      <c r="O26" s="3">
        <v>1</v>
      </c>
    </row>
    <row r="27" spans="1:15">
      <c r="A27" s="5">
        <v>106</v>
      </c>
      <c r="B27" s="6" t="str">
        <f>[1]Sheet1!B27</f>
        <v>木材宝箱</v>
      </c>
      <c r="C27" s="9" t="s">
        <v>41</v>
      </c>
      <c r="D27" s="5">
        <v>1</v>
      </c>
      <c r="E27" s="5">
        <v>3</v>
      </c>
      <c r="F27" s="7" t="str">
        <f>[1]Sheet1!B957</f>
        <v>升级建筑的木材</v>
      </c>
      <c r="G27" s="5" t="str">
        <f>[1]Sheet1!B1887</f>
        <v>活动奖励</v>
      </c>
      <c r="H27" s="5" t="str">
        <f>[1]Sheet1!B2817</f>
        <v>在背包中使用后获得5000木材</v>
      </c>
      <c r="I27" s="5"/>
      <c r="J27" s="4">
        <v>1</v>
      </c>
      <c r="K27" s="5">
        <v>145</v>
      </c>
      <c r="L27" s="5">
        <v>999</v>
      </c>
      <c r="O27" s="3">
        <v>2</v>
      </c>
    </row>
    <row r="28" spans="1:15">
      <c r="A28" s="5">
        <v>107</v>
      </c>
      <c r="B28" s="6" t="str">
        <f>[1]Sheet1!B28</f>
        <v>一袋面包</v>
      </c>
      <c r="C28" s="9" t="s">
        <v>42</v>
      </c>
      <c r="D28" s="5">
        <v>1</v>
      </c>
      <c r="E28" s="5">
        <v>3</v>
      </c>
      <c r="F28" s="7" t="str">
        <f>[1]Sheet1!B958</f>
        <v>大陆征战</v>
      </c>
      <c r="G28" s="5" t="str">
        <f>[1]Sheet1!B1888</f>
        <v>活动奖励</v>
      </c>
      <c r="H28" s="5" t="str">
        <f>[1]Sheet1!B2818</f>
        <v>在背包中使用后获得50面包</v>
      </c>
      <c r="I28" s="5"/>
      <c r="J28" s="4">
        <v>1</v>
      </c>
      <c r="K28" s="5">
        <v>146</v>
      </c>
      <c r="L28" s="5">
        <v>999</v>
      </c>
      <c r="O28" s="3">
        <v>2</v>
      </c>
    </row>
    <row r="29" spans="1:15">
      <c r="A29" s="5">
        <v>108</v>
      </c>
      <c r="B29" s="6" t="str">
        <f>[1]Sheet1!B29</f>
        <v>一袋水晶</v>
      </c>
      <c r="C29" s="9" t="s">
        <v>43</v>
      </c>
      <c r="D29" s="5">
        <v>1</v>
      </c>
      <c r="E29" s="5">
        <v>2</v>
      </c>
      <c r="F29" s="7" t="str">
        <f>[1]Sheet1!B959</f>
        <v>法术卡研究</v>
      </c>
      <c r="G29" s="5" t="str">
        <f>[1]Sheet1!B1889</f>
        <v>活动</v>
      </c>
      <c r="H29" s="5" t="str">
        <f>[1]Sheet1!B2819</f>
        <v>在背包中使用后获得50水晶</v>
      </c>
      <c r="I29" s="5"/>
      <c r="J29" s="4">
        <v>1</v>
      </c>
      <c r="K29" s="5">
        <v>147</v>
      </c>
      <c r="L29" s="5">
        <v>999</v>
      </c>
      <c r="O29" s="3">
        <v>1</v>
      </c>
    </row>
    <row r="30" spans="1:15">
      <c r="A30" s="5">
        <v>109</v>
      </c>
      <c r="B30" s="6" t="str">
        <f>[1]Sheet1!B30</f>
        <v>水晶宝箱</v>
      </c>
      <c r="C30" s="9" t="s">
        <v>44</v>
      </c>
      <c r="D30" s="5">
        <v>1</v>
      </c>
      <c r="E30" s="5">
        <v>3</v>
      </c>
      <c r="F30" s="7" t="str">
        <f>[1]Sheet1!B960</f>
        <v>法术卡研究</v>
      </c>
      <c r="G30" s="5" t="str">
        <f>[1]Sheet1!B1890</f>
        <v>活动</v>
      </c>
      <c r="H30" s="5" t="str">
        <f>[1]Sheet1!B2820</f>
        <v>在背包中使用后获得250水晶</v>
      </c>
      <c r="I30" s="5"/>
      <c r="J30" s="4">
        <v>1</v>
      </c>
      <c r="K30" s="5">
        <v>148</v>
      </c>
      <c r="L30" s="5">
        <v>999</v>
      </c>
      <c r="O30" s="3">
        <v>2</v>
      </c>
    </row>
    <row r="31" spans="1:12">
      <c r="A31" s="5">
        <v>110</v>
      </c>
      <c r="B31" s="6" t="str">
        <f>[1]Sheet1!B31</f>
        <v>经验卷轴</v>
      </c>
      <c r="C31" s="9" t="s">
        <v>45</v>
      </c>
      <c r="D31" s="5">
        <v>1</v>
      </c>
      <c r="E31" s="5">
        <v>1</v>
      </c>
      <c r="F31" s="7" t="str">
        <f>[1]Sheet1!B961</f>
        <v>英雄提升等级</v>
      </c>
      <c r="G31" s="5" t="str">
        <f>[1]Sheet1!B1891</f>
        <v>卷轴商店、遗迹探险、商店</v>
      </c>
      <c r="H31" s="5" t="str">
        <f>[1]Sheet1!B2821</f>
        <v>经验卷轴是用来提升英雄实力的重要道具，通过特殊魔法将能量封印在卷轴里</v>
      </c>
      <c r="I31" s="5"/>
      <c r="K31" s="5"/>
      <c r="L31" s="5">
        <v>99999</v>
      </c>
    </row>
    <row r="32" spans="1:15">
      <c r="A32" s="5">
        <v>111</v>
      </c>
      <c r="B32" s="6" t="str">
        <f>[1]Sheet1!B32</f>
        <v>卡利亚钢</v>
      </c>
      <c r="C32" s="9" t="s">
        <v>46</v>
      </c>
      <c r="D32" s="5">
        <v>1</v>
      </c>
      <c r="E32" s="5">
        <v>2</v>
      </c>
      <c r="F32" s="7" t="str">
        <f>[1]Sheet1!B962</f>
        <v>打造专属</v>
      </c>
      <c r="G32" s="5" t="str">
        <f>[1]Sheet1!B1892</f>
        <v>铁匠铺、遗迹探险、商店</v>
      </c>
      <c r="H32" s="5" t="str">
        <f>[1]Sheet1!B2822</f>
        <v>一种高质量的打造材料，魔法冶金和锻造技术的完美结合</v>
      </c>
      <c r="I32" s="5"/>
      <c r="K32" s="5"/>
      <c r="L32" s="5">
        <v>99999</v>
      </c>
      <c r="O32" s="3">
        <v>1</v>
      </c>
    </row>
    <row r="33" spans="1:15">
      <c r="A33" s="5">
        <v>112</v>
      </c>
      <c r="B33" s="6" t="str">
        <f>[1]Sheet1!B33</f>
        <v>神秘魔法卡</v>
      </c>
      <c r="C33" s="9" t="s">
        <v>47</v>
      </c>
      <c r="D33" s="5">
        <v>1</v>
      </c>
      <c r="E33" s="5">
        <v>4</v>
      </c>
      <c r="F33" s="7" t="str">
        <f>[1]Sheet1!B963</f>
        <v>获得一张魔法卡</v>
      </c>
      <c r="G33" s="5" t="str">
        <f>[1]Sheet1!B1893</f>
        <v>活动</v>
      </c>
      <c r="H33" s="5" t="str">
        <f>[1]Sheet1!B2823</f>
        <v>如果将法术的秘密全部公开，那么法术的魅力便丧失殆尽</v>
      </c>
      <c r="I33" s="5"/>
      <c r="J33" s="4">
        <v>1</v>
      </c>
      <c r="K33" s="5">
        <v>18</v>
      </c>
      <c r="L33" s="5">
        <v>999</v>
      </c>
      <c r="O33" s="3">
        <v>3</v>
      </c>
    </row>
    <row r="34" spans="1:15">
      <c r="A34" s="5">
        <v>113</v>
      </c>
      <c r="B34" s="6" t="str">
        <f>[1]Sheet1!B34</f>
        <v>神秘英雄卡</v>
      </c>
      <c r="C34" s="9" t="s">
        <v>48</v>
      </c>
      <c r="D34" s="5">
        <v>1</v>
      </c>
      <c r="E34" s="5">
        <v>4</v>
      </c>
      <c r="F34" s="7" t="str">
        <f>[1]Sheet1!B964</f>
        <v>获得一张英雄卡</v>
      </c>
      <c r="G34" s="5" t="str">
        <f>[1]Sheet1!B1894</f>
        <v>活动</v>
      </c>
      <c r="H34" s="5" t="str">
        <f>[1]Sheet1!B2824</f>
        <v>某位英雄的召唤法阵刻在了上面</v>
      </c>
      <c r="I34" s="5"/>
      <c r="J34" s="4">
        <v>1</v>
      </c>
      <c r="K34" s="5">
        <v>16</v>
      </c>
      <c r="L34" s="5">
        <v>999</v>
      </c>
      <c r="O34" s="3">
        <v>3</v>
      </c>
    </row>
    <row r="35" spans="1:12">
      <c r="A35" s="5">
        <v>114</v>
      </c>
      <c r="B35" s="6" t="str">
        <f>[1]Sheet1!B35</f>
        <v>精英英雄卡包</v>
      </c>
      <c r="C35" s="9" t="s">
        <v>49</v>
      </c>
      <c r="D35" s="5">
        <v>1</v>
      </c>
      <c r="E35" s="5">
        <v>1</v>
      </c>
      <c r="F35" s="7" t="str">
        <f>[1]Sheet1!B965</f>
        <v>获得一张精英英雄卡</v>
      </c>
      <c r="G35" s="5" t="str">
        <f>[1]Sheet1!B1895</f>
        <v>排位赛</v>
      </c>
      <c r="H35" s="5" t="str">
        <f>[1]Sheet1!B2825</f>
        <v>这张神秘的卡片可以召唤精英级的英雄</v>
      </c>
      <c r="I35" s="5"/>
      <c r="J35" s="4">
        <v>1</v>
      </c>
      <c r="K35" s="5">
        <v>162</v>
      </c>
      <c r="L35" s="5">
        <v>999</v>
      </c>
    </row>
    <row r="36" spans="1:15">
      <c r="A36" s="5">
        <v>115</v>
      </c>
      <c r="B36" s="6" t="str">
        <f>[1]Sheet1!B36</f>
        <v>稀有英雄卡包</v>
      </c>
      <c r="C36" s="9" t="s">
        <v>50</v>
      </c>
      <c r="D36" s="5">
        <v>1</v>
      </c>
      <c r="E36" s="5">
        <v>2</v>
      </c>
      <c r="F36" s="7" t="str">
        <f>[1]Sheet1!B966</f>
        <v>获得一张稀有英雄卡</v>
      </c>
      <c r="G36" s="5" t="str">
        <f>[1]Sheet1!B1896</f>
        <v>排位赛</v>
      </c>
      <c r="H36" s="5" t="str">
        <f>[1]Sheet1!B2826</f>
        <v>这张神秘的卡片可以召唤稀有的英雄</v>
      </c>
      <c r="I36" s="5"/>
      <c r="J36" s="4">
        <v>1</v>
      </c>
      <c r="K36" s="5">
        <v>163</v>
      </c>
      <c r="L36" s="5">
        <v>999</v>
      </c>
      <c r="O36" s="3">
        <v>1</v>
      </c>
    </row>
    <row r="37" spans="1:15">
      <c r="A37" s="5">
        <v>116</v>
      </c>
      <c r="B37" s="6" t="str">
        <f>[1]Sheet1!B37</f>
        <v>史诗英雄卡包</v>
      </c>
      <c r="C37" s="9" t="s">
        <v>51</v>
      </c>
      <c r="D37" s="5">
        <v>1</v>
      </c>
      <c r="E37" s="5">
        <v>3</v>
      </c>
      <c r="F37" s="7" t="str">
        <f>[1]Sheet1!B967</f>
        <v>获得一张史诗英雄卡</v>
      </c>
      <c r="G37" s="5" t="str">
        <f>[1]Sheet1!B1897</f>
        <v>排位赛</v>
      </c>
      <c r="H37" s="5" t="str">
        <f>[1]Sheet1!B2827</f>
        <v>这张神秘的卡片可以召唤史诗级英雄</v>
      </c>
      <c r="I37" s="5"/>
      <c r="J37" s="4">
        <v>1</v>
      </c>
      <c r="K37" s="5">
        <v>164</v>
      </c>
      <c r="L37" s="5">
        <v>999</v>
      </c>
      <c r="O37" s="3">
        <v>2</v>
      </c>
    </row>
    <row r="38" spans="1:15">
      <c r="A38" s="5">
        <v>117</v>
      </c>
      <c r="B38" s="6" t="str">
        <f>[1]Sheet1!B38</f>
        <v>传说英雄卡包</v>
      </c>
      <c r="C38" s="9" t="s">
        <v>52</v>
      </c>
      <c r="D38" s="5">
        <v>1</v>
      </c>
      <c r="E38" s="5">
        <v>4</v>
      </c>
      <c r="F38" s="7" t="str">
        <f>[1]Sheet1!B968</f>
        <v>获得一张传说英雄卡</v>
      </c>
      <c r="G38" s="5" t="str">
        <f>[1]Sheet1!B1898</f>
        <v>排位赛</v>
      </c>
      <c r="H38" s="5" t="str">
        <f>[1]Sheet1!B2828</f>
        <v>这张神秘的卡片可以召唤传说中的英雄</v>
      </c>
      <c r="I38" s="5"/>
      <c r="J38" s="4">
        <v>1</v>
      </c>
      <c r="K38" s="5">
        <v>165</v>
      </c>
      <c r="L38" s="5">
        <v>999</v>
      </c>
      <c r="O38" s="3">
        <v>3</v>
      </c>
    </row>
    <row r="39" spans="1:15">
      <c r="A39" s="5">
        <v>118</v>
      </c>
      <c r="B39" s="6" t="str">
        <f>[1]Sheet1!B39</f>
        <v>神秘图纸</v>
      </c>
      <c r="C39" s="9" t="s">
        <v>53</v>
      </c>
      <c r="D39" s="5">
        <v>1</v>
      </c>
      <c r="E39" s="5">
        <v>4</v>
      </c>
      <c r="F39" s="7" t="str">
        <f>[1]Sheet1!B969</f>
        <v>获得一张专属图纸</v>
      </c>
      <c r="G39" s="5" t="str">
        <f>[1]Sheet1!B1899</f>
        <v>活动</v>
      </c>
      <c r="H39" s="5" t="str">
        <f>[1]Sheet1!B2829</f>
        <v>充满神秘和未知的武器打造图纸</v>
      </c>
      <c r="I39" s="5"/>
      <c r="J39" s="4">
        <v>1</v>
      </c>
      <c r="K39" s="5">
        <v>58</v>
      </c>
      <c r="L39" s="5">
        <v>999</v>
      </c>
      <c r="O39" s="3">
        <v>3</v>
      </c>
    </row>
    <row r="40" spans="1:12">
      <c r="A40" s="5">
        <v>119</v>
      </c>
      <c r="B40" s="6" t="str">
        <f>[1]Sheet1!B40</f>
        <v>精英图纸</v>
      </c>
      <c r="C40" s="9" t="s">
        <v>54</v>
      </c>
      <c r="D40" s="5">
        <v>1</v>
      </c>
      <c r="E40" s="5">
        <v>1</v>
      </c>
      <c r="F40" s="7" t="str">
        <f>[1]Sheet1!B970</f>
        <v>获得一张绿色专属图纸</v>
      </c>
      <c r="G40" s="5" t="str">
        <f>[1]Sheet1!B1900</f>
        <v>活动</v>
      </c>
      <c r="H40" s="5" t="str">
        <f>[1]Sheet1!B2830</f>
        <v>精英级英雄的专属打造图纸</v>
      </c>
      <c r="I40" s="5"/>
      <c r="J40" s="4">
        <v>1</v>
      </c>
      <c r="K40" s="5">
        <v>59</v>
      </c>
      <c r="L40" s="5">
        <v>999</v>
      </c>
    </row>
    <row r="41" spans="1:15">
      <c r="A41" s="5">
        <v>120</v>
      </c>
      <c r="B41" s="6" t="str">
        <f>[1]Sheet1!B41</f>
        <v>稀有图纸</v>
      </c>
      <c r="C41" s="9" t="s">
        <v>55</v>
      </c>
      <c r="D41" s="5">
        <v>1</v>
      </c>
      <c r="E41" s="5">
        <v>2</v>
      </c>
      <c r="F41" s="7" t="str">
        <f>[1]Sheet1!B971</f>
        <v>获得一张蓝色专属图纸</v>
      </c>
      <c r="G41" s="5" t="str">
        <f>[1]Sheet1!B1901</f>
        <v>活动</v>
      </c>
      <c r="H41" s="5" t="str">
        <f>[1]Sheet1!B2831</f>
        <v>稀有级英雄的专属打造图纸</v>
      </c>
      <c r="I41" s="5"/>
      <c r="J41" s="4">
        <v>1</v>
      </c>
      <c r="K41" s="5">
        <v>60</v>
      </c>
      <c r="L41" s="5">
        <v>999</v>
      </c>
      <c r="O41" s="3">
        <v>1</v>
      </c>
    </row>
    <row r="42" spans="1:15">
      <c r="A42" s="5">
        <v>121</v>
      </c>
      <c r="B42" s="6" t="str">
        <f>[1]Sheet1!B42</f>
        <v>史诗图纸</v>
      </c>
      <c r="C42" s="9" t="s">
        <v>56</v>
      </c>
      <c r="D42" s="5">
        <v>1</v>
      </c>
      <c r="E42" s="5">
        <v>3</v>
      </c>
      <c r="F42" s="7" t="str">
        <f>[1]Sheet1!B972</f>
        <v>获得一张紫色专属图纸</v>
      </c>
      <c r="G42" s="5" t="str">
        <f>[1]Sheet1!B1902</f>
        <v>活动</v>
      </c>
      <c r="H42" s="5" t="str">
        <f>[1]Sheet1!B2832</f>
        <v>史诗级英雄的专属打造图纸</v>
      </c>
      <c r="I42" s="5"/>
      <c r="J42" s="4">
        <v>1</v>
      </c>
      <c r="K42" s="5">
        <v>61</v>
      </c>
      <c r="L42" s="5">
        <v>999</v>
      </c>
      <c r="O42" s="3">
        <v>2</v>
      </c>
    </row>
    <row r="43" spans="1:15">
      <c r="A43" s="5">
        <v>122</v>
      </c>
      <c r="B43" s="6" t="str">
        <f>[1]Sheet1!B43</f>
        <v>传说图纸</v>
      </c>
      <c r="C43" s="9" t="s">
        <v>57</v>
      </c>
      <c r="D43" s="5">
        <v>1</v>
      </c>
      <c r="E43" s="5">
        <v>4</v>
      </c>
      <c r="F43" s="7" t="str">
        <f>[1]Sheet1!B973</f>
        <v>获得一张橙色专属图纸</v>
      </c>
      <c r="G43" s="5" t="str">
        <f>[1]Sheet1!B1903</f>
        <v>活动</v>
      </c>
      <c r="H43" s="5" t="str">
        <f>[1]Sheet1!B2833</f>
        <v>传说级英雄的专属打造图纸</v>
      </c>
      <c r="I43" s="5"/>
      <c r="J43" s="4">
        <v>1</v>
      </c>
      <c r="K43" s="5">
        <v>62</v>
      </c>
      <c r="L43" s="5">
        <v>999</v>
      </c>
      <c r="O43" s="3">
        <v>3</v>
      </c>
    </row>
    <row r="44" spans="1:15">
      <c r="A44" s="5">
        <v>123</v>
      </c>
      <c r="B44" s="6" t="str">
        <f>[1]Sheet1!B44</f>
        <v>神秘稀有卡</v>
      </c>
      <c r="C44" s="9" t="s">
        <v>50</v>
      </c>
      <c r="D44" s="5">
        <v>1</v>
      </c>
      <c r="E44" s="5">
        <v>2</v>
      </c>
      <c r="F44" s="7" t="str">
        <f>[1]Sheet1!B974</f>
        <v>获得一张蓝色英雄卡</v>
      </c>
      <c r="G44" s="5" t="str">
        <f>[1]Sheet1!B1904</f>
        <v>活动</v>
      </c>
      <c r="H44" s="5" t="str">
        <f>[1]Sheet1!B2834</f>
        <v>这张神秘的卡片可以召唤稀有的英雄</v>
      </c>
      <c r="I44" s="5"/>
      <c r="J44" s="4">
        <v>1</v>
      </c>
      <c r="K44" s="5">
        <v>115</v>
      </c>
      <c r="L44" s="5">
        <v>999</v>
      </c>
      <c r="O44" s="3">
        <v>1</v>
      </c>
    </row>
    <row r="45" spans="1:15">
      <c r="A45" s="5">
        <v>124</v>
      </c>
      <c r="B45" s="6" t="str">
        <f>[1]Sheet1!B45</f>
        <v>水晶</v>
      </c>
      <c r="C45" s="9" t="s">
        <v>58</v>
      </c>
      <c r="D45" s="5">
        <v>1</v>
      </c>
      <c r="E45" s="5">
        <v>3</v>
      </c>
      <c r="F45" s="7" t="str">
        <f>[1]Sheet1!B975</f>
        <v>法术卡研究、法术卡升级</v>
      </c>
      <c r="G45" s="5" t="str">
        <f>[1]Sheet1!B1905</f>
        <v>水晶矿洞、遗迹探险</v>
      </c>
      <c r="H45" s="5" t="str">
        <f>[1]Sheet1!B2835</f>
        <v>蕴含着难以想象的魔法能量，研究魔法时需要将其作为媒介使用，不然没有足够的能量唤醒魔法卡。</v>
      </c>
      <c r="I45" s="5"/>
      <c r="K45" s="5"/>
      <c r="L45" s="5">
        <v>99999</v>
      </c>
      <c r="O45" s="3">
        <v>2</v>
      </c>
    </row>
    <row r="46" spans="1:15">
      <c r="A46" s="5">
        <v>125</v>
      </c>
      <c r="B46" s="6" t="str">
        <f>[1]Sheet1!B46</f>
        <v>礼券</v>
      </c>
      <c r="C46" s="9" t="s">
        <v>59</v>
      </c>
      <c r="D46" s="5">
        <v>1</v>
      </c>
      <c r="E46" s="5">
        <v>4</v>
      </c>
      <c r="F46" s="7" t="str">
        <f>[1]Sheet1!B976</f>
        <v>酒馆抽卡</v>
      </c>
      <c r="G46" s="5" t="str">
        <f>[1]Sheet1!B1906</f>
        <v>活动</v>
      </c>
      <c r="H46" s="5" t="str">
        <f>[1]Sheet1!B2836</f>
        <v>特殊召唤道具，可在酒馆使用招募英雄</v>
      </c>
      <c r="I46" s="5"/>
      <c r="K46" s="5"/>
      <c r="L46" s="5">
        <v>9999</v>
      </c>
      <c r="O46" s="3">
        <v>3</v>
      </c>
    </row>
    <row r="47" spans="1:15">
      <c r="A47" s="5">
        <v>126</v>
      </c>
      <c r="B47" s="6" t="str">
        <f>[1]Sheet1!B47</f>
        <v>酒馆卡包</v>
      </c>
      <c r="C47" s="9" t="s">
        <v>48</v>
      </c>
      <c r="D47" s="5">
        <v>1</v>
      </c>
      <c r="E47" s="5">
        <v>4</v>
      </c>
      <c r="F47" s="7" t="str">
        <f>[1]Sheet1!B977</f>
        <v>酒馆抽卡</v>
      </c>
      <c r="G47" s="5" t="str">
        <f>[1]Sheet1!B1907</f>
        <v>任务、活动</v>
      </c>
      <c r="H47" s="5" t="str">
        <f>[1]Sheet1!B2837</f>
        <v>特殊召唤道具，可在酒馆使用招募英雄</v>
      </c>
      <c r="I47" s="5"/>
      <c r="J47" s="4">
        <v>1</v>
      </c>
      <c r="K47" s="5">
        <v>10</v>
      </c>
      <c r="L47" s="5">
        <v>9999</v>
      </c>
      <c r="O47" s="3">
        <v>3</v>
      </c>
    </row>
    <row r="48" spans="1:15">
      <c r="A48" s="5">
        <v>127</v>
      </c>
      <c r="B48" s="6" t="str">
        <f>[1]Sheet1!B48</f>
        <v>英雄碎片</v>
      </c>
      <c r="C48" s="9" t="s">
        <v>60</v>
      </c>
      <c r="D48" s="5">
        <v>1</v>
      </c>
      <c r="E48" s="5">
        <v>2</v>
      </c>
      <c r="F48" s="7" t="str">
        <f>[1]Sheet1!B978</f>
        <v>获得英雄碎片</v>
      </c>
      <c r="G48" s="5" t="str">
        <f>[1]Sheet1!B1908</f>
        <v>排位赛、活动</v>
      </c>
      <c r="H48" s="5" t="str">
        <f>[1]Sheet1!B2838</f>
        <v>未知的英雄碎片</v>
      </c>
      <c r="I48" s="5"/>
      <c r="J48" s="4">
        <v>1</v>
      </c>
      <c r="K48" s="5">
        <v>505</v>
      </c>
      <c r="L48" s="5">
        <v>9999</v>
      </c>
      <c r="O48" s="3">
        <v>1</v>
      </c>
    </row>
    <row r="49" spans="1:15">
      <c r="A49" s="5">
        <v>128</v>
      </c>
      <c r="B49" s="6" t="str">
        <f>[1]Sheet1!B49</f>
        <v>英雄专属图纸</v>
      </c>
      <c r="C49" s="9" t="s">
        <v>53</v>
      </c>
      <c r="D49" s="5">
        <v>1</v>
      </c>
      <c r="E49" s="5">
        <v>2</v>
      </c>
      <c r="F49" s="7" t="str">
        <f>[1]Sheet1!B979</f>
        <v>获得英雄专属图纸</v>
      </c>
      <c r="G49" s="5" t="str">
        <f>[1]Sheet1!B1909</f>
        <v>排位赛、活动</v>
      </c>
      <c r="H49" s="5" t="str">
        <f>[1]Sheet1!B2839</f>
        <v>通过排位赛宝箱获得英雄专属图纸</v>
      </c>
      <c r="I49" s="5"/>
      <c r="J49" s="4">
        <v>1</v>
      </c>
      <c r="K49" s="5">
        <v>506</v>
      </c>
      <c r="L49" s="5">
        <v>9999</v>
      </c>
      <c r="O49" s="3">
        <v>1</v>
      </c>
    </row>
    <row r="50" spans="1:15">
      <c r="A50" s="5">
        <v>129</v>
      </c>
      <c r="B50" s="6" t="str">
        <f>[1]Sheet1!B50</f>
        <v>神秘道具</v>
      </c>
      <c r="C50" s="9" t="s">
        <v>35</v>
      </c>
      <c r="D50" s="5">
        <v>1</v>
      </c>
      <c r="E50" s="5">
        <v>2</v>
      </c>
      <c r="F50" s="7" t="str">
        <f>[1]Sheet1!B980</f>
        <v>获得一种道具</v>
      </c>
      <c r="G50" s="5" t="str">
        <f>[1]Sheet1!B1910</f>
        <v>排位赛、活动</v>
      </c>
      <c r="H50" s="5" t="str">
        <f>[1]Sheet1!B2840</f>
        <v>在你最感兴趣的事物上，隐藏着你实力强大的秘密</v>
      </c>
      <c r="I50" s="5"/>
      <c r="J50" s="4">
        <v>1</v>
      </c>
      <c r="K50" s="5">
        <v>505</v>
      </c>
      <c r="L50" s="5">
        <v>9999</v>
      </c>
      <c r="O50" s="3">
        <v>1</v>
      </c>
    </row>
    <row r="51" spans="1:15">
      <c r="A51" s="5">
        <v>130</v>
      </c>
      <c r="B51" s="6" t="str">
        <f>[1]Sheet1!B51</f>
        <v>英魂令</v>
      </c>
      <c r="C51" s="5" t="s">
        <v>61</v>
      </c>
      <c r="D51" s="5">
        <v>1</v>
      </c>
      <c r="E51" s="5">
        <v>3</v>
      </c>
      <c r="F51" s="7" t="str">
        <f>[1]Sheet1!B981</f>
        <v>英魂空间</v>
      </c>
      <c r="G51" s="5" t="str">
        <f>[1]Sheet1!B1911</f>
        <v>日常任务</v>
      </c>
      <c r="H51" s="5" t="str">
        <f>[1]Sheet1!B2841</f>
        <v>拿到英魂令才有资格向英雄们发起挑战（英魂令最多存放30个）</v>
      </c>
      <c r="I51" s="5"/>
      <c r="K51" s="5"/>
      <c r="L51" s="5">
        <v>30</v>
      </c>
      <c r="O51" s="3">
        <v>2</v>
      </c>
    </row>
    <row r="52" spans="1:15">
      <c r="A52" s="5">
        <v>131</v>
      </c>
      <c r="B52" s="6" t="str">
        <f>[1]Sheet1!B52</f>
        <v>领主手册</v>
      </c>
      <c r="C52" s="5" t="s">
        <v>62</v>
      </c>
      <c r="D52" s="5">
        <v>1</v>
      </c>
      <c r="E52" s="5">
        <v>2</v>
      </c>
      <c r="F52" s="7" t="str">
        <f>[1]Sheet1!B982</f>
        <v>领主提升等级</v>
      </c>
      <c r="G52" s="5" t="str">
        <f>[1]Sheet1!B1912</f>
        <v>商店</v>
      </c>
      <c r="H52" s="5" t="str">
        <f>[1]Sheet1!B2842</f>
        <v>领主使用后可以增加经验值</v>
      </c>
      <c r="I52" s="5"/>
      <c r="K52" s="5"/>
      <c r="L52" s="5">
        <v>99999</v>
      </c>
      <c r="O52" s="3">
        <v>1</v>
      </c>
    </row>
    <row r="53" s="1" customFormat="1" spans="1:15">
      <c r="A53" s="10">
        <v>132</v>
      </c>
      <c r="B53" s="6" t="str">
        <f>[1]Sheet1!B53</f>
        <v>符文融合剂Ⅲ</v>
      </c>
      <c r="C53" s="10" t="s">
        <v>63</v>
      </c>
      <c r="D53" s="10">
        <v>1</v>
      </c>
      <c r="E53" s="10">
        <v>1</v>
      </c>
      <c r="F53" s="7" t="str">
        <f>[1]Sheet1!B983</f>
        <v>符文进阶</v>
      </c>
      <c r="G53" s="5" t="str">
        <f>[1]Sheet1!B1913</f>
        <v>英雄战役、符文之墟</v>
      </c>
      <c r="H53" s="5" t="str">
        <f>[1]Sheet1!B2843</f>
        <v>符文进阶至蓝色的必备材料</v>
      </c>
      <c r="I53" s="10"/>
      <c r="J53" s="19"/>
      <c r="K53" s="10"/>
      <c r="L53" s="10">
        <v>9999</v>
      </c>
      <c r="M53" s="19"/>
      <c r="N53" s="1">
        <v>1</v>
      </c>
      <c r="O53" s="3"/>
    </row>
    <row r="54" spans="1:15">
      <c r="A54" s="5">
        <v>133</v>
      </c>
      <c r="B54" s="6" t="str">
        <f>[1]Sheet1!B54</f>
        <v>符文融合剂Ⅳ</v>
      </c>
      <c r="C54" s="9" t="s">
        <v>63</v>
      </c>
      <c r="D54" s="5">
        <v>1</v>
      </c>
      <c r="E54" s="5">
        <v>2</v>
      </c>
      <c r="F54" s="7" t="str">
        <f>[1]Sheet1!B984</f>
        <v>符文进阶</v>
      </c>
      <c r="G54" s="5" t="str">
        <f>[1]Sheet1!B1914</f>
        <v>英雄战役、符文之墟</v>
      </c>
      <c r="H54" s="5" t="str">
        <f>[1]Sheet1!B2844</f>
        <v>符文进阶至蓝+1的必备材料</v>
      </c>
      <c r="I54" s="5"/>
      <c r="K54" s="5"/>
      <c r="L54" s="5">
        <v>9999</v>
      </c>
      <c r="O54" s="3">
        <v>1</v>
      </c>
    </row>
    <row r="55" spans="1:15">
      <c r="A55" s="5">
        <v>134</v>
      </c>
      <c r="B55" s="6" t="str">
        <f>[1]Sheet1!B55</f>
        <v>符文融合剂Ⅴ</v>
      </c>
      <c r="C55" s="9" t="s">
        <v>63</v>
      </c>
      <c r="D55" s="5">
        <v>1</v>
      </c>
      <c r="E55" s="5">
        <v>2</v>
      </c>
      <c r="F55" s="7" t="str">
        <f>[1]Sheet1!B985</f>
        <v>符文进阶</v>
      </c>
      <c r="G55" s="5" t="str">
        <f>[1]Sheet1!B1915</f>
        <v>英雄战役、符文之墟</v>
      </c>
      <c r="H55" s="5" t="str">
        <f>[1]Sheet1!B2845</f>
        <v>符文进阶至蓝+2的必备材料</v>
      </c>
      <c r="I55" s="5"/>
      <c r="K55" s="5"/>
      <c r="L55" s="5">
        <v>9999</v>
      </c>
      <c r="N55" s="3">
        <v>1</v>
      </c>
      <c r="O55" s="3">
        <v>1</v>
      </c>
    </row>
    <row r="56" spans="1:15">
      <c r="A56" s="5">
        <v>135</v>
      </c>
      <c r="B56" s="6" t="str">
        <f>[1]Sheet1!B56</f>
        <v>符文融合剂Ⅵ</v>
      </c>
      <c r="C56" s="9" t="s">
        <v>63</v>
      </c>
      <c r="D56" s="5">
        <v>1</v>
      </c>
      <c r="E56" s="5">
        <v>2</v>
      </c>
      <c r="F56" s="7" t="str">
        <f>[1]Sheet1!B986</f>
        <v>符文进阶</v>
      </c>
      <c r="G56" s="5" t="str">
        <f>[1]Sheet1!B1916</f>
        <v>英雄战役、符文之墟</v>
      </c>
      <c r="H56" s="5" t="str">
        <f>[1]Sheet1!B2846</f>
        <v>符文进阶至紫色的必备材料</v>
      </c>
      <c r="I56" s="5"/>
      <c r="K56" s="5"/>
      <c r="L56" s="5">
        <v>9999</v>
      </c>
      <c r="N56" s="3">
        <v>2</v>
      </c>
      <c r="O56" s="3">
        <v>1</v>
      </c>
    </row>
    <row r="57" spans="1:15">
      <c r="A57" s="5">
        <v>136</v>
      </c>
      <c r="B57" s="6" t="str">
        <f>[1]Sheet1!B57</f>
        <v>符文融合剂Ⅶ</v>
      </c>
      <c r="C57" s="9" t="s">
        <v>63</v>
      </c>
      <c r="D57" s="5">
        <v>1</v>
      </c>
      <c r="E57" s="5">
        <v>3</v>
      </c>
      <c r="F57" s="7" t="str">
        <f>[1]Sheet1!B987</f>
        <v>符文进阶</v>
      </c>
      <c r="G57" s="5" t="str">
        <f>[1]Sheet1!B1917</f>
        <v>英雄战役、符文之墟</v>
      </c>
      <c r="H57" s="5" t="str">
        <f>[1]Sheet1!B2847</f>
        <v>符文进阶至紫+1的必备材料</v>
      </c>
      <c r="I57" s="5"/>
      <c r="K57" s="5"/>
      <c r="L57" s="5">
        <v>9999</v>
      </c>
      <c r="O57" s="3">
        <v>2</v>
      </c>
    </row>
    <row r="58" spans="1:15">
      <c r="A58" s="5">
        <v>137</v>
      </c>
      <c r="B58" s="6" t="str">
        <f>[1]Sheet1!B58</f>
        <v>符文融合剂Ⅷ</v>
      </c>
      <c r="C58" s="9" t="s">
        <v>63</v>
      </c>
      <c r="D58" s="5">
        <v>1</v>
      </c>
      <c r="E58" s="5">
        <v>3</v>
      </c>
      <c r="F58" s="7" t="str">
        <f>[1]Sheet1!B988</f>
        <v>符文进阶</v>
      </c>
      <c r="G58" s="5" t="str">
        <f>[1]Sheet1!B1918</f>
        <v>英雄战役、符文之墟</v>
      </c>
      <c r="H58" s="5" t="str">
        <f>[1]Sheet1!B2848</f>
        <v>符文进阶至紫+2的必备材料</v>
      </c>
      <c r="I58" s="5"/>
      <c r="K58" s="5"/>
      <c r="L58" s="5">
        <v>9999</v>
      </c>
      <c r="N58" s="3">
        <v>1</v>
      </c>
      <c r="O58" s="3">
        <v>2</v>
      </c>
    </row>
    <row r="59" spans="1:15">
      <c r="A59" s="5">
        <v>138</v>
      </c>
      <c r="B59" s="6" t="str">
        <f>[1]Sheet1!B59</f>
        <v>符文融合剂Ⅸ</v>
      </c>
      <c r="C59" s="9" t="s">
        <v>63</v>
      </c>
      <c r="D59" s="5">
        <v>1</v>
      </c>
      <c r="E59" s="5">
        <v>3</v>
      </c>
      <c r="F59" s="7" t="str">
        <f>[1]Sheet1!B989</f>
        <v>符文进阶</v>
      </c>
      <c r="G59" s="5" t="str">
        <f>[1]Sheet1!B1919</f>
        <v>英雄战役、符文之墟</v>
      </c>
      <c r="H59" s="5" t="str">
        <f>[1]Sheet1!B2849</f>
        <v>符文进阶至紫+3的必备材料</v>
      </c>
      <c r="I59" s="5"/>
      <c r="K59" s="5"/>
      <c r="L59" s="5">
        <v>9999</v>
      </c>
      <c r="N59" s="3">
        <v>2</v>
      </c>
      <c r="O59" s="3">
        <v>2</v>
      </c>
    </row>
    <row r="60" spans="1:15">
      <c r="A60" s="5">
        <v>139</v>
      </c>
      <c r="B60" s="6" t="str">
        <f>[1]Sheet1!B60</f>
        <v>符文融合剂Ⅹ</v>
      </c>
      <c r="C60" s="9" t="s">
        <v>63</v>
      </c>
      <c r="D60" s="5">
        <v>1</v>
      </c>
      <c r="E60" s="5">
        <v>3</v>
      </c>
      <c r="F60" s="7" t="str">
        <f>[1]Sheet1!B990</f>
        <v>符文进阶</v>
      </c>
      <c r="G60" s="5" t="str">
        <f>[1]Sheet1!B1920</f>
        <v>英雄战役、符文之墟</v>
      </c>
      <c r="H60" s="5" t="str">
        <f>[1]Sheet1!B2850</f>
        <v>符文进阶至橙色的必备材料</v>
      </c>
      <c r="I60" s="5"/>
      <c r="K60" s="5"/>
      <c r="L60" s="5">
        <v>9999</v>
      </c>
      <c r="N60" s="3">
        <v>3</v>
      </c>
      <c r="O60" s="3">
        <v>2</v>
      </c>
    </row>
    <row r="61" spans="1:15">
      <c r="A61" s="5">
        <v>140</v>
      </c>
      <c r="B61" s="6" t="str">
        <f>[1]Sheet1!B61</f>
        <v>符文融合剂XI</v>
      </c>
      <c r="C61" s="9" t="s">
        <v>63</v>
      </c>
      <c r="D61" s="5">
        <v>1</v>
      </c>
      <c r="E61" s="5">
        <v>4</v>
      </c>
      <c r="F61" s="7" t="str">
        <f>[1]Sheet1!B991</f>
        <v>符文进阶</v>
      </c>
      <c r="G61" s="5" t="str">
        <f>[1]Sheet1!B1921</f>
        <v>英雄战役、符文之墟</v>
      </c>
      <c r="H61" s="5" t="str">
        <f>[1]Sheet1!B2851</f>
        <v>符文进阶至橙+1的必备材料</v>
      </c>
      <c r="I61" s="5"/>
      <c r="K61" s="5"/>
      <c r="L61" s="5">
        <v>9999</v>
      </c>
      <c r="O61" s="3">
        <v>3</v>
      </c>
    </row>
    <row r="62" spans="1:15">
      <c r="A62" s="5">
        <v>141</v>
      </c>
      <c r="B62" s="6" t="str">
        <f>[1]Sheet1!B62</f>
        <v>符文融合剂XII</v>
      </c>
      <c r="C62" s="9" t="s">
        <v>63</v>
      </c>
      <c r="D62" s="5">
        <v>1</v>
      </c>
      <c r="E62" s="5">
        <v>4</v>
      </c>
      <c r="F62" s="7" t="str">
        <f>[1]Sheet1!B992</f>
        <v>符文进阶</v>
      </c>
      <c r="G62" s="5" t="str">
        <f>[1]Sheet1!B1922</f>
        <v>英雄战役、符文之墟</v>
      </c>
      <c r="H62" s="5" t="str">
        <f>[1]Sheet1!B2852</f>
        <v>符文进阶至橙+2的必备材料</v>
      </c>
      <c r="I62" s="5"/>
      <c r="K62" s="5"/>
      <c r="L62" s="5">
        <v>9999</v>
      </c>
      <c r="N62" s="3">
        <v>1</v>
      </c>
      <c r="O62" s="3">
        <v>3</v>
      </c>
    </row>
    <row r="63" spans="1:15">
      <c r="A63" s="5">
        <v>142</v>
      </c>
      <c r="B63" s="6" t="str">
        <f>[1]Sheet1!B63</f>
        <v>符文融合剂XIII</v>
      </c>
      <c r="C63" s="9" t="s">
        <v>63</v>
      </c>
      <c r="D63" s="5">
        <v>1</v>
      </c>
      <c r="E63" s="5">
        <v>4</v>
      </c>
      <c r="F63" s="7" t="str">
        <f>[1]Sheet1!B993</f>
        <v>符文进阶</v>
      </c>
      <c r="G63" s="5" t="str">
        <f>[1]Sheet1!B1923</f>
        <v>英雄战役、符文之墟</v>
      </c>
      <c r="H63" s="5" t="str">
        <f>[1]Sheet1!B2853</f>
        <v>符文进阶至橙+3的必备材料</v>
      </c>
      <c r="I63" s="5"/>
      <c r="K63" s="5"/>
      <c r="L63" s="5">
        <v>9999</v>
      </c>
      <c r="N63" s="3">
        <v>2</v>
      </c>
      <c r="O63" s="3">
        <v>3</v>
      </c>
    </row>
    <row r="64" spans="1:15">
      <c r="A64" s="5">
        <v>150</v>
      </c>
      <c r="B64" s="6" t="str">
        <f>[1]Sheet1!B64</f>
        <v>符文之书·人</v>
      </c>
      <c r="C64" s="9" t="s">
        <v>64</v>
      </c>
      <c r="D64" s="5">
        <v>1</v>
      </c>
      <c r="E64" s="5">
        <v>2</v>
      </c>
      <c r="F64" s="7" t="str">
        <f>[1]Sheet1!B994</f>
        <v>符文进阶</v>
      </c>
      <c r="G64" s="5" t="str">
        <f>[1]Sheet1!B1924</f>
        <v>英雄战役-精英、符文之墟</v>
      </c>
      <c r="H64" s="5" t="str">
        <f>[1]Sheet1!B2854</f>
        <v>记载着蓝色符文的进阶方法，是十分稀有的道具</v>
      </c>
      <c r="I64" s="5"/>
      <c r="K64" s="5"/>
      <c r="L64" s="5">
        <v>9999</v>
      </c>
      <c r="O64" s="3">
        <v>1</v>
      </c>
    </row>
    <row r="65" spans="1:15">
      <c r="A65" s="5">
        <v>151</v>
      </c>
      <c r="B65" s="6" t="str">
        <f>[1]Sheet1!B65</f>
        <v>符文之书·地</v>
      </c>
      <c r="C65" s="9" t="s">
        <v>64</v>
      </c>
      <c r="D65" s="5">
        <v>1</v>
      </c>
      <c r="E65" s="5">
        <v>3</v>
      </c>
      <c r="F65" s="7" t="str">
        <f>[1]Sheet1!B995</f>
        <v>符文进阶</v>
      </c>
      <c r="G65" s="5" t="str">
        <f>[1]Sheet1!B1925</f>
        <v>英雄战役-精英、符文之墟</v>
      </c>
      <c r="H65" s="5" t="str">
        <f>[1]Sheet1!B2855</f>
        <v>记载着紫色符文的进阶方法，是十分稀有的道具</v>
      </c>
      <c r="I65" s="5"/>
      <c r="K65" s="5"/>
      <c r="L65" s="5">
        <v>9999</v>
      </c>
      <c r="O65" s="3">
        <v>2</v>
      </c>
    </row>
    <row r="66" spans="1:15">
      <c r="A66" s="5">
        <v>152</v>
      </c>
      <c r="B66" s="6" t="str">
        <f>[1]Sheet1!B66</f>
        <v>符文之书·天</v>
      </c>
      <c r="C66" s="9" t="s">
        <v>64</v>
      </c>
      <c r="D66" s="5">
        <v>1</v>
      </c>
      <c r="E66" s="5">
        <v>4</v>
      </c>
      <c r="F66" s="7" t="str">
        <f>[1]Sheet1!B996</f>
        <v>符文进阶</v>
      </c>
      <c r="G66" s="5" t="str">
        <f>[1]Sheet1!B1926</f>
        <v>英雄战役-精英、符文之墟</v>
      </c>
      <c r="H66" s="5" t="str">
        <f>[1]Sheet1!B2856</f>
        <v>记载着橙色符文的进阶方法，是十分稀有的道具</v>
      </c>
      <c r="I66" s="5"/>
      <c r="K66" s="5"/>
      <c r="L66" s="5">
        <v>9999</v>
      </c>
      <c r="O66" s="3">
        <v>3</v>
      </c>
    </row>
    <row r="67" s="2" customFormat="1" spans="1:15">
      <c r="A67" s="13">
        <v>153</v>
      </c>
      <c r="B67" s="6" t="str">
        <f>[1]Sheet1!B67</f>
        <v>进阶之书Ⅸ</v>
      </c>
      <c r="C67" s="13" t="s">
        <v>64</v>
      </c>
      <c r="D67" s="13">
        <v>1</v>
      </c>
      <c r="E67" s="13">
        <v>4</v>
      </c>
      <c r="F67" s="7" t="str">
        <f>[1]Sheet1!B997</f>
        <v>符文进阶</v>
      </c>
      <c r="G67" s="5" t="str">
        <f>[1]Sheet1!B1927</f>
        <v>英雄战役-精英</v>
      </c>
      <c r="H67" s="5" t="str">
        <f>[1]Sheet1!B2857</f>
        <v>记载着符文进阶至橙+1的稀有材料</v>
      </c>
      <c r="I67" s="13"/>
      <c r="J67" s="22"/>
      <c r="K67" s="13"/>
      <c r="L67" s="13">
        <v>9999</v>
      </c>
      <c r="M67" s="22"/>
      <c r="N67" s="2">
        <v>1</v>
      </c>
      <c r="O67" s="3">
        <v>3</v>
      </c>
    </row>
    <row r="68" s="2" customFormat="1" spans="1:15">
      <c r="A68" s="13">
        <v>154</v>
      </c>
      <c r="B68" s="6" t="str">
        <f>[1]Sheet1!B68</f>
        <v>进阶之书Ⅹ</v>
      </c>
      <c r="C68" s="13" t="s">
        <v>64</v>
      </c>
      <c r="D68" s="13">
        <v>1</v>
      </c>
      <c r="E68" s="13">
        <v>4</v>
      </c>
      <c r="F68" s="7" t="str">
        <f>[1]Sheet1!B998</f>
        <v>符文进阶</v>
      </c>
      <c r="G68" s="5" t="str">
        <f>[1]Sheet1!B1928</f>
        <v>英雄战役-精英</v>
      </c>
      <c r="H68" s="5" t="str">
        <f>[1]Sheet1!B2858</f>
        <v>记载着符文进阶至橙+2的稀有材料</v>
      </c>
      <c r="I68" s="13"/>
      <c r="J68" s="22"/>
      <c r="K68" s="13"/>
      <c r="L68" s="13">
        <v>9999</v>
      </c>
      <c r="M68" s="22"/>
      <c r="N68" s="2">
        <v>2</v>
      </c>
      <c r="O68" s="3">
        <v>3</v>
      </c>
    </row>
    <row r="69" s="31" customFormat="1" spans="1:15">
      <c r="A69" s="9">
        <v>160</v>
      </c>
      <c r="B69" s="6" t="str">
        <f>[1]Sheet1!B69</f>
        <v>召唤符</v>
      </c>
      <c r="C69" s="9" t="s">
        <v>65</v>
      </c>
      <c r="D69" s="9">
        <v>1</v>
      </c>
      <c r="E69" s="9">
        <v>4</v>
      </c>
      <c r="F69" s="7" t="str">
        <f>[1]Sheet1!B999</f>
        <v>酒馆十连抽</v>
      </c>
      <c r="G69" s="5" t="str">
        <f>[1]Sheet1!B1929</f>
        <v>年卡、双卡特权每日奖励</v>
      </c>
      <c r="H69" s="5" t="str">
        <f>[1]Sheet1!B2859</f>
        <v>镌刻着特殊法阵的召唤符文，集合使用可以召唤出实力强大的英雄</v>
      </c>
      <c r="I69" s="9"/>
      <c r="J69" s="34"/>
      <c r="K69" s="9"/>
      <c r="L69" s="9">
        <v>9999</v>
      </c>
      <c r="M69" s="34"/>
      <c r="O69" s="31">
        <v>2</v>
      </c>
    </row>
    <row r="70" s="31" customFormat="1" spans="1:15">
      <c r="A70" s="9">
        <v>161</v>
      </c>
      <c r="B70" s="6" t="str">
        <f>[1]Sheet1!B70</f>
        <v>骑士勋章</v>
      </c>
      <c r="C70" s="9" t="s">
        <v>66</v>
      </c>
      <c r="D70" s="9">
        <v>1</v>
      </c>
      <c r="E70" s="9">
        <v>4</v>
      </c>
      <c r="F70" s="7" t="str">
        <f>[1]Sheet1!B1000</f>
        <v>领主嘉年华活动中用于兑换物品</v>
      </c>
      <c r="G70" s="5" t="str">
        <f>[1]Sheet1!B1930</f>
        <v>累计消费、领主嘉年华</v>
      </c>
      <c r="H70" s="5" t="str">
        <f>[1]Sheet1!B2860</f>
        <v>骑士荣耀的证明，可用于兑换各种活动道具</v>
      </c>
      <c r="I70" s="9"/>
      <c r="J70" s="34"/>
      <c r="K70" s="9"/>
      <c r="L70" s="9">
        <v>9999</v>
      </c>
      <c r="M70" s="34"/>
      <c r="O70" s="31">
        <v>2</v>
      </c>
    </row>
    <row r="71" s="31" customFormat="1" spans="1:15">
      <c r="A71" s="9">
        <v>162</v>
      </c>
      <c r="B71" s="6" t="str">
        <f>[1]Sheet1!B71</f>
        <v>战利品礼包</v>
      </c>
      <c r="C71" s="9" t="s">
        <v>34</v>
      </c>
      <c r="D71" s="9">
        <v>1</v>
      </c>
      <c r="E71" s="9">
        <v>4</v>
      </c>
      <c r="F71" s="7" t="str">
        <f>[1]Sheet1!B1001</f>
        <v>在背包中使用</v>
      </c>
      <c r="G71" s="5" t="str">
        <f>[1]Sheet1!B1931</f>
        <v>联盟夺宝、联盟战</v>
      </c>
      <c r="H71" s="5" t="str">
        <f>[1]Sheet1!B2861</f>
        <v>由联盟官员发放的荣誉礼包，至于能开出什么就看脸了</v>
      </c>
      <c r="I71" s="9"/>
      <c r="J71" s="34">
        <v>1</v>
      </c>
      <c r="K71" s="9">
        <v>20003</v>
      </c>
      <c r="L71" s="9">
        <v>999</v>
      </c>
      <c r="M71" s="34"/>
      <c r="O71" s="31">
        <v>3</v>
      </c>
    </row>
    <row r="72" s="31" customFormat="1" spans="1:15">
      <c r="A72" s="9">
        <v>163</v>
      </c>
      <c r="B72" s="6" t="str">
        <f>[1]Sheet1!B72</f>
        <v>宝藏礼包</v>
      </c>
      <c r="C72" s="9" t="s">
        <v>67</v>
      </c>
      <c r="D72" s="9">
        <v>1</v>
      </c>
      <c r="E72" s="9">
        <v>3</v>
      </c>
      <c r="F72" s="7" t="str">
        <f>[1]Sheet1!B1002</f>
        <v>在背包中使用</v>
      </c>
      <c r="G72" s="5" t="str">
        <f>[1]Sheet1!B1932</f>
        <v>联盟夺宝</v>
      </c>
      <c r="H72" s="5" t="str">
        <f>[1]Sheet1!B2862</f>
        <v>在夺宝的时候发现的礼包，据说运气好的人能开出数不清的金币</v>
      </c>
      <c r="I72" s="9"/>
      <c r="J72" s="34">
        <v>1</v>
      </c>
      <c r="K72" s="9">
        <v>20004</v>
      </c>
      <c r="L72" s="9">
        <v>999</v>
      </c>
      <c r="M72" s="34"/>
      <c r="O72" s="31">
        <v>2</v>
      </c>
    </row>
    <row r="73" s="31" customFormat="1" spans="1:15">
      <c r="A73" s="9">
        <v>164</v>
      </c>
      <c r="B73" s="6" t="str">
        <f>[1]Sheet1!B73</f>
        <v>星耀石</v>
      </c>
      <c r="C73" s="9" t="s">
        <v>68</v>
      </c>
      <c r="D73" s="9">
        <v>1</v>
      </c>
      <c r="E73" s="9">
        <v>4</v>
      </c>
      <c r="F73" s="7" t="str">
        <f>[1]Sheet1!B1003</f>
        <v>宝物占星</v>
      </c>
      <c r="G73" s="5" t="str">
        <f>[1]Sheet1!B1933</f>
        <v>宝物盛宴活动</v>
      </c>
      <c r="H73" s="5" t="str">
        <f>[1]Sheet1!B2863</f>
        <v>蕴含着星光之力，散发着璀璨夺目光芒的石头，对宝物有着莫名的感知。</v>
      </c>
      <c r="I73" s="9"/>
      <c r="J73" s="34"/>
      <c r="K73" s="9"/>
      <c r="L73" s="9">
        <v>9999</v>
      </c>
      <c r="M73" s="34"/>
      <c r="O73" s="31">
        <v>2</v>
      </c>
    </row>
    <row r="74" s="31" customFormat="1" spans="1:15">
      <c r="A74" s="9">
        <v>165</v>
      </c>
      <c r="B74" s="6" t="str">
        <f>[1]Sheet1!B74</f>
        <v>万能英雄碎片</v>
      </c>
      <c r="C74" s="9" t="s">
        <v>69</v>
      </c>
      <c r="D74" s="9">
        <v>7</v>
      </c>
      <c r="E74" s="9">
        <v>4</v>
      </c>
      <c r="F74" s="7" t="str">
        <f>[1]Sheet1!B1004</f>
        <v>可转换成任意英雄碎片</v>
      </c>
      <c r="G74" s="5" t="str">
        <f>[1]Sheet1!B1934</f>
        <v>活动</v>
      </c>
      <c r="H74" s="5" t="str">
        <f>[1]Sheet1!B2864</f>
        <v>升星时可以转换成任意英雄碎片，万能的存在！</v>
      </c>
      <c r="I74" s="9"/>
      <c r="J74" s="34"/>
      <c r="K74" s="9"/>
      <c r="L74" s="9">
        <v>9999</v>
      </c>
      <c r="M74" s="34"/>
      <c r="O74" s="31">
        <v>3</v>
      </c>
    </row>
    <row r="75" s="31" customFormat="1" spans="1:15">
      <c r="A75" s="9">
        <v>166</v>
      </c>
      <c r="B75" s="6" t="str">
        <f>[1]Sheet1!B75</f>
        <v>万能领主碎片</v>
      </c>
      <c r="C75" s="9" t="s">
        <v>70</v>
      </c>
      <c r="D75" s="9">
        <v>7</v>
      </c>
      <c r="E75" s="9">
        <v>4</v>
      </c>
      <c r="F75" s="7" t="str">
        <f>[1]Sheet1!B1005</f>
        <v>可转换成任意领主碎片</v>
      </c>
      <c r="G75" s="5" t="str">
        <f>[1]Sheet1!B1935</f>
        <v>活动</v>
      </c>
      <c r="H75" s="5" t="str">
        <f>[1]Sheet1!B2865</f>
        <v>升星时可以转换成任意领主碎片，万能的存在！</v>
      </c>
      <c r="I75" s="9"/>
      <c r="J75" s="34"/>
      <c r="K75" s="9"/>
      <c r="L75" s="9">
        <v>9999</v>
      </c>
      <c r="M75" s="34"/>
      <c r="O75" s="31">
        <v>3</v>
      </c>
    </row>
    <row r="76" s="31" customFormat="1" spans="1:15">
      <c r="A76" s="9">
        <v>167</v>
      </c>
      <c r="B76" s="6" t="str">
        <f>[1]Sheet1!B76</f>
        <v>宝物精华</v>
      </c>
      <c r="C76" s="9" t="s">
        <v>71</v>
      </c>
      <c r="D76" s="9">
        <v>1</v>
      </c>
      <c r="E76" s="9">
        <v>3</v>
      </c>
      <c r="F76" s="7" t="str">
        <f>[1]Sheet1!B1006</f>
        <v>宝物部件进阶</v>
      </c>
      <c r="G76" s="5" t="str">
        <f>[1]Sheet1!B1936</f>
        <v>占星台、英雄试炼、钻石商店</v>
      </c>
      <c r="H76" s="5" t="str">
        <f>[1]Sheet1!B2866</f>
        <v>宝物精华是培养宝物的重要材料，它能使宝物的品质更进一步</v>
      </c>
      <c r="I76" s="9"/>
      <c r="J76" s="34"/>
      <c r="K76" s="9"/>
      <c r="L76" s="9">
        <v>9999</v>
      </c>
      <c r="M76" s="34"/>
      <c r="O76" s="31">
        <v>2</v>
      </c>
    </row>
    <row r="77" s="31" customFormat="1" spans="1:15">
      <c r="A77" s="9">
        <v>168</v>
      </c>
      <c r="B77" s="6" t="str">
        <f>[1]Sheet1!B77</f>
        <v>五色水晶</v>
      </c>
      <c r="C77" s="9" t="s">
        <v>72</v>
      </c>
      <c r="D77" s="9">
        <v>1</v>
      </c>
      <c r="E77" s="9">
        <v>4</v>
      </c>
      <c r="F77" s="7" t="str">
        <f>[1]Sheet1!B1007</f>
        <v>宝物进阶</v>
      </c>
      <c r="G77" s="5" t="str">
        <f>[1]Sheet1!B1937</f>
        <v>英雄试炼、钻石商店</v>
      </c>
      <c r="H77" s="5" t="str">
        <f>[1]Sheet1!B2867</f>
        <v>五色水晶是宝物进化所需要使用的超稀有材料，获得极其不易</v>
      </c>
      <c r="I77" s="9"/>
      <c r="J77" s="34"/>
      <c r="K77" s="9"/>
      <c r="L77" s="9">
        <v>9999</v>
      </c>
      <c r="M77" s="34"/>
      <c r="O77" s="31">
        <v>3</v>
      </c>
    </row>
    <row r="78" s="31" customFormat="1" spans="1:15">
      <c r="A78" s="9">
        <v>169</v>
      </c>
      <c r="B78" s="6" t="str">
        <f>[1]Sheet1!B78</f>
        <v>排位赛入场券</v>
      </c>
      <c r="C78" s="33" t="s">
        <v>73</v>
      </c>
      <c r="D78" s="9">
        <v>1</v>
      </c>
      <c r="E78" s="9">
        <v>3</v>
      </c>
      <c r="F78" s="7" t="str">
        <f>[1]Sheet1!B1008</f>
        <v>参加排位赛</v>
      </c>
      <c r="G78" s="5" t="str">
        <f>[1]Sheet1!B1938</f>
        <v>日常任务</v>
      </c>
      <c r="H78" s="5" t="str">
        <f>[1]Sheet1!B2868</f>
        <v>持有排位赛入场券的领主才能进行排位赛</v>
      </c>
      <c r="I78" s="9"/>
      <c r="J78" s="34"/>
      <c r="K78" s="9"/>
      <c r="L78" s="9">
        <v>9999</v>
      </c>
      <c r="M78" s="34"/>
      <c r="O78" s="31">
        <v>2</v>
      </c>
    </row>
    <row r="79" s="31" customFormat="1" spans="1:15">
      <c r="A79" s="9">
        <v>170</v>
      </c>
      <c r="B79" s="6" t="str">
        <f>[1]Sheet1!B79</f>
        <v>选牌券</v>
      </c>
      <c r="C79" s="33" t="s">
        <v>74</v>
      </c>
      <c r="D79" s="9">
        <v>1</v>
      </c>
      <c r="E79" s="9">
        <v>3</v>
      </c>
      <c r="F79" s="7" t="str">
        <f>[1]Sheet1!B1009</f>
        <v>参加选牌大赛</v>
      </c>
      <c r="G79" s="5" t="str">
        <f>[1]Sheet1!B1939</f>
        <v>活动</v>
      </c>
      <c r="H79" s="5" t="str">
        <f>[1]Sheet1!B2869</f>
        <v>持有选牌券的领主可以免费选牌一次</v>
      </c>
      <c r="I79" s="9"/>
      <c r="J79" s="34"/>
      <c r="K79" s="9"/>
      <c r="L79" s="9">
        <v>9999</v>
      </c>
      <c r="M79" s="34"/>
      <c r="O79" s="31">
        <v>2</v>
      </c>
    </row>
    <row r="80" s="31" customFormat="1" spans="1:15">
      <c r="A80" s="9">
        <v>171</v>
      </c>
      <c r="B80" s="6" t="str">
        <f>[1]Sheet1!B80</f>
        <v>图纸宝箱</v>
      </c>
      <c r="C80" s="9" t="s">
        <v>34</v>
      </c>
      <c r="D80" s="9">
        <v>1</v>
      </c>
      <c r="E80" s="9">
        <v>3</v>
      </c>
      <c r="F80" s="7" t="str">
        <f>[1]Sheet1!B1010</f>
        <v>参加选牌大赛</v>
      </c>
      <c r="G80" s="5" t="str">
        <f>[1]Sheet1!B1940</f>
        <v>活动</v>
      </c>
      <c r="H80" s="5" t="str">
        <f>[1]Sheet1!B2870</f>
        <v>打开宝箱后可获得一件随机物品</v>
      </c>
      <c r="I80" s="9"/>
      <c r="J80" s="34">
        <v>1</v>
      </c>
      <c r="K80" s="9">
        <v>280</v>
      </c>
      <c r="L80" s="9">
        <v>9999</v>
      </c>
      <c r="M80" s="34"/>
      <c r="O80" s="31">
        <v>2</v>
      </c>
    </row>
    <row r="81" s="31" customFormat="1" spans="1:15">
      <c r="A81" s="9">
        <v>172</v>
      </c>
      <c r="B81" s="6" t="str">
        <f>[1]Sheet1!B81</f>
        <v>抽卡券</v>
      </c>
      <c r="C81" s="33" t="s">
        <v>74</v>
      </c>
      <c r="D81" s="9">
        <v>1</v>
      </c>
      <c r="E81" s="9">
        <v>2</v>
      </c>
      <c r="F81" s="7" t="str">
        <f>[1]Sheet1!B1011</f>
        <v>参加选牌大赛</v>
      </c>
      <c r="G81" s="5" t="str">
        <f>[1]Sheet1!B1941</f>
        <v>活动</v>
      </c>
      <c r="H81" s="5" t="str">
        <f>[1]Sheet1!B2871</f>
        <v>打开后可以获得一件随机物品</v>
      </c>
      <c r="I81" s="9"/>
      <c r="J81" s="34">
        <v>1</v>
      </c>
      <c r="K81" s="9">
        <v>219</v>
      </c>
      <c r="L81" s="9">
        <v>9999</v>
      </c>
      <c r="M81" s="34"/>
      <c r="O81" s="31">
        <v>2</v>
      </c>
    </row>
    <row r="82" s="31" customFormat="1" spans="1:15">
      <c r="A82" s="9">
        <v>173</v>
      </c>
      <c r="B82" s="6" t="str">
        <f>[1]Sheet1!B82</f>
        <v>神奇卡包券</v>
      </c>
      <c r="C82" s="33" t="s">
        <v>75</v>
      </c>
      <c r="D82" s="9">
        <v>1</v>
      </c>
      <c r="E82" s="9">
        <v>3</v>
      </c>
      <c r="F82" s="7" t="str">
        <f>[1]Sheet1!B1012</f>
        <v>在卡牌屋购买一次神奇卡包</v>
      </c>
      <c r="G82" s="5" t="str">
        <f>[1]Sheet1!B1942</f>
        <v>选牌大赛</v>
      </c>
      <c r="H82" s="5" t="str">
        <f>[1]Sheet1!B2872</f>
        <v>可帮你省去购买神奇卡包的100钻石哟</v>
      </c>
      <c r="I82" s="9"/>
      <c r="J82" s="34"/>
      <c r="K82" s="9"/>
      <c r="L82" s="9">
        <v>9999</v>
      </c>
      <c r="M82" s="34"/>
      <c r="O82" s="31">
        <v>2</v>
      </c>
    </row>
    <row r="83" s="31" customFormat="1" spans="1:15">
      <c r="A83" s="9">
        <v>174</v>
      </c>
      <c r="B83" s="6" t="str">
        <f>[1]Sheet1!B83</f>
        <v>秘钥</v>
      </c>
      <c r="C83" s="33" t="s">
        <v>76</v>
      </c>
      <c r="D83" s="9">
        <v>1</v>
      </c>
      <c r="E83" s="9">
        <v>4</v>
      </c>
      <c r="F83" s="7" t="str">
        <f>[1]Sheet1!B1013</f>
        <v>在七夕红包活动中用于拆红包</v>
      </c>
      <c r="G83" s="5" t="str">
        <f>[1]Sheet1!B1943</f>
        <v>七夕节日活动、七夕发红包</v>
      </c>
      <c r="H83" s="5" t="str">
        <f>[1]Sheet1!B2873</f>
        <v>可以拆开大红包得到各种稀有道具哦！</v>
      </c>
      <c r="I83" s="9"/>
      <c r="J83" s="34"/>
      <c r="K83" s="9"/>
      <c r="L83" s="9">
        <v>9999</v>
      </c>
      <c r="M83" s="34"/>
      <c r="O83" s="31">
        <v>2</v>
      </c>
    </row>
    <row r="84" s="31" customFormat="1" spans="1:13">
      <c r="A84" s="9">
        <v>175</v>
      </c>
      <c r="B84" s="6" t="str">
        <f>[1]Sheet1!B84</f>
        <v>幸运宝玉</v>
      </c>
      <c r="C84" s="9" t="s">
        <v>77</v>
      </c>
      <c r="D84" s="9">
        <v>1</v>
      </c>
      <c r="E84" s="9">
        <v>4</v>
      </c>
      <c r="F84" s="7" t="str">
        <f>[1]Sheet1!B1014</f>
        <v>在幸运大转盘活动中用于兑换道具</v>
      </c>
      <c r="G84" s="5" t="str">
        <f>[1]Sheet1!B1944</f>
        <v>幸运大转盘活动</v>
      </c>
      <c r="H84" s="5" t="str">
        <f>[1]Sheet1!B2874</f>
        <v>可以用于大转盘兑换区兑换稀有道具哦！</v>
      </c>
      <c r="I84" s="9"/>
      <c r="J84" s="34"/>
      <c r="K84" s="9"/>
      <c r="L84" s="9">
        <v>9999</v>
      </c>
      <c r="M84" s="34"/>
    </row>
    <row r="85" s="31" customFormat="1" spans="1:13">
      <c r="A85" s="9">
        <v>176</v>
      </c>
      <c r="B85" s="6" t="str">
        <f>[1]Sheet1!B85</f>
        <v>祈福灯</v>
      </c>
      <c r="C85" s="9" t="s">
        <v>78</v>
      </c>
      <c r="D85" s="9">
        <v>1</v>
      </c>
      <c r="E85" s="9">
        <v>4</v>
      </c>
      <c r="F85" s="7" t="str">
        <f>[1]Sheet1!B1015</f>
        <v>大圣限时祈福活动的抽奖道具</v>
      </c>
      <c r="G85" s="5" t="str">
        <f>[1]Sheet1!B1945</f>
        <v>限时祈福活动</v>
      </c>
      <c r="H85" s="5" t="str">
        <f>[1]Sheet1!B2875</f>
        <v>可以用于大圣限时祈福活动进行抽奖</v>
      </c>
      <c r="I85" s="9"/>
      <c r="J85" s="34">
        <v>1</v>
      </c>
      <c r="K85" s="9"/>
      <c r="L85" s="9">
        <v>9999</v>
      </c>
      <c r="M85" s="34"/>
    </row>
    <row r="86" s="31" customFormat="1" spans="1:15">
      <c r="A86" s="9">
        <v>177</v>
      </c>
      <c r="B86" s="6" t="s">
        <v>79</v>
      </c>
      <c r="C86" s="9" t="s">
        <v>80</v>
      </c>
      <c r="D86" s="9">
        <v>1</v>
      </c>
      <c r="E86" s="9">
        <v>4</v>
      </c>
      <c r="F86" s="7" t="s">
        <v>81</v>
      </c>
      <c r="G86" s="5" t="s">
        <v>82</v>
      </c>
      <c r="H86" s="5" t="s">
        <v>83</v>
      </c>
      <c r="I86" s="9"/>
      <c r="J86" s="34"/>
      <c r="K86" s="9"/>
      <c r="L86" s="9">
        <v>9999</v>
      </c>
      <c r="M86" s="34"/>
      <c r="O86" s="31">
        <v>3</v>
      </c>
    </row>
    <row r="87" s="31" customFormat="1" spans="1:15">
      <c r="A87" s="9">
        <v>178</v>
      </c>
      <c r="B87" s="6" t="s">
        <v>84</v>
      </c>
      <c r="C87" s="9" t="s">
        <v>85</v>
      </c>
      <c r="D87" s="9">
        <v>1</v>
      </c>
      <c r="E87" s="9">
        <v>4</v>
      </c>
      <c r="F87" s="7" t="s">
        <v>86</v>
      </c>
      <c r="G87" s="5" t="s">
        <v>82</v>
      </c>
      <c r="H87" s="5" t="s">
        <v>87</v>
      </c>
      <c r="I87" s="9"/>
      <c r="J87" s="34"/>
      <c r="K87" s="9"/>
      <c r="L87" s="9">
        <v>9999</v>
      </c>
      <c r="M87" s="34"/>
      <c r="O87" s="31">
        <v>3</v>
      </c>
    </row>
    <row r="88" s="31" customFormat="1" spans="1:15">
      <c r="A88" s="9">
        <v>179</v>
      </c>
      <c r="B88" s="6" t="s">
        <v>88</v>
      </c>
      <c r="C88" s="9" t="s">
        <v>89</v>
      </c>
      <c r="D88" s="9">
        <v>1</v>
      </c>
      <c r="E88" s="9">
        <v>4</v>
      </c>
      <c r="F88" s="7" t="s">
        <v>90</v>
      </c>
      <c r="G88" s="5" t="s">
        <v>82</v>
      </c>
      <c r="H88" s="5" t="s">
        <v>91</v>
      </c>
      <c r="I88" s="9"/>
      <c r="J88" s="34"/>
      <c r="K88" s="9"/>
      <c r="L88" s="9">
        <v>9999</v>
      </c>
      <c r="M88" s="34"/>
      <c r="O88" s="31">
        <v>3</v>
      </c>
    </row>
    <row r="89" s="31" customFormat="1" spans="1:15">
      <c r="A89" s="9">
        <v>180</v>
      </c>
      <c r="B89" s="6" t="s">
        <v>92</v>
      </c>
      <c r="C89" s="9" t="s">
        <v>93</v>
      </c>
      <c r="D89" s="9">
        <v>1</v>
      </c>
      <c r="E89" s="9">
        <v>4</v>
      </c>
      <c r="F89" s="7" t="s">
        <v>94</v>
      </c>
      <c r="G89" s="5" t="s">
        <v>82</v>
      </c>
      <c r="H89" s="5" t="s">
        <v>95</v>
      </c>
      <c r="I89" s="9"/>
      <c r="J89" s="34"/>
      <c r="K89" s="9"/>
      <c r="L89" s="9">
        <v>9999</v>
      </c>
      <c r="M89" s="34"/>
      <c r="O89" s="31">
        <v>3</v>
      </c>
    </row>
    <row r="90" s="31" customFormat="1" spans="1:15">
      <c r="A90" s="9">
        <v>181</v>
      </c>
      <c r="B90" s="6" t="s">
        <v>96</v>
      </c>
      <c r="C90" s="9" t="s">
        <v>97</v>
      </c>
      <c r="D90" s="9">
        <v>1</v>
      </c>
      <c r="E90" s="9">
        <v>4</v>
      </c>
      <c r="F90" s="7" t="s">
        <v>98</v>
      </c>
      <c r="G90" s="5" t="s">
        <v>82</v>
      </c>
      <c r="H90" s="5" t="s">
        <v>99</v>
      </c>
      <c r="I90" s="9"/>
      <c r="J90" s="34"/>
      <c r="K90" s="9"/>
      <c r="L90" s="9">
        <v>9999</v>
      </c>
      <c r="M90" s="34"/>
      <c r="O90" s="31">
        <v>3</v>
      </c>
    </row>
    <row r="91" s="31" customFormat="1" spans="1:15">
      <c r="A91" s="9">
        <v>182</v>
      </c>
      <c r="B91" s="6" t="s">
        <v>100</v>
      </c>
      <c r="C91" s="9" t="s">
        <v>101</v>
      </c>
      <c r="D91" s="9">
        <v>1</v>
      </c>
      <c r="E91" s="9">
        <v>4</v>
      </c>
      <c r="F91" s="7" t="s">
        <v>102</v>
      </c>
      <c r="G91" s="5" t="s">
        <v>82</v>
      </c>
      <c r="H91" s="5" t="s">
        <v>103</v>
      </c>
      <c r="I91" s="9"/>
      <c r="J91" s="34"/>
      <c r="K91" s="9"/>
      <c r="L91" s="9">
        <v>9999</v>
      </c>
      <c r="M91" s="34"/>
      <c r="O91" s="31">
        <v>3</v>
      </c>
    </row>
    <row r="92" s="31" customFormat="1" spans="1:15">
      <c r="A92" s="9">
        <v>183</v>
      </c>
      <c r="B92" s="6" t="s">
        <v>104</v>
      </c>
      <c r="C92" s="9" t="s">
        <v>105</v>
      </c>
      <c r="D92" s="9">
        <v>1</v>
      </c>
      <c r="E92" s="9">
        <v>4</v>
      </c>
      <c r="F92" s="7" t="s">
        <v>106</v>
      </c>
      <c r="G92" s="5" t="s">
        <v>107</v>
      </c>
      <c r="H92" s="5" t="s">
        <v>108</v>
      </c>
      <c r="I92" s="9"/>
      <c r="J92" s="34"/>
      <c r="K92" s="9"/>
      <c r="L92" s="9">
        <v>9999</v>
      </c>
      <c r="M92" s="34"/>
      <c r="O92" s="31">
        <v>3</v>
      </c>
    </row>
    <row r="93" s="31" customFormat="1" spans="1:15">
      <c r="A93" s="9">
        <v>184</v>
      </c>
      <c r="B93" s="6" t="s">
        <v>109</v>
      </c>
      <c r="C93" s="9" t="s">
        <v>110</v>
      </c>
      <c r="D93" s="9">
        <v>1</v>
      </c>
      <c r="E93" s="9">
        <v>4</v>
      </c>
      <c r="F93" s="7" t="s">
        <v>111</v>
      </c>
      <c r="G93" s="5" t="s">
        <v>107</v>
      </c>
      <c r="H93" s="5" t="s">
        <v>112</v>
      </c>
      <c r="I93" s="9"/>
      <c r="J93" s="34"/>
      <c r="K93" s="9"/>
      <c r="L93" s="9">
        <v>9999</v>
      </c>
      <c r="M93" s="34"/>
      <c r="O93" s="31">
        <v>3</v>
      </c>
    </row>
    <row r="94" s="31" customFormat="1" spans="1:15">
      <c r="A94" s="9">
        <v>185</v>
      </c>
      <c r="B94" s="6" t="s">
        <v>113</v>
      </c>
      <c r="C94" s="9" t="s">
        <v>114</v>
      </c>
      <c r="D94" s="9">
        <v>1</v>
      </c>
      <c r="E94" s="9">
        <v>4</v>
      </c>
      <c r="F94" s="7" t="s">
        <v>115</v>
      </c>
      <c r="G94" s="5" t="s">
        <v>107</v>
      </c>
      <c r="H94" s="5" t="s">
        <v>116</v>
      </c>
      <c r="I94" s="9"/>
      <c r="J94" s="34"/>
      <c r="K94" s="9"/>
      <c r="L94" s="9">
        <v>9999</v>
      </c>
      <c r="M94" s="34"/>
      <c r="O94" s="31">
        <v>3</v>
      </c>
    </row>
    <row r="95" s="31" customFormat="1" spans="1:15">
      <c r="A95" s="9">
        <v>186</v>
      </c>
      <c r="B95" s="6" t="s">
        <v>117</v>
      </c>
      <c r="C95" s="9" t="s">
        <v>118</v>
      </c>
      <c r="D95" s="9">
        <v>1</v>
      </c>
      <c r="E95" s="9">
        <v>4</v>
      </c>
      <c r="F95" s="7" t="s">
        <v>119</v>
      </c>
      <c r="G95" s="5" t="s">
        <v>107</v>
      </c>
      <c r="H95" s="5" t="s">
        <v>120</v>
      </c>
      <c r="I95" s="9"/>
      <c r="J95" s="34"/>
      <c r="K95" s="9"/>
      <c r="L95" s="9">
        <v>9999</v>
      </c>
      <c r="M95" s="34"/>
      <c r="O95" s="31">
        <v>3</v>
      </c>
    </row>
    <row r="96" s="31" customFormat="1" spans="1:15">
      <c r="A96" s="9">
        <v>187</v>
      </c>
      <c r="B96" s="6" t="s">
        <v>121</v>
      </c>
      <c r="C96" s="9" t="s">
        <v>122</v>
      </c>
      <c r="D96" s="9">
        <v>1</v>
      </c>
      <c r="E96" s="9">
        <v>4</v>
      </c>
      <c r="F96" s="7" t="s">
        <v>123</v>
      </c>
      <c r="G96" s="5" t="s">
        <v>107</v>
      </c>
      <c r="H96" s="5" t="s">
        <v>124</v>
      </c>
      <c r="I96" s="9"/>
      <c r="J96" s="34"/>
      <c r="K96" s="9"/>
      <c r="L96" s="9">
        <v>9999</v>
      </c>
      <c r="M96" s="34"/>
      <c r="O96" s="31">
        <v>3</v>
      </c>
    </row>
    <row r="97" s="31" customFormat="1" spans="1:15">
      <c r="A97" s="9">
        <v>188</v>
      </c>
      <c r="B97" s="6" t="s">
        <v>125</v>
      </c>
      <c r="C97" s="9" t="s">
        <v>126</v>
      </c>
      <c r="D97" s="9">
        <v>1</v>
      </c>
      <c r="E97" s="9">
        <v>4</v>
      </c>
      <c r="F97" s="7" t="s">
        <v>127</v>
      </c>
      <c r="G97" s="5" t="s">
        <v>107</v>
      </c>
      <c r="H97" s="5" t="s">
        <v>128</v>
      </c>
      <c r="I97" s="9"/>
      <c r="J97" s="34"/>
      <c r="K97" s="9"/>
      <c r="L97" s="9">
        <v>9999</v>
      </c>
      <c r="M97" s="34"/>
      <c r="O97" s="31">
        <v>3</v>
      </c>
    </row>
    <row r="98" s="31" customFormat="1" spans="1:15">
      <c r="A98" s="9">
        <v>189</v>
      </c>
      <c r="B98" s="6" t="s">
        <v>129</v>
      </c>
      <c r="C98" s="9" t="s">
        <v>130</v>
      </c>
      <c r="D98" s="9">
        <v>1</v>
      </c>
      <c r="E98" s="9">
        <v>4</v>
      </c>
      <c r="F98" s="7" t="s">
        <v>131</v>
      </c>
      <c r="G98" s="5" t="s">
        <v>107</v>
      </c>
      <c r="H98" s="5" t="s">
        <v>132</v>
      </c>
      <c r="I98" s="9"/>
      <c r="J98" s="34"/>
      <c r="K98" s="9"/>
      <c r="L98" s="9">
        <v>9999</v>
      </c>
      <c r="M98" s="34"/>
      <c r="O98" s="31">
        <v>3</v>
      </c>
    </row>
    <row r="99" spans="1:15">
      <c r="A99" s="5">
        <v>201</v>
      </c>
      <c r="B99" s="6" t="str">
        <f>[1]Sheet1!B86</f>
        <v>神秘人类碎片</v>
      </c>
      <c r="C99" s="9" t="s">
        <v>133</v>
      </c>
      <c r="D99" s="5">
        <v>1</v>
      </c>
      <c r="E99" s="9">
        <v>4</v>
      </c>
      <c r="F99" s="7" t="str">
        <f>[1]Sheet1!B1016</f>
        <v>获得一张人类英雄碎片</v>
      </c>
      <c r="G99" s="5" t="str">
        <f>[1]Sheet1!B1946</f>
        <v>英魂空间</v>
      </c>
      <c r="H99" s="5" t="str">
        <f>[1]Sheet1!B2876</f>
        <v>在背包中使用可以获得一张人类英雄卡牌碎片</v>
      </c>
      <c r="I99" s="5"/>
      <c r="J99" s="4">
        <v>1</v>
      </c>
      <c r="K99" s="5">
        <v>170</v>
      </c>
      <c r="L99" s="5">
        <v>9999</v>
      </c>
      <c r="O99" s="3">
        <v>2</v>
      </c>
    </row>
    <row r="100" spans="1:15">
      <c r="A100" s="5">
        <v>202</v>
      </c>
      <c r="B100" s="6" t="str">
        <f>[1]Sheet1!B87</f>
        <v>神秘不死碎片</v>
      </c>
      <c r="C100" s="9" t="s">
        <v>134</v>
      </c>
      <c r="D100" s="5">
        <v>1</v>
      </c>
      <c r="E100" s="5">
        <v>3</v>
      </c>
      <c r="F100" s="7" t="str">
        <f>[1]Sheet1!B1017</f>
        <v>获得一张不死英雄碎片</v>
      </c>
      <c r="G100" s="5" t="str">
        <f>[1]Sheet1!B1947</f>
        <v>英魂空间</v>
      </c>
      <c r="H100" s="5" t="str">
        <f>[1]Sheet1!B2877</f>
        <v>在背包中使用可以获得一张不死英雄卡牌碎片</v>
      </c>
      <c r="I100" s="5"/>
      <c r="J100" s="4">
        <v>1</v>
      </c>
      <c r="K100" s="5">
        <v>171</v>
      </c>
      <c r="L100" s="5">
        <v>9999</v>
      </c>
      <c r="O100" s="3">
        <v>2</v>
      </c>
    </row>
    <row r="101" spans="1:15">
      <c r="A101" s="5">
        <v>203</v>
      </c>
      <c r="B101" s="6" t="str">
        <f>[1]Sheet1!B88</f>
        <v>神秘兽人碎片</v>
      </c>
      <c r="C101" s="9" t="s">
        <v>135</v>
      </c>
      <c r="D101" s="5">
        <v>1</v>
      </c>
      <c r="E101" s="5">
        <v>3</v>
      </c>
      <c r="F101" s="7" t="str">
        <f>[1]Sheet1!B1018</f>
        <v>获得一张兽人英雄碎片</v>
      </c>
      <c r="G101" s="5" t="str">
        <f>[1]Sheet1!B1948</f>
        <v>英魂空间</v>
      </c>
      <c r="H101" s="5" t="str">
        <f>[1]Sheet1!B2878</f>
        <v>在背包中使用可以获得一张兽人英雄卡牌碎片</v>
      </c>
      <c r="I101" s="5"/>
      <c r="J101" s="4">
        <v>1</v>
      </c>
      <c r="K101" s="5">
        <v>172</v>
      </c>
      <c r="L101" s="5">
        <v>9999</v>
      </c>
      <c r="O101" s="3">
        <v>2</v>
      </c>
    </row>
    <row r="102" spans="1:15">
      <c r="A102" s="5">
        <v>204</v>
      </c>
      <c r="B102" s="6" t="str">
        <f>[1]Sheet1!B89</f>
        <v>神秘海盗碎片</v>
      </c>
      <c r="C102" s="9" t="s">
        <v>136</v>
      </c>
      <c r="D102" s="5">
        <v>1</v>
      </c>
      <c r="E102" s="5">
        <v>3</v>
      </c>
      <c r="F102" s="7" t="str">
        <f>[1]Sheet1!B1019</f>
        <v>获得一张海盗英雄碎片</v>
      </c>
      <c r="G102" s="5" t="str">
        <f>[1]Sheet1!B1949</f>
        <v>英魂空间</v>
      </c>
      <c r="H102" s="5" t="str">
        <f>[1]Sheet1!B2879</f>
        <v>在背包中使用可以获得一张海盗英雄卡牌碎片</v>
      </c>
      <c r="I102" s="5"/>
      <c r="J102" s="4">
        <v>1</v>
      </c>
      <c r="K102" s="5">
        <v>173</v>
      </c>
      <c r="L102" s="5">
        <v>9999</v>
      </c>
      <c r="O102" s="3">
        <v>2</v>
      </c>
    </row>
    <row r="103" spans="1:15">
      <c r="A103" s="5">
        <v>205</v>
      </c>
      <c r="B103" s="6" t="str">
        <f>[1]Sheet1!B90</f>
        <v>神秘天神碎片</v>
      </c>
      <c r="C103" s="9" t="s">
        <v>137</v>
      </c>
      <c r="D103" s="5">
        <v>1</v>
      </c>
      <c r="E103" s="5">
        <v>3</v>
      </c>
      <c r="F103" s="7" t="str">
        <f>[1]Sheet1!B1020</f>
        <v>获得一张天神英雄碎片</v>
      </c>
      <c r="G103" s="5" t="str">
        <f>[1]Sheet1!B1950</f>
        <v>英魂空间</v>
      </c>
      <c r="H103" s="5" t="str">
        <f>[1]Sheet1!B2880</f>
        <v>在背包中使用可以获得一张天神英雄卡牌碎片</v>
      </c>
      <c r="I103" s="5"/>
      <c r="J103" s="4">
        <v>1</v>
      </c>
      <c r="K103" s="5">
        <v>174</v>
      </c>
      <c r="L103" s="5">
        <v>9999</v>
      </c>
      <c r="O103" s="3">
        <v>2</v>
      </c>
    </row>
    <row r="104" spans="1:12">
      <c r="A104" s="5">
        <v>206</v>
      </c>
      <c r="B104" s="6" t="str">
        <f>[1]Sheet1!B91</f>
        <v>勇士礼包</v>
      </c>
      <c r="C104" s="9" t="s">
        <v>67</v>
      </c>
      <c r="D104" s="5">
        <v>1</v>
      </c>
      <c r="E104" s="5">
        <v>1</v>
      </c>
      <c r="F104" s="7" t="str">
        <f>[1]Sheet1!B1021</f>
        <v>在背包中使用</v>
      </c>
      <c r="G104" s="5" t="str">
        <f>[1]Sheet1!B1951</f>
        <v>内测奖励</v>
      </c>
      <c r="H104" s="5" t="str">
        <f>[1]Sheet1!B2881</f>
        <v>感谢您参与内测，在背包中使用后可获得丰厚的内测奖励</v>
      </c>
      <c r="I104" s="5"/>
      <c r="J104" s="4">
        <v>1</v>
      </c>
      <c r="K104" s="5">
        <v>20011</v>
      </c>
      <c r="L104" s="5">
        <v>10</v>
      </c>
    </row>
    <row r="105" spans="1:12">
      <c r="A105" s="5">
        <v>207</v>
      </c>
      <c r="B105" s="6" t="str">
        <f>[1]Sheet1!B92</f>
        <v>精英礼包</v>
      </c>
      <c r="C105" s="9" t="s">
        <v>67</v>
      </c>
      <c r="D105" s="5">
        <v>1</v>
      </c>
      <c r="E105" s="5">
        <v>1</v>
      </c>
      <c r="F105" s="7" t="str">
        <f>[1]Sheet1!B1022</f>
        <v>在背包中使用</v>
      </c>
      <c r="G105" s="5" t="str">
        <f>[1]Sheet1!B1952</f>
        <v>内测奖励</v>
      </c>
      <c r="H105" s="5" t="str">
        <f>[1]Sheet1!B2882</f>
        <v>感谢您参与内测并成为精英领主，在背包中使用后可获得丰厚的内测奖励</v>
      </c>
      <c r="I105" s="5"/>
      <c r="J105" s="4">
        <v>1</v>
      </c>
      <c r="K105" s="5">
        <v>20012</v>
      </c>
      <c r="L105" s="5">
        <v>10</v>
      </c>
    </row>
    <row r="106" spans="1:15">
      <c r="A106" s="5">
        <v>208</v>
      </c>
      <c r="B106" s="6" t="str">
        <f>[1]Sheet1!B93</f>
        <v>稀有礼包</v>
      </c>
      <c r="C106" s="9" t="s">
        <v>67</v>
      </c>
      <c r="D106" s="5">
        <v>1</v>
      </c>
      <c r="E106" s="5">
        <v>2</v>
      </c>
      <c r="F106" s="7" t="str">
        <f>[1]Sheet1!B1023</f>
        <v>在背包中使用</v>
      </c>
      <c r="G106" s="5" t="str">
        <f>[1]Sheet1!B1953</f>
        <v>内测奖励</v>
      </c>
      <c r="H106" s="5" t="str">
        <f>[1]Sheet1!B2883</f>
        <v>感谢您参与内测并成为稀有领主，在背包中使用后可获得丰厚的内测奖励</v>
      </c>
      <c r="I106" s="5"/>
      <c r="J106" s="4">
        <v>1</v>
      </c>
      <c r="K106" s="5">
        <v>20013</v>
      </c>
      <c r="L106" s="5">
        <v>10</v>
      </c>
      <c r="O106" s="3">
        <v>1</v>
      </c>
    </row>
    <row r="107" spans="1:15">
      <c r="A107" s="5">
        <v>209</v>
      </c>
      <c r="B107" s="6" t="str">
        <f>[1]Sheet1!B94</f>
        <v>史诗礼包</v>
      </c>
      <c r="C107" s="9" t="s">
        <v>67</v>
      </c>
      <c r="D107" s="5">
        <v>1</v>
      </c>
      <c r="E107" s="5">
        <v>3</v>
      </c>
      <c r="F107" s="7" t="str">
        <f>[1]Sheet1!B1024</f>
        <v>在背包中使用</v>
      </c>
      <c r="G107" s="5" t="str">
        <f>[1]Sheet1!B1954</f>
        <v>内测奖励</v>
      </c>
      <c r="H107" s="5" t="str">
        <f>[1]Sheet1!B2884</f>
        <v>感谢您参与内测并成为史诗领主，在背包中使用后可获得丰厚的内测奖励</v>
      </c>
      <c r="I107" s="5"/>
      <c r="J107" s="4">
        <v>1</v>
      </c>
      <c r="K107" s="5">
        <v>20014</v>
      </c>
      <c r="L107" s="5">
        <v>10</v>
      </c>
      <c r="O107" s="3">
        <v>2</v>
      </c>
    </row>
    <row r="108" spans="1:15">
      <c r="A108" s="5">
        <v>210</v>
      </c>
      <c r="B108" s="6" t="str">
        <f>[1]Sheet1!B95</f>
        <v>传说礼包</v>
      </c>
      <c r="C108" s="9" t="s">
        <v>67</v>
      </c>
      <c r="D108" s="5">
        <v>1</v>
      </c>
      <c r="E108" s="5">
        <v>4</v>
      </c>
      <c r="F108" s="7" t="str">
        <f>[1]Sheet1!B1025</f>
        <v>在背包中使用</v>
      </c>
      <c r="G108" s="5" t="str">
        <f>[1]Sheet1!B1955</f>
        <v>内测奖励</v>
      </c>
      <c r="H108" s="5" t="str">
        <f>[1]Sheet1!B2885</f>
        <v>感谢您参与内测并成为传说领主，在背包中使用后可获得丰厚的内测奖励</v>
      </c>
      <c r="I108" s="5"/>
      <c r="J108" s="4">
        <v>1</v>
      </c>
      <c r="K108" s="5">
        <v>20015</v>
      </c>
      <c r="L108" s="5">
        <v>10</v>
      </c>
      <c r="O108" s="3">
        <v>3</v>
      </c>
    </row>
    <row r="109" spans="1:15">
      <c r="A109" s="5">
        <v>211</v>
      </c>
      <c r="B109" s="6" t="str">
        <f>[1]Sheet1!B96</f>
        <v>预约礼包</v>
      </c>
      <c r="C109" s="9" t="s">
        <v>67</v>
      </c>
      <c r="D109" s="5">
        <v>1</v>
      </c>
      <c r="E109" s="5">
        <v>3</v>
      </c>
      <c r="F109" s="7" t="str">
        <f>[1]Sheet1!B1026</f>
        <v>在背包中使用</v>
      </c>
      <c r="G109" s="5" t="str">
        <f>[1]Sheet1!B1956</f>
        <v>事前登录</v>
      </c>
      <c r="H109" s="5" t="str">
        <f>[1]Sheet1!B2886</f>
        <v>感谢您对我们的支持，在背包中使用后可获得丰厚的内测奖励</v>
      </c>
      <c r="I109" s="5"/>
      <c r="J109" s="4">
        <v>1</v>
      </c>
      <c r="K109" s="5">
        <v>20016</v>
      </c>
      <c r="L109" s="5">
        <v>10</v>
      </c>
      <c r="O109" s="3">
        <v>2</v>
      </c>
    </row>
    <row r="110" spans="1:12">
      <c r="A110" s="5">
        <v>212</v>
      </c>
      <c r="B110" s="6" t="str">
        <f>[1]Sheet1!B97</f>
        <v>随机英雄碎片礼包</v>
      </c>
      <c r="C110" s="9" t="s">
        <v>138</v>
      </c>
      <c r="D110" s="5">
        <v>1</v>
      </c>
      <c r="E110" s="5">
        <v>2</v>
      </c>
      <c r="F110" s="7" t="str">
        <f>[1]Sheet1!B1027</f>
        <v>获得一个英雄碎片</v>
      </c>
      <c r="G110" s="5" t="str">
        <f>[1]Sheet1!B1957</f>
        <v>英雄试炼奖励</v>
      </c>
      <c r="H110" s="5" t="str">
        <f>[1]Sheet1!B2887</f>
        <v>可以获得英雄碎片</v>
      </c>
      <c r="I110" s="5"/>
      <c r="J110" s="4">
        <v>1</v>
      </c>
      <c r="K110" s="5">
        <v>505</v>
      </c>
      <c r="L110" s="5">
        <v>999</v>
      </c>
    </row>
    <row r="111" spans="1:12">
      <c r="A111" s="5">
        <v>213</v>
      </c>
      <c r="B111" s="6" t="str">
        <f>[1]Sheet1!B98</f>
        <v>随机传说碎片礼包</v>
      </c>
      <c r="C111" s="9" t="s">
        <v>138</v>
      </c>
      <c r="D111" s="5">
        <v>1</v>
      </c>
      <c r="E111" s="5">
        <v>4</v>
      </c>
      <c r="F111" s="7" t="str">
        <f>[1]Sheet1!B1028</f>
        <v>获得一个传说英雄碎片</v>
      </c>
      <c r="G111" s="5" t="str">
        <f>[1]Sheet1!B1958</f>
        <v>七日任务奖励</v>
      </c>
      <c r="H111" s="5" t="str">
        <f>[1]Sheet1!B2888</f>
        <v>可以获得传说碎片</v>
      </c>
      <c r="I111" s="5"/>
      <c r="J111" s="4">
        <v>1</v>
      </c>
      <c r="K111" s="5">
        <v>507</v>
      </c>
      <c r="L111" s="5">
        <v>999</v>
      </c>
    </row>
    <row r="112" spans="1:15">
      <c r="A112" s="5">
        <v>250</v>
      </c>
      <c r="B112" s="6" t="str">
        <f>[1]Sheet1!B99</f>
        <v>累计签到终极宝箱</v>
      </c>
      <c r="C112" s="9" t="s">
        <v>34</v>
      </c>
      <c r="D112" s="5">
        <v>1</v>
      </c>
      <c r="E112" s="5">
        <v>3</v>
      </c>
      <c r="F112" s="7" t="str">
        <f>[1]Sheet1!B1029</f>
        <v>在背包中使用</v>
      </c>
      <c r="G112" s="5" t="str">
        <f>[1]Sheet1!B1959</f>
        <v>签到满28天奖励</v>
      </c>
      <c r="H112" s="5" t="str">
        <f>[1]Sheet1!B2889</f>
        <v>打开宝箱后可获得紫色宝物—神凰石</v>
      </c>
      <c r="I112" s="5"/>
      <c r="J112" s="4">
        <v>1</v>
      </c>
      <c r="K112" s="5">
        <v>41000</v>
      </c>
      <c r="L112" s="5">
        <v>999</v>
      </c>
      <c r="O112" s="3">
        <v>2</v>
      </c>
    </row>
    <row r="113" spans="1:12">
      <c r="A113" s="5">
        <v>251</v>
      </c>
      <c r="B113" s="6" t="str">
        <f>[1]Sheet1!B100</f>
        <v>随机领主碎片宝箱</v>
      </c>
      <c r="C113" s="9" t="s">
        <v>34</v>
      </c>
      <c r="D113" s="5">
        <v>1</v>
      </c>
      <c r="E113" s="5">
        <v>4</v>
      </c>
      <c r="F113" s="7" t="str">
        <f>[1]Sheet1!B1030</f>
        <v>在背包中使用</v>
      </c>
      <c r="G113" s="5" t="str">
        <f>[1]Sheet1!B1960</f>
        <v>领主嘉年华兑换活动</v>
      </c>
      <c r="H113" s="5" t="str">
        <f>[1]Sheet1!B2890</f>
        <v>打开宝箱后可获得一个领主碎片</v>
      </c>
      <c r="I113" s="5"/>
      <c r="J113" s="4">
        <v>1</v>
      </c>
      <c r="K113" s="5">
        <v>511</v>
      </c>
      <c r="L113" s="5">
        <v>999</v>
      </c>
    </row>
    <row r="114" spans="1:12">
      <c r="A114" s="5">
        <v>252</v>
      </c>
      <c r="B114" s="6" t="str">
        <f>[1]Sheet1!B101</f>
        <v>随机宝物精华宝箱</v>
      </c>
      <c r="C114" s="9" t="s">
        <v>34</v>
      </c>
      <c r="D114" s="5">
        <v>1</v>
      </c>
      <c r="E114" s="5">
        <v>4</v>
      </c>
      <c r="F114" s="7" t="str">
        <f>[1]Sheet1!B1031</f>
        <v>在背包中使用</v>
      </c>
      <c r="G114" s="5" t="str">
        <f>[1]Sheet1!B1961</f>
        <v>充值活动</v>
      </c>
      <c r="H114" s="5" t="str">
        <f>[1]Sheet1!B2891</f>
        <v>打开宝箱后可获得10~30个宝物精华</v>
      </c>
      <c r="I114" s="5"/>
      <c r="J114" s="4">
        <v>1</v>
      </c>
      <c r="K114" s="5">
        <v>281</v>
      </c>
      <c r="L114" s="5">
        <v>999</v>
      </c>
    </row>
    <row r="115" spans="1:12">
      <c r="A115" s="5">
        <v>253</v>
      </c>
      <c r="B115" s="6" t="str">
        <f>[1]Sheet1!B102</f>
        <v>初级储值任务礼包</v>
      </c>
      <c r="C115" s="9" t="s">
        <v>34</v>
      </c>
      <c r="D115" s="5">
        <v>1</v>
      </c>
      <c r="E115" s="5">
        <v>4</v>
      </c>
      <c r="F115" s="7" t="str">
        <f>[1]Sheet1!B1032</f>
        <v>在背包中使用</v>
      </c>
      <c r="G115" s="5" t="str">
        <f>[1]Sheet1!B1962</f>
        <v>充值活动</v>
      </c>
      <c r="H115" s="5" t="str">
        <f>[1]Sheet1!B2892</f>
        <v>打开宝箱后可获得一些道具</v>
      </c>
      <c r="I115" s="5"/>
      <c r="J115" s="4">
        <v>1</v>
      </c>
      <c r="K115" s="5">
        <v>16201</v>
      </c>
      <c r="L115" s="5">
        <v>999</v>
      </c>
    </row>
    <row r="116" spans="1:12">
      <c r="A116" s="5">
        <v>254</v>
      </c>
      <c r="B116" s="6" t="str">
        <f>[1]Sheet1!B103</f>
        <v>低级储值任务礼包</v>
      </c>
      <c r="C116" s="9" t="s">
        <v>34</v>
      </c>
      <c r="D116" s="5">
        <v>1</v>
      </c>
      <c r="E116" s="5">
        <v>4</v>
      </c>
      <c r="F116" s="7" t="str">
        <f>[1]Sheet1!B1033</f>
        <v>在背包中使用</v>
      </c>
      <c r="G116" s="5" t="str">
        <f>[1]Sheet1!B1963</f>
        <v>充值活动</v>
      </c>
      <c r="H116" s="5" t="str">
        <f>[1]Sheet1!B2893</f>
        <v>打开宝箱后可获得一些道具</v>
      </c>
      <c r="I116" s="5"/>
      <c r="J116" s="4">
        <v>1</v>
      </c>
      <c r="K116" s="5">
        <v>16202</v>
      </c>
      <c r="L116" s="5">
        <v>999</v>
      </c>
    </row>
    <row r="117" spans="1:12">
      <c r="A117" s="5">
        <v>255</v>
      </c>
      <c r="B117" s="6" t="str">
        <f>[1]Sheet1!B104</f>
        <v>中级储值任务礼包</v>
      </c>
      <c r="C117" s="9" t="s">
        <v>34</v>
      </c>
      <c r="D117" s="5">
        <v>1</v>
      </c>
      <c r="E117" s="5">
        <v>4</v>
      </c>
      <c r="F117" s="7" t="str">
        <f>[1]Sheet1!B1034</f>
        <v>在背包中使用</v>
      </c>
      <c r="G117" s="5" t="str">
        <f>[1]Sheet1!B1964</f>
        <v>充值活动</v>
      </c>
      <c r="H117" s="5" t="str">
        <f>[1]Sheet1!B2894</f>
        <v>打开宝箱后可获得一些道具</v>
      </c>
      <c r="I117" s="5"/>
      <c r="J117" s="4">
        <v>1</v>
      </c>
      <c r="K117" s="5">
        <v>16203</v>
      </c>
      <c r="L117" s="5">
        <v>999</v>
      </c>
    </row>
    <row r="118" spans="1:12">
      <c r="A118" s="5">
        <v>256</v>
      </c>
      <c r="B118" s="6" t="str">
        <f>[1]Sheet1!B105</f>
        <v>高级储值任务礼包</v>
      </c>
      <c r="C118" s="9" t="s">
        <v>34</v>
      </c>
      <c r="D118" s="5">
        <v>1</v>
      </c>
      <c r="E118" s="5">
        <v>4</v>
      </c>
      <c r="F118" s="7" t="str">
        <f>[1]Sheet1!B1035</f>
        <v>在背包中使用</v>
      </c>
      <c r="G118" s="5" t="str">
        <f>[1]Sheet1!B1965</f>
        <v>充值活动</v>
      </c>
      <c r="H118" s="5" t="str">
        <f>[1]Sheet1!B2895</f>
        <v>打开宝箱后可获得一些道具</v>
      </c>
      <c r="I118" s="5"/>
      <c r="J118" s="4">
        <v>1</v>
      </c>
      <c r="K118" s="5">
        <v>16204</v>
      </c>
      <c r="L118" s="5">
        <v>999</v>
      </c>
    </row>
    <row r="119" spans="1:12">
      <c r="A119" s="5">
        <v>257</v>
      </c>
      <c r="B119" s="6" t="str">
        <f>[1]Sheet1!B106</f>
        <v>顶级储值任务礼包</v>
      </c>
      <c r="C119" s="9" t="s">
        <v>34</v>
      </c>
      <c r="D119" s="5">
        <v>1</v>
      </c>
      <c r="E119" s="5">
        <v>4</v>
      </c>
      <c r="F119" s="7" t="str">
        <f>[1]Sheet1!B1036</f>
        <v>在背包中使用</v>
      </c>
      <c r="G119" s="5" t="str">
        <f>[1]Sheet1!B1966</f>
        <v>充值活动</v>
      </c>
      <c r="H119" s="5" t="str">
        <f>[1]Sheet1!B2896</f>
        <v>打开宝箱后可获得一些道具</v>
      </c>
      <c r="I119" s="5"/>
      <c r="J119" s="4">
        <v>1</v>
      </c>
      <c r="K119" s="5">
        <v>16205</v>
      </c>
      <c r="L119" s="5">
        <v>999</v>
      </c>
    </row>
    <row r="120" spans="1:12">
      <c r="A120" s="5">
        <v>258</v>
      </c>
      <c r="B120" s="6" t="str">
        <f>[1]Sheet1!B107</f>
        <v>超级储值任务礼包</v>
      </c>
      <c r="C120" s="9" t="s">
        <v>34</v>
      </c>
      <c r="D120" s="5">
        <v>1</v>
      </c>
      <c r="E120" s="5">
        <v>4</v>
      </c>
      <c r="F120" s="7" t="str">
        <f>[1]Sheet1!B1037</f>
        <v>在背包中使用</v>
      </c>
      <c r="G120" s="5" t="str">
        <f>[1]Sheet1!B1967</f>
        <v>充值活动</v>
      </c>
      <c r="H120" s="5" t="str">
        <f>[1]Sheet1!B2897</f>
        <v>打开宝箱后可获得一些道具</v>
      </c>
      <c r="I120" s="5"/>
      <c r="J120" s="4">
        <v>1</v>
      </c>
      <c r="K120" s="5">
        <v>16206</v>
      </c>
      <c r="L120" s="5">
        <v>999</v>
      </c>
    </row>
    <row r="121" spans="1:12">
      <c r="A121" s="5">
        <v>259</v>
      </c>
      <c r="B121" s="6" t="str">
        <f>[1]Sheet1!B108</f>
        <v>终极储值任务礼包</v>
      </c>
      <c r="C121" s="9" t="s">
        <v>34</v>
      </c>
      <c r="D121" s="5">
        <v>1</v>
      </c>
      <c r="E121" s="5">
        <v>4</v>
      </c>
      <c r="F121" s="7" t="str">
        <f>[1]Sheet1!B1038</f>
        <v>在背包中使用</v>
      </c>
      <c r="G121" s="5" t="str">
        <f>[1]Sheet1!B1968</f>
        <v>充值活动</v>
      </c>
      <c r="H121" s="5" t="str">
        <f>[1]Sheet1!B2898</f>
        <v>打开宝箱后可获得一些道具</v>
      </c>
      <c r="I121" s="5"/>
      <c r="J121" s="4">
        <v>1</v>
      </c>
      <c r="K121" s="5">
        <v>16207</v>
      </c>
      <c r="L121" s="5">
        <v>999</v>
      </c>
    </row>
    <row r="122" spans="1:12">
      <c r="A122" s="5">
        <v>260</v>
      </c>
      <c r="B122" s="6" t="str">
        <f>[1]Sheet1!B109</f>
        <v>惊喜礼包</v>
      </c>
      <c r="C122" s="9" t="s">
        <v>34</v>
      </c>
      <c r="D122" s="5">
        <v>1</v>
      </c>
      <c r="E122" s="5">
        <v>4</v>
      </c>
      <c r="F122" s="7" t="str">
        <f>[1]Sheet1!B1039</f>
        <v>在背包中使用</v>
      </c>
      <c r="G122" s="5" t="str">
        <f>[1]Sheet1!B1969</f>
        <v>愚人节活动</v>
      </c>
      <c r="H122" s="5" t="str">
        <f>[1]Sheet1!B2899</f>
        <v>打开宝箱后有几率获得大天使英雄碎片或者10000金币</v>
      </c>
      <c r="I122" s="5"/>
      <c r="J122" s="4">
        <v>1</v>
      </c>
      <c r="K122" s="5">
        <v>190400</v>
      </c>
      <c r="L122" s="5">
        <v>999</v>
      </c>
    </row>
    <row r="123" spans="1:12">
      <c r="A123" s="5">
        <v>261</v>
      </c>
      <c r="B123" s="6" t="str">
        <f>[1]Sheet1!B110</f>
        <v>万能领主碎片礼包</v>
      </c>
      <c r="C123" s="9" t="s">
        <v>34</v>
      </c>
      <c r="D123" s="5">
        <v>1</v>
      </c>
      <c r="E123" s="5">
        <v>4</v>
      </c>
      <c r="F123" s="7" t="str">
        <f>[1]Sheet1!B1040</f>
        <v>在背包中使用</v>
      </c>
      <c r="G123" s="5" t="str">
        <f>[1]Sheet1!B1970</f>
        <v>愚人节活动</v>
      </c>
      <c r="H123" s="5" t="str">
        <f>[1]Sheet1!B2900</f>
        <v>打开宝箱后可以获得万能领主碎片</v>
      </c>
      <c r="I123" s="5"/>
      <c r="J123" s="4">
        <v>1</v>
      </c>
      <c r="K123" s="5">
        <v>190451</v>
      </c>
      <c r="L123" s="5">
        <v>999</v>
      </c>
    </row>
    <row r="124" spans="1:12">
      <c r="A124" s="5">
        <v>262</v>
      </c>
      <c r="B124" s="6" t="str">
        <f>[1]Sheet1!B111</f>
        <v>万能英雄碎片礼包</v>
      </c>
      <c r="C124" s="9" t="s">
        <v>34</v>
      </c>
      <c r="D124" s="5">
        <v>1</v>
      </c>
      <c r="E124" s="5">
        <v>4</v>
      </c>
      <c r="F124" s="7" t="str">
        <f>[1]Sheet1!B1041</f>
        <v>在背包中使用</v>
      </c>
      <c r="G124" s="5" t="str">
        <f>[1]Sheet1!B1971</f>
        <v>愚人节活动</v>
      </c>
      <c r="H124" s="5" t="str">
        <f>[1]Sheet1!B2901</f>
        <v>打开宝箱后可以获得万能英雄碎片</v>
      </c>
      <c r="I124" s="5"/>
      <c r="J124" s="4">
        <v>1</v>
      </c>
      <c r="K124" s="5">
        <v>190452</v>
      </c>
      <c r="L124" s="5">
        <v>999</v>
      </c>
    </row>
    <row r="125" spans="1:12">
      <c r="A125" s="5">
        <v>263</v>
      </c>
      <c r="B125" s="6" t="str">
        <f>[1]Sheet1!B112</f>
        <v>恶作剧礼包</v>
      </c>
      <c r="C125" s="9" t="s">
        <v>34</v>
      </c>
      <c r="D125" s="5">
        <v>1</v>
      </c>
      <c r="E125" s="5">
        <v>4</v>
      </c>
      <c r="F125" s="7" t="str">
        <f>[1]Sheet1!B1042</f>
        <v>在背包中使用</v>
      </c>
      <c r="G125" s="5" t="str">
        <f>[1]Sheet1!B1972</f>
        <v>愚人节活动</v>
      </c>
      <c r="H125" s="5" t="str">
        <f>[1]Sheet1!B2902</f>
        <v>打开宝箱后可以获得一定的钻石</v>
      </c>
      <c r="I125" s="5"/>
      <c r="J125" s="4">
        <v>1</v>
      </c>
      <c r="K125" s="5">
        <v>190453</v>
      </c>
      <c r="L125" s="5">
        <v>999</v>
      </c>
    </row>
    <row r="126" spans="1:12">
      <c r="A126" s="5">
        <v>270</v>
      </c>
      <c r="B126" s="6" t="str">
        <f>[1]Sheet1!B113</f>
        <v>联盟任务奖励礼包</v>
      </c>
      <c r="C126" s="9" t="s">
        <v>34</v>
      </c>
      <c r="D126" s="5">
        <v>1</v>
      </c>
      <c r="E126" s="5">
        <v>4</v>
      </c>
      <c r="F126" s="7" t="str">
        <f>[1]Sheet1!B1043</f>
        <v>在背包中使用</v>
      </c>
      <c r="G126" s="5" t="str">
        <f>[1]Sheet1!B1973</f>
        <v>充值活动</v>
      </c>
      <c r="H126" s="5" t="str">
        <f>[1]Sheet1!B2903</f>
        <v>打开宝箱后可获得一些道具</v>
      </c>
      <c r="I126" s="5"/>
      <c r="J126" s="4">
        <v>1</v>
      </c>
      <c r="K126" s="5">
        <v>16301</v>
      </c>
      <c r="L126" s="5">
        <v>999</v>
      </c>
    </row>
    <row r="127" s="1" customFormat="1" spans="1:15">
      <c r="A127" s="10">
        <v>301</v>
      </c>
      <c r="B127" s="6" t="str">
        <f>[1]Sheet1!B114</f>
        <v>勇气碎文Ⅰ</v>
      </c>
      <c r="C127" s="1" t="s">
        <v>139</v>
      </c>
      <c r="D127" s="10">
        <v>9</v>
      </c>
      <c r="E127" s="10">
        <v>0</v>
      </c>
      <c r="F127" s="7" t="str">
        <f>[1]Sheet1!B1044</f>
        <v>符文进阶</v>
      </c>
      <c r="G127" s="5" t="str">
        <f>[1]Sheet1!B1974</f>
        <v>英雄战役</v>
      </c>
      <c r="H127" s="5" t="str">
        <f>[1]Sheet1!B2904</f>
        <v>勇气符文进阶至绿色的必备材料</v>
      </c>
      <c r="I127" s="10"/>
      <c r="J127" s="19"/>
      <c r="K127" s="10"/>
      <c r="L127" s="10">
        <v>9999</v>
      </c>
      <c r="M127" s="19"/>
      <c r="O127" s="3"/>
    </row>
    <row r="128" spans="1:12">
      <c r="A128" s="5">
        <v>302</v>
      </c>
      <c r="B128" s="6" t="str">
        <f>[1]Sheet1!B115</f>
        <v>顽强碎文Ⅰ</v>
      </c>
      <c r="C128" s="31" t="s">
        <v>140</v>
      </c>
      <c r="D128" s="5">
        <v>9</v>
      </c>
      <c r="E128" s="5">
        <v>0</v>
      </c>
      <c r="F128" s="7" t="str">
        <f>[1]Sheet1!B1045</f>
        <v>符文进阶</v>
      </c>
      <c r="G128" s="5" t="str">
        <f>[1]Sheet1!B1975</f>
        <v>英雄战役</v>
      </c>
      <c r="H128" s="5" t="str">
        <f>[1]Sheet1!B2905</f>
        <v>顽强符文进阶至绿色的必备材料</v>
      </c>
      <c r="I128" s="5"/>
      <c r="K128" s="5"/>
      <c r="L128" s="5">
        <v>9999</v>
      </c>
    </row>
    <row r="129" spans="1:12">
      <c r="A129" s="5">
        <v>303</v>
      </c>
      <c r="B129" s="6" t="str">
        <f>[1]Sheet1!B116</f>
        <v>坚韧碎文Ⅰ</v>
      </c>
      <c r="C129" s="31" t="s">
        <v>141</v>
      </c>
      <c r="D129" s="5">
        <v>9</v>
      </c>
      <c r="E129" s="5">
        <v>0</v>
      </c>
      <c r="F129" s="7" t="str">
        <f>[1]Sheet1!B1046</f>
        <v>符文进阶</v>
      </c>
      <c r="G129" s="5" t="str">
        <f>[1]Sheet1!B1976</f>
        <v>英雄战役</v>
      </c>
      <c r="H129" s="5" t="str">
        <f>[1]Sheet1!B2906</f>
        <v>坚韧符文进阶至绿色的必备材料</v>
      </c>
      <c r="I129" s="5"/>
      <c r="K129" s="5"/>
      <c r="L129" s="5">
        <v>9999</v>
      </c>
    </row>
    <row r="130" spans="1:12">
      <c r="A130" s="5">
        <v>304</v>
      </c>
      <c r="B130" s="6" t="str">
        <f>[1]Sheet1!B117</f>
        <v>狂暴碎文Ⅰ</v>
      </c>
      <c r="C130" s="31" t="s">
        <v>142</v>
      </c>
      <c r="D130" s="5">
        <v>9</v>
      </c>
      <c r="E130" s="5">
        <v>0</v>
      </c>
      <c r="F130" s="7" t="str">
        <f>[1]Sheet1!B1047</f>
        <v>符文进阶</v>
      </c>
      <c r="G130" s="5" t="str">
        <f>[1]Sheet1!B1977</f>
        <v>英雄战役</v>
      </c>
      <c r="H130" s="5" t="str">
        <f>[1]Sheet1!B2907</f>
        <v>狂暴符文进阶至绿色的必备材料</v>
      </c>
      <c r="I130" s="5"/>
      <c r="K130" s="5"/>
      <c r="L130" s="5">
        <v>9999</v>
      </c>
    </row>
    <row r="131" spans="1:12">
      <c r="A131" s="5">
        <v>305</v>
      </c>
      <c r="B131" s="6" t="str">
        <f>[1]Sheet1!B118</f>
        <v>智慧碎文Ⅰ</v>
      </c>
      <c r="C131" s="31" t="s">
        <v>143</v>
      </c>
      <c r="D131" s="5">
        <v>9</v>
      </c>
      <c r="E131" s="5">
        <v>0</v>
      </c>
      <c r="F131" s="7" t="str">
        <f>[1]Sheet1!B1048</f>
        <v>符文进阶</v>
      </c>
      <c r="G131" s="5" t="str">
        <f>[1]Sheet1!B1978</f>
        <v>英雄战役</v>
      </c>
      <c r="H131" s="5" t="str">
        <f>[1]Sheet1!B2908</f>
        <v>智慧符文进阶至绿色的必备材料</v>
      </c>
      <c r="I131" s="5"/>
      <c r="K131" s="5"/>
      <c r="L131" s="5">
        <v>9999</v>
      </c>
    </row>
    <row r="132" spans="1:12">
      <c r="A132" s="5">
        <v>306</v>
      </c>
      <c r="B132" s="6" t="str">
        <f>[1]Sheet1!B119</f>
        <v>长生碎文Ⅰ</v>
      </c>
      <c r="C132" s="31" t="s">
        <v>144</v>
      </c>
      <c r="D132" s="5">
        <v>9</v>
      </c>
      <c r="E132" s="5">
        <v>0</v>
      </c>
      <c r="F132" s="7" t="str">
        <f>[1]Sheet1!B1049</f>
        <v>符文进阶</v>
      </c>
      <c r="G132" s="5" t="str">
        <f>[1]Sheet1!B1979</f>
        <v>英雄战役</v>
      </c>
      <c r="H132" s="5" t="str">
        <f>[1]Sheet1!B2909</f>
        <v>长生符文进阶至绿色的必备材料</v>
      </c>
      <c r="I132" s="5"/>
      <c r="K132" s="5"/>
      <c r="L132" s="5">
        <v>9999</v>
      </c>
    </row>
    <row r="133" spans="1:12">
      <c r="A133" s="5">
        <v>307</v>
      </c>
      <c r="B133" s="6" t="str">
        <f>[1]Sheet1!B120</f>
        <v>御守碎文Ⅰ</v>
      </c>
      <c r="C133" s="31" t="s">
        <v>145</v>
      </c>
      <c r="D133" s="5">
        <v>9</v>
      </c>
      <c r="E133" s="5">
        <v>0</v>
      </c>
      <c r="F133" s="7" t="str">
        <f>[1]Sheet1!B1050</f>
        <v>符文进阶</v>
      </c>
      <c r="G133" s="5" t="str">
        <f>[1]Sheet1!B1980</f>
        <v>英雄战役</v>
      </c>
      <c r="H133" s="5" t="str">
        <f>[1]Sheet1!B2910</f>
        <v>御守符文进阶至绿色的必备材料</v>
      </c>
      <c r="I133" s="5"/>
      <c r="K133" s="5"/>
      <c r="L133" s="5">
        <v>9999</v>
      </c>
    </row>
    <row r="134" spans="1:12">
      <c r="A134" s="5">
        <v>308</v>
      </c>
      <c r="B134" s="6" t="str">
        <f>[1]Sheet1!B121</f>
        <v>专注碎文Ⅰ</v>
      </c>
      <c r="C134" s="31" t="s">
        <v>146</v>
      </c>
      <c r="D134" s="5">
        <v>9</v>
      </c>
      <c r="E134" s="5">
        <v>0</v>
      </c>
      <c r="F134" s="7" t="str">
        <f>[1]Sheet1!B1051</f>
        <v>符文进阶</v>
      </c>
      <c r="G134" s="5" t="str">
        <f>[1]Sheet1!B1981</f>
        <v>英雄战役</v>
      </c>
      <c r="H134" s="5" t="str">
        <f>[1]Sheet1!B2911</f>
        <v>专注符文进阶至绿色的必备材料</v>
      </c>
      <c r="I134" s="5"/>
      <c r="K134" s="5"/>
      <c r="L134" s="5">
        <v>9999</v>
      </c>
    </row>
    <row r="135" s="1" customFormat="1" spans="1:15">
      <c r="A135" s="5">
        <v>309</v>
      </c>
      <c r="B135" s="6" t="str">
        <f>[1]Sheet1!B122</f>
        <v>勇气碎文Ⅱ</v>
      </c>
      <c r="C135" s="1" t="s">
        <v>139</v>
      </c>
      <c r="D135" s="10">
        <v>9</v>
      </c>
      <c r="E135" s="10">
        <v>1</v>
      </c>
      <c r="F135" s="7" t="str">
        <f>[1]Sheet1!B1052</f>
        <v>符文进阶</v>
      </c>
      <c r="G135" s="5" t="str">
        <f>[1]Sheet1!B1982</f>
        <v>英雄战役</v>
      </c>
      <c r="H135" s="5" t="str">
        <f>[1]Sheet1!B2912</f>
        <v>勇气符文进阶至绿+1的必备材料</v>
      </c>
      <c r="I135" s="10"/>
      <c r="J135" s="19"/>
      <c r="K135" s="10"/>
      <c r="L135" s="10">
        <v>9999</v>
      </c>
      <c r="M135" s="19"/>
      <c r="O135" s="3"/>
    </row>
    <row r="136" spans="1:12">
      <c r="A136" s="5">
        <v>310</v>
      </c>
      <c r="B136" s="6" t="str">
        <f>[1]Sheet1!B123</f>
        <v>顽强碎文Ⅱ</v>
      </c>
      <c r="C136" s="31" t="s">
        <v>140</v>
      </c>
      <c r="D136" s="5">
        <v>9</v>
      </c>
      <c r="E136" s="5">
        <v>1</v>
      </c>
      <c r="F136" s="7" t="str">
        <f>[1]Sheet1!B1053</f>
        <v>符文进阶</v>
      </c>
      <c r="G136" s="5" t="str">
        <f>[1]Sheet1!B1983</f>
        <v>英雄战役</v>
      </c>
      <c r="H136" s="5" t="str">
        <f>[1]Sheet1!B2913</f>
        <v>顽强符文进阶至绿+1的必备材料</v>
      </c>
      <c r="I136" s="5"/>
      <c r="K136" s="5"/>
      <c r="L136" s="5">
        <v>9999</v>
      </c>
    </row>
    <row r="137" spans="1:12">
      <c r="A137" s="5">
        <v>311</v>
      </c>
      <c r="B137" s="6" t="str">
        <f>[1]Sheet1!B124</f>
        <v>坚韧碎文Ⅱ</v>
      </c>
      <c r="C137" s="31" t="s">
        <v>141</v>
      </c>
      <c r="D137" s="5">
        <v>9</v>
      </c>
      <c r="E137" s="5">
        <v>1</v>
      </c>
      <c r="F137" s="7" t="str">
        <f>[1]Sheet1!B1054</f>
        <v>符文进阶</v>
      </c>
      <c r="G137" s="5" t="str">
        <f>[1]Sheet1!B1984</f>
        <v>英雄战役</v>
      </c>
      <c r="H137" s="5" t="str">
        <f>[1]Sheet1!B2914</f>
        <v>坚韧符文进阶至绿+1的必备材料</v>
      </c>
      <c r="I137" s="5"/>
      <c r="K137" s="5"/>
      <c r="L137" s="5">
        <v>9999</v>
      </c>
    </row>
    <row r="138" spans="1:12">
      <c r="A138" s="5">
        <v>312</v>
      </c>
      <c r="B138" s="6" t="str">
        <f>[1]Sheet1!B125</f>
        <v>狂暴碎文Ⅱ</v>
      </c>
      <c r="C138" s="31" t="s">
        <v>142</v>
      </c>
      <c r="D138" s="5">
        <v>9</v>
      </c>
      <c r="E138" s="5">
        <v>1</v>
      </c>
      <c r="F138" s="7" t="str">
        <f>[1]Sheet1!B1055</f>
        <v>符文进阶</v>
      </c>
      <c r="G138" s="5" t="str">
        <f>[1]Sheet1!B1985</f>
        <v>英雄战役</v>
      </c>
      <c r="H138" s="5" t="str">
        <f>[1]Sheet1!B2915</f>
        <v>狂暴符文进阶至绿+1的必备材料</v>
      </c>
      <c r="I138" s="5"/>
      <c r="K138" s="5"/>
      <c r="L138" s="5">
        <v>9999</v>
      </c>
    </row>
    <row r="139" spans="1:12">
      <c r="A139" s="5">
        <v>313</v>
      </c>
      <c r="B139" s="6" t="str">
        <f>[1]Sheet1!B126</f>
        <v>智慧碎文Ⅱ</v>
      </c>
      <c r="C139" s="31" t="s">
        <v>143</v>
      </c>
      <c r="D139" s="5">
        <v>9</v>
      </c>
      <c r="E139" s="5">
        <v>1</v>
      </c>
      <c r="F139" s="7" t="str">
        <f>[1]Sheet1!B1056</f>
        <v>符文进阶</v>
      </c>
      <c r="G139" s="5" t="str">
        <f>[1]Sheet1!B1986</f>
        <v>英雄战役</v>
      </c>
      <c r="H139" s="5" t="str">
        <f>[1]Sheet1!B2916</f>
        <v>智慧符文进阶至绿+1的必备材料</v>
      </c>
      <c r="I139" s="5"/>
      <c r="K139" s="5"/>
      <c r="L139" s="5">
        <v>9999</v>
      </c>
    </row>
    <row r="140" spans="1:12">
      <c r="A140" s="5">
        <v>314</v>
      </c>
      <c r="B140" s="6" t="str">
        <f>[1]Sheet1!B127</f>
        <v>长生碎文Ⅱ</v>
      </c>
      <c r="C140" s="31" t="s">
        <v>144</v>
      </c>
      <c r="D140" s="5">
        <v>9</v>
      </c>
      <c r="E140" s="5">
        <v>1</v>
      </c>
      <c r="F140" s="7" t="str">
        <f>[1]Sheet1!B1057</f>
        <v>符文进阶</v>
      </c>
      <c r="G140" s="5" t="str">
        <f>[1]Sheet1!B1987</f>
        <v>英雄战役</v>
      </c>
      <c r="H140" s="5" t="str">
        <f>[1]Sheet1!B2917</f>
        <v>长生符文进阶至绿+1的必备材料</v>
      </c>
      <c r="I140" s="5"/>
      <c r="K140" s="5"/>
      <c r="L140" s="5">
        <v>9999</v>
      </c>
    </row>
    <row r="141" spans="1:12">
      <c r="A141" s="5">
        <v>315</v>
      </c>
      <c r="B141" s="6" t="str">
        <f>[1]Sheet1!B128</f>
        <v>御守碎文Ⅱ</v>
      </c>
      <c r="C141" s="31" t="s">
        <v>145</v>
      </c>
      <c r="D141" s="5">
        <v>9</v>
      </c>
      <c r="E141" s="5">
        <v>1</v>
      </c>
      <c r="F141" s="7" t="str">
        <f>[1]Sheet1!B1058</f>
        <v>符文进阶</v>
      </c>
      <c r="G141" s="5" t="str">
        <f>[1]Sheet1!B1988</f>
        <v>英雄战役</v>
      </c>
      <c r="H141" s="5" t="str">
        <f>[1]Sheet1!B2918</f>
        <v>御守符文进阶至绿+1的必备材料</v>
      </c>
      <c r="I141" s="5"/>
      <c r="K141" s="5"/>
      <c r="L141" s="5">
        <v>9999</v>
      </c>
    </row>
    <row r="142" spans="1:12">
      <c r="A142" s="5">
        <v>316</v>
      </c>
      <c r="B142" s="6" t="str">
        <f>[1]Sheet1!B129</f>
        <v>专注碎文Ⅱ</v>
      </c>
      <c r="C142" s="31" t="s">
        <v>146</v>
      </c>
      <c r="D142" s="5">
        <v>9</v>
      </c>
      <c r="E142" s="5">
        <v>1</v>
      </c>
      <c r="F142" s="7" t="str">
        <f>[1]Sheet1!B1059</f>
        <v>符文进阶</v>
      </c>
      <c r="G142" s="5" t="str">
        <f>[1]Sheet1!B1989</f>
        <v>英雄战役</v>
      </c>
      <c r="H142" s="5" t="str">
        <f>[1]Sheet1!B2919</f>
        <v>专注符文进阶至绿+1的必备材料</v>
      </c>
      <c r="I142" s="5"/>
      <c r="K142" s="5"/>
      <c r="L142" s="5">
        <v>9999</v>
      </c>
    </row>
    <row r="143" s="1" customFormat="1" spans="1:15">
      <c r="A143" s="5">
        <v>317</v>
      </c>
      <c r="B143" s="6" t="str">
        <f>[1]Sheet1!B130</f>
        <v>勇气碎文Ⅲ</v>
      </c>
      <c r="C143" s="1" t="s">
        <v>139</v>
      </c>
      <c r="D143" s="10">
        <v>9</v>
      </c>
      <c r="E143" s="10">
        <v>1</v>
      </c>
      <c r="F143" s="7" t="str">
        <f>[1]Sheet1!B1060</f>
        <v>符文进阶</v>
      </c>
      <c r="G143" s="5" t="str">
        <f>[1]Sheet1!B1990</f>
        <v>英雄战役、符文之墟</v>
      </c>
      <c r="H143" s="5" t="str">
        <f>[1]Sheet1!B2920</f>
        <v>勇气符文进阶至蓝色的必备材料</v>
      </c>
      <c r="I143" s="10"/>
      <c r="J143" s="19"/>
      <c r="K143" s="10"/>
      <c r="L143" s="10">
        <v>9999</v>
      </c>
      <c r="M143" s="19"/>
      <c r="N143" s="1">
        <v>1</v>
      </c>
      <c r="O143" s="3"/>
    </row>
    <row r="144" spans="1:14">
      <c r="A144" s="5">
        <v>318</v>
      </c>
      <c r="B144" s="6" t="str">
        <f>[1]Sheet1!B131</f>
        <v>顽强碎文Ⅲ</v>
      </c>
      <c r="C144" s="31" t="s">
        <v>140</v>
      </c>
      <c r="D144" s="5">
        <v>9</v>
      </c>
      <c r="E144" s="5">
        <v>1</v>
      </c>
      <c r="F144" s="7" t="str">
        <f>[1]Sheet1!B1061</f>
        <v>符文进阶</v>
      </c>
      <c r="G144" s="5" t="str">
        <f>[1]Sheet1!B1991</f>
        <v>英雄战役、符文之墟</v>
      </c>
      <c r="H144" s="5" t="str">
        <f>[1]Sheet1!B2921</f>
        <v>顽强符文进阶至蓝色的必备材料</v>
      </c>
      <c r="I144" s="5"/>
      <c r="K144" s="5"/>
      <c r="L144" s="5">
        <v>9999</v>
      </c>
      <c r="N144" s="3">
        <v>1</v>
      </c>
    </row>
    <row r="145" spans="1:14">
      <c r="A145" s="5">
        <v>319</v>
      </c>
      <c r="B145" s="6" t="str">
        <f>[1]Sheet1!B132</f>
        <v>坚韧碎文Ⅲ</v>
      </c>
      <c r="C145" s="31" t="s">
        <v>141</v>
      </c>
      <c r="D145" s="5">
        <v>9</v>
      </c>
      <c r="E145" s="5">
        <v>1</v>
      </c>
      <c r="F145" s="7" t="str">
        <f>[1]Sheet1!B1062</f>
        <v>符文进阶</v>
      </c>
      <c r="G145" s="5" t="str">
        <f>[1]Sheet1!B1992</f>
        <v>英雄战役、符文之墟</v>
      </c>
      <c r="H145" s="5" t="str">
        <f>[1]Sheet1!B2922</f>
        <v>坚韧符文进阶至蓝色的必备材料</v>
      </c>
      <c r="I145" s="5"/>
      <c r="K145" s="5"/>
      <c r="L145" s="5">
        <v>9999</v>
      </c>
      <c r="N145" s="3">
        <v>1</v>
      </c>
    </row>
    <row r="146" spans="1:14">
      <c r="A146" s="5">
        <v>320</v>
      </c>
      <c r="B146" s="6" t="str">
        <f>[1]Sheet1!B133</f>
        <v>狂暴碎文Ⅲ</v>
      </c>
      <c r="C146" s="31" t="s">
        <v>142</v>
      </c>
      <c r="D146" s="5">
        <v>9</v>
      </c>
      <c r="E146" s="5">
        <v>1</v>
      </c>
      <c r="F146" s="7" t="str">
        <f>[1]Sheet1!B1063</f>
        <v>符文进阶</v>
      </c>
      <c r="G146" s="5" t="str">
        <f>[1]Sheet1!B1993</f>
        <v>英雄战役、符文之墟</v>
      </c>
      <c r="H146" s="5" t="str">
        <f>[1]Sheet1!B2923</f>
        <v>狂暴符文进阶至蓝色的必备材料</v>
      </c>
      <c r="I146" s="5"/>
      <c r="K146" s="5"/>
      <c r="L146" s="5">
        <v>9999</v>
      </c>
      <c r="N146" s="3">
        <v>1</v>
      </c>
    </row>
    <row r="147" spans="1:14">
      <c r="A147" s="5">
        <v>321</v>
      </c>
      <c r="B147" s="6" t="str">
        <f>[1]Sheet1!B134</f>
        <v>智慧碎文Ⅲ</v>
      </c>
      <c r="C147" s="31" t="s">
        <v>143</v>
      </c>
      <c r="D147" s="5">
        <v>9</v>
      </c>
      <c r="E147" s="5">
        <v>1</v>
      </c>
      <c r="F147" s="7" t="str">
        <f>[1]Sheet1!B1064</f>
        <v>符文进阶</v>
      </c>
      <c r="G147" s="5" t="str">
        <f>[1]Sheet1!B1994</f>
        <v>英雄战役、符文之墟</v>
      </c>
      <c r="H147" s="5" t="str">
        <f>[1]Sheet1!B2924</f>
        <v>智慧符文进阶至蓝色的必备材料</v>
      </c>
      <c r="I147" s="5"/>
      <c r="K147" s="5"/>
      <c r="L147" s="5">
        <v>9999</v>
      </c>
      <c r="N147" s="3">
        <v>1</v>
      </c>
    </row>
    <row r="148" spans="1:14">
      <c r="A148" s="5">
        <v>322</v>
      </c>
      <c r="B148" s="6" t="str">
        <f>[1]Sheet1!B135</f>
        <v>长生碎文Ⅲ</v>
      </c>
      <c r="C148" s="31" t="s">
        <v>144</v>
      </c>
      <c r="D148" s="5">
        <v>9</v>
      </c>
      <c r="E148" s="5">
        <v>1</v>
      </c>
      <c r="F148" s="7" t="str">
        <f>[1]Sheet1!B1065</f>
        <v>符文进阶</v>
      </c>
      <c r="G148" s="5" t="str">
        <f>[1]Sheet1!B1995</f>
        <v>英雄战役、符文之墟</v>
      </c>
      <c r="H148" s="5" t="str">
        <f>[1]Sheet1!B2925</f>
        <v>长生符文进阶至蓝色的必备材料</v>
      </c>
      <c r="I148" s="5"/>
      <c r="K148" s="5"/>
      <c r="L148" s="5">
        <v>9999</v>
      </c>
      <c r="N148" s="3">
        <v>1</v>
      </c>
    </row>
    <row r="149" spans="1:14">
      <c r="A149" s="5">
        <v>323</v>
      </c>
      <c r="B149" s="6" t="str">
        <f>[1]Sheet1!B136</f>
        <v>御守碎文Ⅲ</v>
      </c>
      <c r="C149" s="31" t="s">
        <v>145</v>
      </c>
      <c r="D149" s="5">
        <v>9</v>
      </c>
      <c r="E149" s="5">
        <v>1</v>
      </c>
      <c r="F149" s="7" t="str">
        <f>[1]Sheet1!B1066</f>
        <v>符文进阶</v>
      </c>
      <c r="G149" s="5" t="str">
        <f>[1]Sheet1!B1996</f>
        <v>英雄战役、符文之墟</v>
      </c>
      <c r="H149" s="5" t="str">
        <f>[1]Sheet1!B2926</f>
        <v>御守符文进阶至蓝色的必备材料</v>
      </c>
      <c r="I149" s="5"/>
      <c r="K149" s="5"/>
      <c r="L149" s="5">
        <v>9999</v>
      </c>
      <c r="N149" s="3">
        <v>1</v>
      </c>
    </row>
    <row r="150" spans="1:14">
      <c r="A150" s="5">
        <v>324</v>
      </c>
      <c r="B150" s="6" t="str">
        <f>[1]Sheet1!B137</f>
        <v>专注碎文Ⅲ</v>
      </c>
      <c r="C150" s="31" t="s">
        <v>146</v>
      </c>
      <c r="D150" s="5">
        <v>9</v>
      </c>
      <c r="E150" s="5">
        <v>1</v>
      </c>
      <c r="F150" s="7" t="str">
        <f>[1]Sheet1!B1067</f>
        <v>符文进阶</v>
      </c>
      <c r="G150" s="5" t="str">
        <f>[1]Sheet1!B1997</f>
        <v>英雄战役、符文之墟</v>
      </c>
      <c r="H150" s="5" t="str">
        <f>[1]Sheet1!B2927</f>
        <v>专注符文进阶至蓝色的必备材料</v>
      </c>
      <c r="I150" s="5"/>
      <c r="K150" s="5"/>
      <c r="L150" s="5">
        <v>9999</v>
      </c>
      <c r="N150" s="3">
        <v>1</v>
      </c>
    </row>
    <row r="151" s="1" customFormat="1" spans="1:15">
      <c r="A151" s="5">
        <v>325</v>
      </c>
      <c r="B151" s="6" t="str">
        <f>[1]Sheet1!B138</f>
        <v>勇气碎文Ⅳ</v>
      </c>
      <c r="C151" s="1" t="s">
        <v>139</v>
      </c>
      <c r="D151" s="10">
        <v>9</v>
      </c>
      <c r="E151" s="10">
        <v>2</v>
      </c>
      <c r="F151" s="7" t="str">
        <f>[1]Sheet1!B1068</f>
        <v>符文进阶</v>
      </c>
      <c r="G151" s="5" t="str">
        <f>[1]Sheet1!B1998</f>
        <v>英雄战役、符文之墟</v>
      </c>
      <c r="H151" s="5" t="str">
        <f>[1]Sheet1!B2928</f>
        <v>勇气符文进阶至蓝+1的必备材料</v>
      </c>
      <c r="I151" s="10"/>
      <c r="J151" s="19"/>
      <c r="K151" s="10"/>
      <c r="L151" s="10">
        <v>9999</v>
      </c>
      <c r="M151" s="19"/>
      <c r="O151" s="3"/>
    </row>
    <row r="152" spans="1:12">
      <c r="A152" s="5">
        <v>326</v>
      </c>
      <c r="B152" s="6" t="str">
        <f>[1]Sheet1!B139</f>
        <v>顽强碎文Ⅳ</v>
      </c>
      <c r="C152" s="31" t="s">
        <v>140</v>
      </c>
      <c r="D152" s="5">
        <v>9</v>
      </c>
      <c r="E152" s="5">
        <v>2</v>
      </c>
      <c r="F152" s="7" t="str">
        <f>[1]Sheet1!B1069</f>
        <v>符文进阶</v>
      </c>
      <c r="G152" s="5" t="str">
        <f>[1]Sheet1!B1999</f>
        <v>英雄战役、符文之墟</v>
      </c>
      <c r="H152" s="5" t="str">
        <f>[1]Sheet1!B2929</f>
        <v>顽强符文进阶至蓝+1的必备材料</v>
      </c>
      <c r="I152" s="5"/>
      <c r="K152" s="5"/>
      <c r="L152" s="5">
        <v>9999</v>
      </c>
    </row>
    <row r="153" spans="1:12">
      <c r="A153" s="5">
        <v>327</v>
      </c>
      <c r="B153" s="6" t="str">
        <f>[1]Sheet1!B140</f>
        <v>坚韧碎文Ⅳ</v>
      </c>
      <c r="C153" s="31" t="s">
        <v>141</v>
      </c>
      <c r="D153" s="5">
        <v>9</v>
      </c>
      <c r="E153" s="5">
        <v>2</v>
      </c>
      <c r="F153" s="7" t="str">
        <f>[1]Sheet1!B1070</f>
        <v>符文进阶</v>
      </c>
      <c r="G153" s="5" t="str">
        <f>[1]Sheet1!B2000</f>
        <v>英雄战役、符文之墟</v>
      </c>
      <c r="H153" s="5" t="str">
        <f>[1]Sheet1!B2930</f>
        <v>坚韧符文进阶至蓝+1的必备材料</v>
      </c>
      <c r="I153" s="5"/>
      <c r="K153" s="5"/>
      <c r="L153" s="5">
        <v>9999</v>
      </c>
    </row>
    <row r="154" spans="1:12">
      <c r="A154" s="5">
        <v>328</v>
      </c>
      <c r="B154" s="6" t="str">
        <f>[1]Sheet1!B141</f>
        <v>狂暴碎文Ⅳ</v>
      </c>
      <c r="C154" s="31" t="s">
        <v>142</v>
      </c>
      <c r="D154" s="5">
        <v>9</v>
      </c>
      <c r="E154" s="5">
        <v>2</v>
      </c>
      <c r="F154" s="7" t="str">
        <f>[1]Sheet1!B1071</f>
        <v>符文进阶</v>
      </c>
      <c r="G154" s="5" t="str">
        <f>[1]Sheet1!B2001</f>
        <v>英雄战役、符文之墟</v>
      </c>
      <c r="H154" s="5" t="str">
        <f>[1]Sheet1!B2931</f>
        <v>狂暴符文进阶至蓝+1的必备材料</v>
      </c>
      <c r="I154" s="5"/>
      <c r="K154" s="5"/>
      <c r="L154" s="5">
        <v>9999</v>
      </c>
    </row>
    <row r="155" spans="1:12">
      <c r="A155" s="5">
        <v>329</v>
      </c>
      <c r="B155" s="6" t="str">
        <f>[1]Sheet1!B142</f>
        <v>智慧碎文Ⅳ</v>
      </c>
      <c r="C155" s="31" t="s">
        <v>143</v>
      </c>
      <c r="D155" s="5">
        <v>9</v>
      </c>
      <c r="E155" s="5">
        <v>2</v>
      </c>
      <c r="F155" s="7" t="str">
        <f>[1]Sheet1!B1072</f>
        <v>符文进阶</v>
      </c>
      <c r="G155" s="5" t="str">
        <f>[1]Sheet1!B2002</f>
        <v>英雄战役、符文之墟</v>
      </c>
      <c r="H155" s="5" t="str">
        <f>[1]Sheet1!B2932</f>
        <v>智慧符文进阶至蓝+1的必备材料</v>
      </c>
      <c r="I155" s="5"/>
      <c r="K155" s="5"/>
      <c r="L155" s="5">
        <v>9999</v>
      </c>
    </row>
    <row r="156" spans="1:12">
      <c r="A156" s="5">
        <v>330</v>
      </c>
      <c r="B156" s="6" t="str">
        <f>[1]Sheet1!B143</f>
        <v>长生碎文Ⅳ</v>
      </c>
      <c r="C156" s="31" t="s">
        <v>144</v>
      </c>
      <c r="D156" s="5">
        <v>9</v>
      </c>
      <c r="E156" s="5">
        <v>2</v>
      </c>
      <c r="F156" s="7" t="str">
        <f>[1]Sheet1!B1073</f>
        <v>符文进阶</v>
      </c>
      <c r="G156" s="5" t="str">
        <f>[1]Sheet1!B2003</f>
        <v>英雄战役、符文之墟</v>
      </c>
      <c r="H156" s="5" t="str">
        <f>[1]Sheet1!B2933</f>
        <v>长生符文进阶至蓝+1的必备材料</v>
      </c>
      <c r="I156" s="5"/>
      <c r="K156" s="5"/>
      <c r="L156" s="5">
        <v>9999</v>
      </c>
    </row>
    <row r="157" spans="1:12">
      <c r="A157" s="5">
        <v>331</v>
      </c>
      <c r="B157" s="6" t="str">
        <f>[1]Sheet1!B144</f>
        <v>御守碎文Ⅳ</v>
      </c>
      <c r="C157" s="31" t="s">
        <v>145</v>
      </c>
      <c r="D157" s="5">
        <v>9</v>
      </c>
      <c r="E157" s="5">
        <v>2</v>
      </c>
      <c r="F157" s="7" t="str">
        <f>[1]Sheet1!B1074</f>
        <v>符文进阶</v>
      </c>
      <c r="G157" s="5" t="str">
        <f>[1]Sheet1!B2004</f>
        <v>英雄战役、符文之墟</v>
      </c>
      <c r="H157" s="5" t="str">
        <f>[1]Sheet1!B2934</f>
        <v>御守符文进阶至蓝+1的必备材料</v>
      </c>
      <c r="I157" s="5"/>
      <c r="K157" s="5"/>
      <c r="L157" s="5">
        <v>9999</v>
      </c>
    </row>
    <row r="158" spans="1:12">
      <c r="A158" s="5">
        <v>332</v>
      </c>
      <c r="B158" s="6" t="str">
        <f>[1]Sheet1!B145</f>
        <v>专注碎文Ⅳ</v>
      </c>
      <c r="C158" s="31" t="s">
        <v>146</v>
      </c>
      <c r="D158" s="5">
        <v>9</v>
      </c>
      <c r="E158" s="5">
        <v>2</v>
      </c>
      <c r="F158" s="7" t="str">
        <f>[1]Sheet1!B1075</f>
        <v>符文进阶</v>
      </c>
      <c r="G158" s="5" t="str">
        <f>[1]Sheet1!B2005</f>
        <v>英雄战役、符文之墟</v>
      </c>
      <c r="H158" s="5" t="str">
        <f>[1]Sheet1!B2935</f>
        <v>专注符文进阶至蓝+1的必备材料</v>
      </c>
      <c r="I158" s="5"/>
      <c r="K158" s="5"/>
      <c r="L158" s="5">
        <v>9999</v>
      </c>
    </row>
    <row r="159" s="1" customFormat="1" spans="1:15">
      <c r="A159" s="5">
        <v>333</v>
      </c>
      <c r="B159" s="6" t="str">
        <f>[1]Sheet1!B146</f>
        <v>勇气碎文Ⅴ</v>
      </c>
      <c r="C159" s="1" t="s">
        <v>139</v>
      </c>
      <c r="D159" s="10">
        <v>9</v>
      </c>
      <c r="E159" s="10">
        <v>2</v>
      </c>
      <c r="F159" s="7" t="str">
        <f>[1]Sheet1!B1076</f>
        <v>符文进阶</v>
      </c>
      <c r="G159" s="5" t="str">
        <f>[1]Sheet1!B2006</f>
        <v>英雄战役、符文之墟</v>
      </c>
      <c r="H159" s="5" t="str">
        <f>[1]Sheet1!B2936</f>
        <v>勇气符文进阶至蓝+2的必备材料</v>
      </c>
      <c r="I159" s="10"/>
      <c r="J159" s="19"/>
      <c r="K159" s="10"/>
      <c r="L159" s="10">
        <v>9999</v>
      </c>
      <c r="M159" s="19"/>
      <c r="N159" s="1">
        <v>1</v>
      </c>
      <c r="O159" s="3"/>
    </row>
    <row r="160" spans="1:14">
      <c r="A160" s="5">
        <v>334</v>
      </c>
      <c r="B160" s="6" t="str">
        <f>[1]Sheet1!B147</f>
        <v>顽强碎文Ⅴ</v>
      </c>
      <c r="C160" s="31" t="s">
        <v>140</v>
      </c>
      <c r="D160" s="5">
        <v>9</v>
      </c>
      <c r="E160" s="5">
        <v>2</v>
      </c>
      <c r="F160" s="7" t="str">
        <f>[1]Sheet1!B1077</f>
        <v>符文进阶</v>
      </c>
      <c r="G160" s="5" t="str">
        <f>[1]Sheet1!B2007</f>
        <v>英雄战役、符文之墟</v>
      </c>
      <c r="H160" s="5" t="str">
        <f>[1]Sheet1!B2937</f>
        <v>顽强符文进阶至蓝+2的必备材料</v>
      </c>
      <c r="I160" s="5"/>
      <c r="K160" s="5"/>
      <c r="L160" s="5">
        <v>9999</v>
      </c>
      <c r="N160" s="3">
        <v>1</v>
      </c>
    </row>
    <row r="161" spans="1:14">
      <c r="A161" s="5">
        <v>335</v>
      </c>
      <c r="B161" s="6" t="str">
        <f>[1]Sheet1!B148</f>
        <v>坚韧碎文Ⅴ</v>
      </c>
      <c r="C161" s="31" t="s">
        <v>141</v>
      </c>
      <c r="D161" s="5">
        <v>9</v>
      </c>
      <c r="E161" s="5">
        <v>2</v>
      </c>
      <c r="F161" s="7" t="str">
        <f>[1]Sheet1!B1078</f>
        <v>符文进阶</v>
      </c>
      <c r="G161" s="5" t="str">
        <f>[1]Sheet1!B2008</f>
        <v>英雄战役、符文之墟</v>
      </c>
      <c r="H161" s="5" t="str">
        <f>[1]Sheet1!B2938</f>
        <v>坚韧符文进阶至蓝+2的必备材料</v>
      </c>
      <c r="I161" s="5"/>
      <c r="K161" s="5"/>
      <c r="L161" s="5">
        <v>9999</v>
      </c>
      <c r="N161" s="3">
        <v>1</v>
      </c>
    </row>
    <row r="162" spans="1:14">
      <c r="A162" s="5">
        <v>336</v>
      </c>
      <c r="B162" s="6" t="str">
        <f>[1]Sheet1!B149</f>
        <v>狂暴碎文Ⅴ</v>
      </c>
      <c r="C162" s="31" t="s">
        <v>142</v>
      </c>
      <c r="D162" s="5">
        <v>9</v>
      </c>
      <c r="E162" s="5">
        <v>2</v>
      </c>
      <c r="F162" s="7" t="str">
        <f>[1]Sheet1!B1079</f>
        <v>符文进阶</v>
      </c>
      <c r="G162" s="5" t="str">
        <f>[1]Sheet1!B2009</f>
        <v>英雄战役、符文之墟</v>
      </c>
      <c r="H162" s="5" t="str">
        <f>[1]Sheet1!B2939</f>
        <v>狂暴符文进阶至蓝+2的必备材料</v>
      </c>
      <c r="I162" s="5"/>
      <c r="K162" s="5"/>
      <c r="L162" s="5">
        <v>9999</v>
      </c>
      <c r="N162" s="3">
        <v>1</v>
      </c>
    </row>
    <row r="163" spans="1:14">
      <c r="A163" s="5">
        <v>337</v>
      </c>
      <c r="B163" s="6" t="str">
        <f>[1]Sheet1!B150</f>
        <v>智慧碎文Ⅴ</v>
      </c>
      <c r="C163" s="31" t="s">
        <v>143</v>
      </c>
      <c r="D163" s="5">
        <v>9</v>
      </c>
      <c r="E163" s="5">
        <v>2</v>
      </c>
      <c r="F163" s="7" t="str">
        <f>[1]Sheet1!B1080</f>
        <v>符文进阶</v>
      </c>
      <c r="G163" s="5" t="str">
        <f>[1]Sheet1!B2010</f>
        <v>英雄战役、符文之墟</v>
      </c>
      <c r="H163" s="5" t="str">
        <f>[1]Sheet1!B2940</f>
        <v>智慧符文进阶至蓝+2的必备材料</v>
      </c>
      <c r="I163" s="5"/>
      <c r="K163" s="5"/>
      <c r="L163" s="5">
        <v>9999</v>
      </c>
      <c r="N163" s="3">
        <v>1</v>
      </c>
    </row>
    <row r="164" spans="1:14">
      <c r="A164" s="5">
        <v>338</v>
      </c>
      <c r="B164" s="6" t="str">
        <f>[1]Sheet1!B151</f>
        <v>长生碎文Ⅴ</v>
      </c>
      <c r="C164" s="31" t="s">
        <v>144</v>
      </c>
      <c r="D164" s="5">
        <v>9</v>
      </c>
      <c r="E164" s="5">
        <v>2</v>
      </c>
      <c r="F164" s="7" t="str">
        <f>[1]Sheet1!B1081</f>
        <v>符文进阶</v>
      </c>
      <c r="G164" s="5" t="str">
        <f>[1]Sheet1!B2011</f>
        <v>英雄战役、符文之墟</v>
      </c>
      <c r="H164" s="5" t="str">
        <f>[1]Sheet1!B2941</f>
        <v>长生符文进阶至蓝+2的必备材料</v>
      </c>
      <c r="I164" s="5"/>
      <c r="K164" s="5"/>
      <c r="L164" s="5">
        <v>9999</v>
      </c>
      <c r="N164" s="3">
        <v>1</v>
      </c>
    </row>
    <row r="165" spans="1:14">
      <c r="A165" s="5">
        <v>339</v>
      </c>
      <c r="B165" s="6" t="str">
        <f>[1]Sheet1!B152</f>
        <v>御守碎文Ⅴ</v>
      </c>
      <c r="C165" s="31" t="s">
        <v>145</v>
      </c>
      <c r="D165" s="5">
        <v>9</v>
      </c>
      <c r="E165" s="5">
        <v>2</v>
      </c>
      <c r="F165" s="7" t="str">
        <f>[1]Sheet1!B1082</f>
        <v>符文进阶</v>
      </c>
      <c r="G165" s="5" t="str">
        <f>[1]Sheet1!B2012</f>
        <v>英雄战役、符文之墟</v>
      </c>
      <c r="H165" s="5" t="str">
        <f>[1]Sheet1!B2942</f>
        <v>御守符文进阶至蓝+2的必备材料</v>
      </c>
      <c r="I165" s="5"/>
      <c r="K165" s="5"/>
      <c r="L165" s="5">
        <v>9999</v>
      </c>
      <c r="N165" s="3">
        <v>1</v>
      </c>
    </row>
    <row r="166" spans="1:14">
      <c r="A166" s="5">
        <v>340</v>
      </c>
      <c r="B166" s="6" t="str">
        <f>[1]Sheet1!B153</f>
        <v>专注碎文Ⅴ</v>
      </c>
      <c r="C166" s="31" t="s">
        <v>146</v>
      </c>
      <c r="D166" s="5">
        <v>9</v>
      </c>
      <c r="E166" s="5">
        <v>2</v>
      </c>
      <c r="F166" s="7" t="str">
        <f>[1]Sheet1!B1083</f>
        <v>符文进阶</v>
      </c>
      <c r="G166" s="5" t="str">
        <f>[1]Sheet1!B2013</f>
        <v>英雄战役、符文之墟</v>
      </c>
      <c r="H166" s="5" t="str">
        <f>[1]Sheet1!B2943</f>
        <v>专注符文进阶至蓝+2的必备材料</v>
      </c>
      <c r="I166" s="5"/>
      <c r="K166" s="5"/>
      <c r="L166" s="5">
        <v>9999</v>
      </c>
      <c r="N166" s="3">
        <v>1</v>
      </c>
    </row>
    <row r="167" s="1" customFormat="1" spans="1:15">
      <c r="A167" s="5">
        <v>341</v>
      </c>
      <c r="B167" s="6" t="str">
        <f>[1]Sheet1!B154</f>
        <v>勇气碎文Ⅵ</v>
      </c>
      <c r="C167" s="1" t="s">
        <v>139</v>
      </c>
      <c r="D167" s="10">
        <v>9</v>
      </c>
      <c r="E167" s="10">
        <v>2</v>
      </c>
      <c r="F167" s="7" t="str">
        <f>[1]Sheet1!B1084</f>
        <v>符文进阶</v>
      </c>
      <c r="G167" s="5" t="str">
        <f>[1]Sheet1!B2014</f>
        <v>英雄战役、符文之墟</v>
      </c>
      <c r="H167" s="5" t="str">
        <f>[1]Sheet1!B2944</f>
        <v>勇气符文进阶至紫色的必备材料</v>
      </c>
      <c r="I167" s="10"/>
      <c r="J167" s="19"/>
      <c r="K167" s="10"/>
      <c r="L167" s="10">
        <v>9999</v>
      </c>
      <c r="M167" s="19"/>
      <c r="N167" s="1">
        <v>2</v>
      </c>
      <c r="O167" s="3"/>
    </row>
    <row r="168" spans="1:14">
      <c r="A168" s="5">
        <v>342</v>
      </c>
      <c r="B168" s="6" t="str">
        <f>[1]Sheet1!B155</f>
        <v>顽强碎文Ⅵ</v>
      </c>
      <c r="C168" s="31" t="s">
        <v>140</v>
      </c>
      <c r="D168" s="5">
        <v>9</v>
      </c>
      <c r="E168" s="5">
        <v>2</v>
      </c>
      <c r="F168" s="7" t="str">
        <f>[1]Sheet1!B1085</f>
        <v>符文进阶</v>
      </c>
      <c r="G168" s="5" t="str">
        <f>[1]Sheet1!B2015</f>
        <v>英雄战役、符文之墟</v>
      </c>
      <c r="H168" s="5" t="str">
        <f>[1]Sheet1!B2945</f>
        <v>顽强符文进阶至紫色的必备材料</v>
      </c>
      <c r="I168" s="5"/>
      <c r="K168" s="5"/>
      <c r="L168" s="5">
        <v>9999</v>
      </c>
      <c r="N168" s="3">
        <v>2</v>
      </c>
    </row>
    <row r="169" spans="1:14">
      <c r="A169" s="5">
        <v>343</v>
      </c>
      <c r="B169" s="6" t="str">
        <f>[1]Sheet1!B156</f>
        <v>坚韧碎文Ⅵ</v>
      </c>
      <c r="C169" s="31" t="s">
        <v>141</v>
      </c>
      <c r="D169" s="5">
        <v>9</v>
      </c>
      <c r="E169" s="5">
        <v>2</v>
      </c>
      <c r="F169" s="7" t="str">
        <f>[1]Sheet1!B1086</f>
        <v>符文进阶</v>
      </c>
      <c r="G169" s="5" t="str">
        <f>[1]Sheet1!B2016</f>
        <v>英雄战役、符文之墟</v>
      </c>
      <c r="H169" s="5" t="str">
        <f>[1]Sheet1!B2946</f>
        <v>坚韧符文进阶至紫色的必备材料</v>
      </c>
      <c r="I169" s="5"/>
      <c r="K169" s="5"/>
      <c r="L169" s="5">
        <v>9999</v>
      </c>
      <c r="N169" s="3">
        <v>2</v>
      </c>
    </row>
    <row r="170" spans="1:14">
      <c r="A170" s="5">
        <v>344</v>
      </c>
      <c r="B170" s="6" t="str">
        <f>[1]Sheet1!B157</f>
        <v>狂暴碎文Ⅵ</v>
      </c>
      <c r="C170" s="31" t="s">
        <v>142</v>
      </c>
      <c r="D170" s="5">
        <v>9</v>
      </c>
      <c r="E170" s="5">
        <v>2</v>
      </c>
      <c r="F170" s="7" t="str">
        <f>[1]Sheet1!B1087</f>
        <v>符文进阶</v>
      </c>
      <c r="G170" s="5" t="str">
        <f>[1]Sheet1!B2017</f>
        <v>英雄战役、符文之墟</v>
      </c>
      <c r="H170" s="5" t="str">
        <f>[1]Sheet1!B2947</f>
        <v>狂暴符文进阶至紫色的必备材料</v>
      </c>
      <c r="I170" s="5"/>
      <c r="K170" s="5"/>
      <c r="L170" s="5">
        <v>9999</v>
      </c>
      <c r="N170" s="3">
        <v>2</v>
      </c>
    </row>
    <row r="171" spans="1:14">
      <c r="A171" s="5">
        <v>345</v>
      </c>
      <c r="B171" s="6" t="str">
        <f>[1]Sheet1!B158</f>
        <v>智慧碎文Ⅵ</v>
      </c>
      <c r="C171" s="31" t="s">
        <v>143</v>
      </c>
      <c r="D171" s="5">
        <v>9</v>
      </c>
      <c r="E171" s="5">
        <v>2</v>
      </c>
      <c r="F171" s="7" t="str">
        <f>[1]Sheet1!B1088</f>
        <v>符文进阶</v>
      </c>
      <c r="G171" s="5" t="str">
        <f>[1]Sheet1!B2018</f>
        <v>英雄战役、符文之墟</v>
      </c>
      <c r="H171" s="5" t="str">
        <f>[1]Sheet1!B2948</f>
        <v>智慧符文进阶至紫色的必备材料</v>
      </c>
      <c r="I171" s="5"/>
      <c r="K171" s="5"/>
      <c r="L171" s="5">
        <v>9999</v>
      </c>
      <c r="N171" s="3">
        <v>2</v>
      </c>
    </row>
    <row r="172" spans="1:14">
      <c r="A172" s="5">
        <v>346</v>
      </c>
      <c r="B172" s="6" t="str">
        <f>[1]Sheet1!B159</f>
        <v>长生碎文Ⅵ</v>
      </c>
      <c r="C172" s="31" t="s">
        <v>144</v>
      </c>
      <c r="D172" s="5">
        <v>9</v>
      </c>
      <c r="E172" s="5">
        <v>2</v>
      </c>
      <c r="F172" s="7" t="str">
        <f>[1]Sheet1!B1089</f>
        <v>符文进阶</v>
      </c>
      <c r="G172" s="5" t="str">
        <f>[1]Sheet1!B2019</f>
        <v>英雄战役、符文之墟</v>
      </c>
      <c r="H172" s="5" t="str">
        <f>[1]Sheet1!B2949</f>
        <v>长生符文进阶至紫色的必备材料</v>
      </c>
      <c r="I172" s="5"/>
      <c r="K172" s="5"/>
      <c r="L172" s="5">
        <v>9999</v>
      </c>
      <c r="N172" s="3">
        <v>2</v>
      </c>
    </row>
    <row r="173" spans="1:14">
      <c r="A173" s="5">
        <v>347</v>
      </c>
      <c r="B173" s="6" t="str">
        <f>[1]Sheet1!B160</f>
        <v>御守碎文Ⅵ</v>
      </c>
      <c r="C173" s="31" t="s">
        <v>145</v>
      </c>
      <c r="D173" s="5">
        <v>9</v>
      </c>
      <c r="E173" s="5">
        <v>2</v>
      </c>
      <c r="F173" s="7" t="str">
        <f>[1]Sheet1!B1090</f>
        <v>符文进阶</v>
      </c>
      <c r="G173" s="5" t="str">
        <f>[1]Sheet1!B2020</f>
        <v>英雄战役、符文之墟</v>
      </c>
      <c r="H173" s="5" t="str">
        <f>[1]Sheet1!B2950</f>
        <v>御守符文进阶至紫色的必备材料</v>
      </c>
      <c r="I173" s="5"/>
      <c r="K173" s="5"/>
      <c r="L173" s="5">
        <v>9999</v>
      </c>
      <c r="N173" s="3">
        <v>2</v>
      </c>
    </row>
    <row r="174" spans="1:14">
      <c r="A174" s="5">
        <v>348</v>
      </c>
      <c r="B174" s="6" t="str">
        <f>[1]Sheet1!B161</f>
        <v>专注碎文Ⅵ</v>
      </c>
      <c r="C174" s="31" t="s">
        <v>146</v>
      </c>
      <c r="D174" s="5">
        <v>9</v>
      </c>
      <c r="E174" s="5">
        <v>2</v>
      </c>
      <c r="F174" s="7" t="str">
        <f>[1]Sheet1!B1091</f>
        <v>符文进阶</v>
      </c>
      <c r="G174" s="5" t="str">
        <f>[1]Sheet1!B2021</f>
        <v>英雄战役、符文之墟</v>
      </c>
      <c r="H174" s="5" t="str">
        <f>[1]Sheet1!B2951</f>
        <v>专注符文进阶至紫色的必备材料</v>
      </c>
      <c r="I174" s="5"/>
      <c r="K174" s="5"/>
      <c r="L174" s="5">
        <v>9999</v>
      </c>
      <c r="N174" s="3">
        <v>2</v>
      </c>
    </row>
    <row r="175" s="1" customFormat="1" spans="1:15">
      <c r="A175" s="5">
        <v>349</v>
      </c>
      <c r="B175" s="6" t="str">
        <f>[1]Sheet1!B162</f>
        <v>勇气碎文Ⅶ</v>
      </c>
      <c r="C175" s="1" t="s">
        <v>139</v>
      </c>
      <c r="D175" s="10">
        <v>9</v>
      </c>
      <c r="E175" s="10">
        <v>3</v>
      </c>
      <c r="F175" s="7" t="str">
        <f>[1]Sheet1!B1092</f>
        <v>符文进阶</v>
      </c>
      <c r="G175" s="5" t="str">
        <f>[1]Sheet1!B2022</f>
        <v>英雄战役、符文之墟</v>
      </c>
      <c r="H175" s="5" t="str">
        <f>[1]Sheet1!B2952</f>
        <v>勇气符文进阶至紫+1的必备材料</v>
      </c>
      <c r="I175" s="10"/>
      <c r="J175" s="19"/>
      <c r="K175" s="10"/>
      <c r="L175" s="10">
        <v>9999</v>
      </c>
      <c r="M175" s="19"/>
      <c r="O175" s="3"/>
    </row>
    <row r="176" spans="1:12">
      <c r="A176" s="5">
        <v>350</v>
      </c>
      <c r="B176" s="6" t="str">
        <f>[1]Sheet1!B163</f>
        <v>顽强碎文Ⅶ</v>
      </c>
      <c r="C176" s="31" t="s">
        <v>140</v>
      </c>
      <c r="D176" s="5">
        <v>9</v>
      </c>
      <c r="E176" s="5">
        <v>3</v>
      </c>
      <c r="F176" s="7" t="str">
        <f>[1]Sheet1!B1093</f>
        <v>符文进阶</v>
      </c>
      <c r="G176" s="5" t="str">
        <f>[1]Sheet1!B2023</f>
        <v>英雄战役、符文之墟</v>
      </c>
      <c r="H176" s="5" t="str">
        <f>[1]Sheet1!B2953</f>
        <v>顽强符文进阶至紫+1的必备材料</v>
      </c>
      <c r="I176" s="5"/>
      <c r="K176" s="5"/>
      <c r="L176" s="5">
        <v>9999</v>
      </c>
    </row>
    <row r="177" spans="1:12">
      <c r="A177" s="5">
        <v>351</v>
      </c>
      <c r="B177" s="6" t="str">
        <f>[1]Sheet1!B164</f>
        <v>坚韧碎文Ⅶ</v>
      </c>
      <c r="C177" s="31" t="s">
        <v>141</v>
      </c>
      <c r="D177" s="5">
        <v>9</v>
      </c>
      <c r="E177" s="5">
        <v>3</v>
      </c>
      <c r="F177" s="7" t="str">
        <f>[1]Sheet1!B1094</f>
        <v>符文进阶</v>
      </c>
      <c r="G177" s="5" t="str">
        <f>[1]Sheet1!B2024</f>
        <v>英雄战役、符文之墟</v>
      </c>
      <c r="H177" s="5" t="str">
        <f>[1]Sheet1!B2954</f>
        <v>坚韧符文进阶至紫+1的必备材料</v>
      </c>
      <c r="I177" s="5"/>
      <c r="K177" s="5"/>
      <c r="L177" s="5">
        <v>9999</v>
      </c>
    </row>
    <row r="178" spans="1:12">
      <c r="A178" s="5">
        <v>352</v>
      </c>
      <c r="B178" s="6" t="str">
        <f>[1]Sheet1!B165</f>
        <v>狂暴碎文Ⅶ</v>
      </c>
      <c r="C178" s="31" t="s">
        <v>142</v>
      </c>
      <c r="D178" s="5">
        <v>9</v>
      </c>
      <c r="E178" s="5">
        <v>3</v>
      </c>
      <c r="F178" s="7" t="str">
        <f>[1]Sheet1!B1095</f>
        <v>符文进阶</v>
      </c>
      <c r="G178" s="5" t="str">
        <f>[1]Sheet1!B2025</f>
        <v>英雄战役、符文之墟</v>
      </c>
      <c r="H178" s="5" t="str">
        <f>[1]Sheet1!B2955</f>
        <v>狂暴符文进阶至紫+1的必备材料</v>
      </c>
      <c r="I178" s="5"/>
      <c r="K178" s="5"/>
      <c r="L178" s="5">
        <v>9999</v>
      </c>
    </row>
    <row r="179" spans="1:12">
      <c r="A179" s="5">
        <v>353</v>
      </c>
      <c r="B179" s="6" t="str">
        <f>[1]Sheet1!B166</f>
        <v>智慧碎文Ⅶ</v>
      </c>
      <c r="C179" s="31" t="s">
        <v>143</v>
      </c>
      <c r="D179" s="5">
        <v>9</v>
      </c>
      <c r="E179" s="5">
        <v>3</v>
      </c>
      <c r="F179" s="7" t="str">
        <f>[1]Sheet1!B1096</f>
        <v>符文进阶</v>
      </c>
      <c r="G179" s="5" t="str">
        <f>[1]Sheet1!B2026</f>
        <v>英雄战役、符文之墟</v>
      </c>
      <c r="H179" s="5" t="str">
        <f>[1]Sheet1!B2956</f>
        <v>智慧符文进阶至紫+1的必备材料</v>
      </c>
      <c r="I179" s="5"/>
      <c r="K179" s="5"/>
      <c r="L179" s="5">
        <v>9999</v>
      </c>
    </row>
    <row r="180" spans="1:12">
      <c r="A180" s="5">
        <v>354</v>
      </c>
      <c r="B180" s="6" t="str">
        <f>[1]Sheet1!B167</f>
        <v>长生碎文Ⅶ</v>
      </c>
      <c r="C180" s="31" t="s">
        <v>144</v>
      </c>
      <c r="D180" s="5">
        <v>9</v>
      </c>
      <c r="E180" s="5">
        <v>3</v>
      </c>
      <c r="F180" s="7" t="str">
        <f>[1]Sheet1!B1097</f>
        <v>符文进阶</v>
      </c>
      <c r="G180" s="5" t="str">
        <f>[1]Sheet1!B2027</f>
        <v>英雄战役、符文之墟</v>
      </c>
      <c r="H180" s="5" t="str">
        <f>[1]Sheet1!B2957</f>
        <v>长生符文进阶至紫+1的必备材料</v>
      </c>
      <c r="I180" s="5"/>
      <c r="K180" s="5"/>
      <c r="L180" s="5">
        <v>9999</v>
      </c>
    </row>
    <row r="181" spans="1:12">
      <c r="A181" s="5">
        <v>355</v>
      </c>
      <c r="B181" s="6" t="str">
        <f>[1]Sheet1!B168</f>
        <v>御守碎文Ⅶ</v>
      </c>
      <c r="C181" s="31" t="s">
        <v>145</v>
      </c>
      <c r="D181" s="5">
        <v>9</v>
      </c>
      <c r="E181" s="5">
        <v>3</v>
      </c>
      <c r="F181" s="7" t="str">
        <f>[1]Sheet1!B1098</f>
        <v>符文进阶</v>
      </c>
      <c r="G181" s="5" t="str">
        <f>[1]Sheet1!B2028</f>
        <v>英雄战役、符文之墟</v>
      </c>
      <c r="H181" s="5" t="str">
        <f>[1]Sheet1!B2958</f>
        <v>御守符文进阶至紫+1的必备材料</v>
      </c>
      <c r="I181" s="5"/>
      <c r="K181" s="5"/>
      <c r="L181" s="5">
        <v>9999</v>
      </c>
    </row>
    <row r="182" spans="1:12">
      <c r="A182" s="5">
        <v>356</v>
      </c>
      <c r="B182" s="6" t="str">
        <f>[1]Sheet1!B169</f>
        <v>专注碎文Ⅶ</v>
      </c>
      <c r="C182" s="31" t="s">
        <v>146</v>
      </c>
      <c r="D182" s="5">
        <v>9</v>
      </c>
      <c r="E182" s="5">
        <v>3</v>
      </c>
      <c r="F182" s="7" t="str">
        <f>[1]Sheet1!B1099</f>
        <v>符文进阶</v>
      </c>
      <c r="G182" s="5" t="str">
        <f>[1]Sheet1!B2029</f>
        <v>英雄战役、符文之墟</v>
      </c>
      <c r="H182" s="5" t="str">
        <f>[1]Sheet1!B2959</f>
        <v>专注符文进阶至紫+1的必备材料</v>
      </c>
      <c r="I182" s="5"/>
      <c r="K182" s="5"/>
      <c r="L182" s="5">
        <v>9999</v>
      </c>
    </row>
    <row r="183" s="1" customFormat="1" spans="1:15">
      <c r="A183" s="5">
        <v>357</v>
      </c>
      <c r="B183" s="6" t="str">
        <f>[1]Sheet1!B170</f>
        <v>勇气碎文Ⅷ</v>
      </c>
      <c r="C183" s="1" t="s">
        <v>139</v>
      </c>
      <c r="D183" s="10">
        <v>9</v>
      </c>
      <c r="E183" s="10">
        <v>3</v>
      </c>
      <c r="F183" s="7" t="str">
        <f>[1]Sheet1!B1100</f>
        <v>符文进阶</v>
      </c>
      <c r="G183" s="5" t="str">
        <f>[1]Sheet1!B2030</f>
        <v>英雄战役、符文之墟</v>
      </c>
      <c r="H183" s="5" t="str">
        <f>[1]Sheet1!B2960</f>
        <v>勇气符文进阶至紫+2的必备材料</v>
      </c>
      <c r="I183" s="10"/>
      <c r="J183" s="19"/>
      <c r="K183" s="10"/>
      <c r="L183" s="10">
        <v>9999</v>
      </c>
      <c r="M183" s="19"/>
      <c r="N183" s="1">
        <v>1</v>
      </c>
      <c r="O183" s="3"/>
    </row>
    <row r="184" spans="1:14">
      <c r="A184" s="5">
        <v>358</v>
      </c>
      <c r="B184" s="6" t="str">
        <f>[1]Sheet1!B171</f>
        <v>顽强碎文Ⅷ</v>
      </c>
      <c r="C184" s="31" t="s">
        <v>140</v>
      </c>
      <c r="D184" s="5">
        <v>9</v>
      </c>
      <c r="E184" s="5">
        <v>3</v>
      </c>
      <c r="F184" s="7" t="str">
        <f>[1]Sheet1!B1101</f>
        <v>符文进阶</v>
      </c>
      <c r="G184" s="5" t="str">
        <f>[1]Sheet1!B2031</f>
        <v>英雄战役、符文之墟</v>
      </c>
      <c r="H184" s="5" t="str">
        <f>[1]Sheet1!B2961</f>
        <v>顽强符文进阶至紫+2的必备材料</v>
      </c>
      <c r="I184" s="5"/>
      <c r="K184" s="5"/>
      <c r="L184" s="5">
        <v>9999</v>
      </c>
      <c r="N184" s="3">
        <v>1</v>
      </c>
    </row>
    <row r="185" spans="1:14">
      <c r="A185" s="5">
        <v>359</v>
      </c>
      <c r="B185" s="6" t="str">
        <f>[1]Sheet1!B172</f>
        <v>坚韧碎文Ⅷ</v>
      </c>
      <c r="C185" s="31" t="s">
        <v>141</v>
      </c>
      <c r="D185" s="5">
        <v>9</v>
      </c>
      <c r="E185" s="5">
        <v>3</v>
      </c>
      <c r="F185" s="7" t="str">
        <f>[1]Sheet1!B1102</f>
        <v>符文进阶</v>
      </c>
      <c r="G185" s="5" t="str">
        <f>[1]Sheet1!B2032</f>
        <v>英雄战役、符文之墟</v>
      </c>
      <c r="H185" s="5" t="str">
        <f>[1]Sheet1!B2962</f>
        <v>坚韧符文进阶至紫+2的必备材料</v>
      </c>
      <c r="I185" s="5"/>
      <c r="K185" s="5"/>
      <c r="L185" s="5">
        <v>9999</v>
      </c>
      <c r="N185" s="3">
        <v>1</v>
      </c>
    </row>
    <row r="186" spans="1:14">
      <c r="A186" s="5">
        <v>360</v>
      </c>
      <c r="B186" s="6" t="str">
        <f>[1]Sheet1!B173</f>
        <v>狂暴碎文Ⅷ</v>
      </c>
      <c r="C186" s="31" t="s">
        <v>142</v>
      </c>
      <c r="D186" s="5">
        <v>9</v>
      </c>
      <c r="E186" s="5">
        <v>3</v>
      </c>
      <c r="F186" s="7" t="str">
        <f>[1]Sheet1!B1103</f>
        <v>符文进阶</v>
      </c>
      <c r="G186" s="5" t="str">
        <f>[1]Sheet1!B2033</f>
        <v>英雄战役、符文之墟</v>
      </c>
      <c r="H186" s="5" t="str">
        <f>[1]Sheet1!B2963</f>
        <v>狂暴符文进阶至紫+2的必备材料</v>
      </c>
      <c r="I186" s="5"/>
      <c r="K186" s="5"/>
      <c r="L186" s="5">
        <v>9999</v>
      </c>
      <c r="N186" s="3">
        <v>1</v>
      </c>
    </row>
    <row r="187" spans="1:14">
      <c r="A187" s="5">
        <v>361</v>
      </c>
      <c r="B187" s="6" t="str">
        <f>[1]Sheet1!B174</f>
        <v>智慧碎文Ⅷ</v>
      </c>
      <c r="C187" s="31" t="s">
        <v>143</v>
      </c>
      <c r="D187" s="5">
        <v>9</v>
      </c>
      <c r="E187" s="5">
        <v>3</v>
      </c>
      <c r="F187" s="7" t="str">
        <f>[1]Sheet1!B1104</f>
        <v>符文进阶</v>
      </c>
      <c r="G187" s="5" t="str">
        <f>[1]Sheet1!B2034</f>
        <v>英雄战役、符文之墟</v>
      </c>
      <c r="H187" s="5" t="str">
        <f>[1]Sheet1!B2964</f>
        <v>智慧符文进阶至紫+2的必备材料</v>
      </c>
      <c r="I187" s="5"/>
      <c r="K187" s="5"/>
      <c r="L187" s="5">
        <v>9999</v>
      </c>
      <c r="N187" s="3">
        <v>1</v>
      </c>
    </row>
    <row r="188" spans="1:14">
      <c r="A188" s="5">
        <v>362</v>
      </c>
      <c r="B188" s="6" t="str">
        <f>[1]Sheet1!B175</f>
        <v>长生碎文Ⅷ</v>
      </c>
      <c r="C188" s="31" t="s">
        <v>144</v>
      </c>
      <c r="D188" s="5">
        <v>9</v>
      </c>
      <c r="E188" s="5">
        <v>3</v>
      </c>
      <c r="F188" s="7" t="str">
        <f>[1]Sheet1!B1105</f>
        <v>符文进阶</v>
      </c>
      <c r="G188" s="5" t="str">
        <f>[1]Sheet1!B2035</f>
        <v>英雄战役、符文之墟</v>
      </c>
      <c r="H188" s="5" t="str">
        <f>[1]Sheet1!B2965</f>
        <v>长生符文进阶至紫+2的必备材料</v>
      </c>
      <c r="I188" s="5"/>
      <c r="K188" s="5"/>
      <c r="L188" s="5">
        <v>9999</v>
      </c>
      <c r="N188" s="3">
        <v>1</v>
      </c>
    </row>
    <row r="189" spans="1:14">
      <c r="A189" s="5">
        <v>363</v>
      </c>
      <c r="B189" s="6" t="str">
        <f>[1]Sheet1!B176</f>
        <v>御守碎文Ⅷ</v>
      </c>
      <c r="C189" s="31" t="s">
        <v>145</v>
      </c>
      <c r="D189" s="5">
        <v>9</v>
      </c>
      <c r="E189" s="5">
        <v>3</v>
      </c>
      <c r="F189" s="7" t="str">
        <f>[1]Sheet1!B1106</f>
        <v>符文进阶</v>
      </c>
      <c r="G189" s="5" t="str">
        <f>[1]Sheet1!B2036</f>
        <v>英雄战役、符文之墟</v>
      </c>
      <c r="H189" s="5" t="str">
        <f>[1]Sheet1!B2966</f>
        <v>御守符文进阶至紫+2的必备材料</v>
      </c>
      <c r="I189" s="5"/>
      <c r="K189" s="5"/>
      <c r="L189" s="5">
        <v>9999</v>
      </c>
      <c r="N189" s="3">
        <v>1</v>
      </c>
    </row>
    <row r="190" spans="1:14">
      <c r="A190" s="5">
        <v>364</v>
      </c>
      <c r="B190" s="6" t="str">
        <f>[1]Sheet1!B177</f>
        <v>专注碎文Ⅷ</v>
      </c>
      <c r="C190" s="31" t="s">
        <v>146</v>
      </c>
      <c r="D190" s="5">
        <v>9</v>
      </c>
      <c r="E190" s="5">
        <v>3</v>
      </c>
      <c r="F190" s="7" t="str">
        <f>[1]Sheet1!B1107</f>
        <v>符文进阶</v>
      </c>
      <c r="G190" s="5" t="str">
        <f>[1]Sheet1!B2037</f>
        <v>英雄战役、符文之墟</v>
      </c>
      <c r="H190" s="5" t="str">
        <f>[1]Sheet1!B2967</f>
        <v>专注符文进阶至紫+2的必备材料</v>
      </c>
      <c r="I190" s="5"/>
      <c r="K190" s="5"/>
      <c r="L190" s="5">
        <v>9999</v>
      </c>
      <c r="N190" s="3">
        <v>1</v>
      </c>
    </row>
    <row r="191" s="1" customFormat="1" spans="1:15">
      <c r="A191" s="5">
        <v>365</v>
      </c>
      <c r="B191" s="6" t="str">
        <f>[1]Sheet1!B178</f>
        <v>勇气碎文Ⅸ</v>
      </c>
      <c r="C191" s="1" t="s">
        <v>139</v>
      </c>
      <c r="D191" s="10">
        <v>9</v>
      </c>
      <c r="E191" s="10">
        <v>3</v>
      </c>
      <c r="F191" s="7" t="str">
        <f>[1]Sheet1!B1108</f>
        <v>符文进阶</v>
      </c>
      <c r="G191" s="5" t="str">
        <f>[1]Sheet1!B2038</f>
        <v>英雄战役、符文之墟</v>
      </c>
      <c r="H191" s="5" t="str">
        <f>[1]Sheet1!B2968</f>
        <v>勇气符文进阶至紫+3的必备材料</v>
      </c>
      <c r="I191" s="10"/>
      <c r="J191" s="19"/>
      <c r="K191" s="10"/>
      <c r="L191" s="10">
        <v>9999</v>
      </c>
      <c r="M191" s="19"/>
      <c r="N191" s="1">
        <v>2</v>
      </c>
      <c r="O191" s="3"/>
    </row>
    <row r="192" spans="1:14">
      <c r="A192" s="5">
        <v>366</v>
      </c>
      <c r="B192" s="6" t="str">
        <f>[1]Sheet1!B179</f>
        <v>顽强碎文Ⅸ</v>
      </c>
      <c r="C192" s="31" t="s">
        <v>140</v>
      </c>
      <c r="D192" s="5">
        <v>9</v>
      </c>
      <c r="E192" s="5">
        <v>3</v>
      </c>
      <c r="F192" s="7" t="str">
        <f>[1]Sheet1!B1109</f>
        <v>符文进阶</v>
      </c>
      <c r="G192" s="5" t="str">
        <f>[1]Sheet1!B2039</f>
        <v>英雄战役、符文之墟</v>
      </c>
      <c r="H192" s="5" t="str">
        <f>[1]Sheet1!B2969</f>
        <v>顽强符文进阶至紫+3的必备材料</v>
      </c>
      <c r="I192" s="5"/>
      <c r="K192" s="5"/>
      <c r="L192" s="5">
        <v>9999</v>
      </c>
      <c r="N192" s="3">
        <v>2</v>
      </c>
    </row>
    <row r="193" spans="1:14">
      <c r="A193" s="5">
        <v>367</v>
      </c>
      <c r="B193" s="6" t="str">
        <f>[1]Sheet1!B180</f>
        <v>坚韧碎文Ⅸ</v>
      </c>
      <c r="C193" s="31" t="s">
        <v>141</v>
      </c>
      <c r="D193" s="5">
        <v>9</v>
      </c>
      <c r="E193" s="5">
        <v>3</v>
      </c>
      <c r="F193" s="7" t="str">
        <f>[1]Sheet1!B1110</f>
        <v>符文进阶</v>
      </c>
      <c r="G193" s="5" t="str">
        <f>[1]Sheet1!B2040</f>
        <v>英雄战役、符文之墟</v>
      </c>
      <c r="H193" s="5" t="str">
        <f>[1]Sheet1!B2970</f>
        <v>坚韧符文进阶至紫+3的必备材料</v>
      </c>
      <c r="I193" s="5"/>
      <c r="K193" s="5"/>
      <c r="L193" s="5">
        <v>9999</v>
      </c>
      <c r="N193" s="3">
        <v>2</v>
      </c>
    </row>
    <row r="194" spans="1:14">
      <c r="A194" s="5">
        <v>368</v>
      </c>
      <c r="B194" s="6" t="str">
        <f>[1]Sheet1!B181</f>
        <v>狂暴碎文Ⅸ</v>
      </c>
      <c r="C194" s="31" t="s">
        <v>142</v>
      </c>
      <c r="D194" s="5">
        <v>9</v>
      </c>
      <c r="E194" s="5">
        <v>3</v>
      </c>
      <c r="F194" s="7" t="str">
        <f>[1]Sheet1!B1111</f>
        <v>符文进阶</v>
      </c>
      <c r="G194" s="5" t="str">
        <f>[1]Sheet1!B2041</f>
        <v>英雄战役、符文之墟</v>
      </c>
      <c r="H194" s="5" t="str">
        <f>[1]Sheet1!B2971</f>
        <v>狂暴符文进阶至紫+3的必备材料</v>
      </c>
      <c r="I194" s="5"/>
      <c r="K194" s="5"/>
      <c r="L194" s="5">
        <v>9999</v>
      </c>
      <c r="N194" s="3">
        <v>2</v>
      </c>
    </row>
    <row r="195" spans="1:14">
      <c r="A195" s="5">
        <v>369</v>
      </c>
      <c r="B195" s="6" t="str">
        <f>[1]Sheet1!B182</f>
        <v>智慧碎文Ⅸ</v>
      </c>
      <c r="C195" s="31" t="s">
        <v>143</v>
      </c>
      <c r="D195" s="5">
        <v>9</v>
      </c>
      <c r="E195" s="5">
        <v>3</v>
      </c>
      <c r="F195" s="7" t="str">
        <f>[1]Sheet1!B1112</f>
        <v>符文进阶</v>
      </c>
      <c r="G195" s="5" t="str">
        <f>[1]Sheet1!B2042</f>
        <v>英雄战役、符文之墟</v>
      </c>
      <c r="H195" s="5" t="str">
        <f>[1]Sheet1!B2972</f>
        <v>智慧符文进阶至紫+3的必备材料</v>
      </c>
      <c r="I195" s="5"/>
      <c r="K195" s="5"/>
      <c r="L195" s="5">
        <v>9999</v>
      </c>
      <c r="N195" s="3">
        <v>2</v>
      </c>
    </row>
    <row r="196" spans="1:14">
      <c r="A196" s="5">
        <v>370</v>
      </c>
      <c r="B196" s="6" t="str">
        <f>[1]Sheet1!B183</f>
        <v>长生碎文Ⅸ</v>
      </c>
      <c r="C196" s="31" t="s">
        <v>144</v>
      </c>
      <c r="D196" s="5">
        <v>9</v>
      </c>
      <c r="E196" s="5">
        <v>3</v>
      </c>
      <c r="F196" s="7" t="str">
        <f>[1]Sheet1!B1113</f>
        <v>符文进阶</v>
      </c>
      <c r="G196" s="5" t="str">
        <f>[1]Sheet1!B2043</f>
        <v>英雄战役、符文之墟</v>
      </c>
      <c r="H196" s="5" t="str">
        <f>[1]Sheet1!B2973</f>
        <v>长生符文进阶至紫+3的必备材料</v>
      </c>
      <c r="I196" s="5"/>
      <c r="K196" s="5"/>
      <c r="L196" s="5">
        <v>9999</v>
      </c>
      <c r="N196" s="3">
        <v>2</v>
      </c>
    </row>
    <row r="197" spans="1:14">
      <c r="A197" s="5">
        <v>371</v>
      </c>
      <c r="B197" s="6" t="str">
        <f>[1]Sheet1!B184</f>
        <v>御守碎文Ⅸ</v>
      </c>
      <c r="C197" s="31" t="s">
        <v>145</v>
      </c>
      <c r="D197" s="5">
        <v>9</v>
      </c>
      <c r="E197" s="5">
        <v>3</v>
      </c>
      <c r="F197" s="7" t="str">
        <f>[1]Sheet1!B1114</f>
        <v>符文进阶</v>
      </c>
      <c r="G197" s="5" t="str">
        <f>[1]Sheet1!B2044</f>
        <v>英雄战役、符文之墟</v>
      </c>
      <c r="H197" s="5" t="str">
        <f>[1]Sheet1!B2974</f>
        <v>御守符文进阶至紫+3的必备材料</v>
      </c>
      <c r="I197" s="5"/>
      <c r="K197" s="5"/>
      <c r="L197" s="5">
        <v>9999</v>
      </c>
      <c r="N197" s="3">
        <v>2</v>
      </c>
    </row>
    <row r="198" spans="1:14">
      <c r="A198" s="5">
        <v>372</v>
      </c>
      <c r="B198" s="6" t="str">
        <f>[1]Sheet1!B185</f>
        <v>专注碎文Ⅸ</v>
      </c>
      <c r="C198" s="31" t="s">
        <v>146</v>
      </c>
      <c r="D198" s="5">
        <v>9</v>
      </c>
      <c r="E198" s="5">
        <v>3</v>
      </c>
      <c r="F198" s="7" t="str">
        <f>[1]Sheet1!B1115</f>
        <v>符文进阶</v>
      </c>
      <c r="G198" s="5" t="str">
        <f>[1]Sheet1!B2045</f>
        <v>英雄战役、符文之墟</v>
      </c>
      <c r="H198" s="5" t="str">
        <f>[1]Sheet1!B2975</f>
        <v>专注符文进阶至紫+3的必备材料</v>
      </c>
      <c r="I198" s="5"/>
      <c r="K198" s="5"/>
      <c r="L198" s="5">
        <v>9999</v>
      </c>
      <c r="N198" s="3">
        <v>2</v>
      </c>
    </row>
    <row r="199" s="1" customFormat="1" spans="1:15">
      <c r="A199" s="5">
        <v>373</v>
      </c>
      <c r="B199" s="6" t="str">
        <f>[1]Sheet1!B186</f>
        <v>勇气碎文Ⅹ</v>
      </c>
      <c r="C199" s="1" t="s">
        <v>139</v>
      </c>
      <c r="D199" s="10">
        <v>9</v>
      </c>
      <c r="E199" s="10">
        <v>3</v>
      </c>
      <c r="F199" s="7" t="str">
        <f>[1]Sheet1!B1116</f>
        <v>符文进阶</v>
      </c>
      <c r="G199" s="5" t="str">
        <f>[1]Sheet1!B2046</f>
        <v>英雄战役、符文之墟</v>
      </c>
      <c r="H199" s="5" t="str">
        <f>[1]Sheet1!B2976</f>
        <v>勇气符文进阶至橙色的必备材料</v>
      </c>
      <c r="I199" s="10"/>
      <c r="J199" s="19"/>
      <c r="K199" s="10"/>
      <c r="L199" s="10">
        <v>9999</v>
      </c>
      <c r="M199" s="19"/>
      <c r="N199" s="1">
        <v>3</v>
      </c>
      <c r="O199" s="3"/>
    </row>
    <row r="200" spans="1:14">
      <c r="A200" s="5">
        <v>374</v>
      </c>
      <c r="B200" s="6" t="str">
        <f>[1]Sheet1!B187</f>
        <v>顽强碎文Ⅹ</v>
      </c>
      <c r="C200" s="31" t="s">
        <v>140</v>
      </c>
      <c r="D200" s="5">
        <v>9</v>
      </c>
      <c r="E200" s="5">
        <v>3</v>
      </c>
      <c r="F200" s="7" t="str">
        <f>[1]Sheet1!B1117</f>
        <v>符文进阶</v>
      </c>
      <c r="G200" s="5" t="str">
        <f>[1]Sheet1!B2047</f>
        <v>英雄战役、符文之墟</v>
      </c>
      <c r="H200" s="5" t="str">
        <f>[1]Sheet1!B2977</f>
        <v>顽强符文进阶至橙色的必备材料</v>
      </c>
      <c r="I200" s="5"/>
      <c r="K200" s="5"/>
      <c r="L200" s="5">
        <v>9999</v>
      </c>
      <c r="N200" s="3">
        <v>3</v>
      </c>
    </row>
    <row r="201" spans="1:14">
      <c r="A201" s="5">
        <v>375</v>
      </c>
      <c r="B201" s="6" t="str">
        <f>[1]Sheet1!B188</f>
        <v>坚韧碎文Ⅹ</v>
      </c>
      <c r="C201" s="31" t="s">
        <v>141</v>
      </c>
      <c r="D201" s="5">
        <v>9</v>
      </c>
      <c r="E201" s="5">
        <v>3</v>
      </c>
      <c r="F201" s="7" t="str">
        <f>[1]Sheet1!B1118</f>
        <v>符文进阶</v>
      </c>
      <c r="G201" s="5" t="str">
        <f>[1]Sheet1!B2048</f>
        <v>英雄战役、符文之墟</v>
      </c>
      <c r="H201" s="5" t="str">
        <f>[1]Sheet1!B2978</f>
        <v>坚韧符文进阶至橙色的必备材料</v>
      </c>
      <c r="I201" s="5"/>
      <c r="K201" s="5"/>
      <c r="L201" s="5">
        <v>9999</v>
      </c>
      <c r="N201" s="3">
        <v>3</v>
      </c>
    </row>
    <row r="202" spans="1:14">
      <c r="A202" s="5">
        <v>376</v>
      </c>
      <c r="B202" s="6" t="str">
        <f>[1]Sheet1!B189</f>
        <v>狂暴碎文Ⅹ</v>
      </c>
      <c r="C202" s="31" t="s">
        <v>142</v>
      </c>
      <c r="D202" s="5">
        <v>9</v>
      </c>
      <c r="E202" s="5">
        <v>3</v>
      </c>
      <c r="F202" s="7" t="str">
        <f>[1]Sheet1!B1119</f>
        <v>符文进阶</v>
      </c>
      <c r="G202" s="5" t="str">
        <f>[1]Sheet1!B2049</f>
        <v>英雄战役、符文之墟</v>
      </c>
      <c r="H202" s="5" t="str">
        <f>[1]Sheet1!B2979</f>
        <v>狂暴符文进阶至橙色的必备材料</v>
      </c>
      <c r="I202" s="5"/>
      <c r="K202" s="5"/>
      <c r="L202" s="5">
        <v>9999</v>
      </c>
      <c r="N202" s="3">
        <v>3</v>
      </c>
    </row>
    <row r="203" spans="1:14">
      <c r="A203" s="5">
        <v>377</v>
      </c>
      <c r="B203" s="6" t="str">
        <f>[1]Sheet1!B190</f>
        <v>智慧碎文Ⅹ</v>
      </c>
      <c r="C203" s="31" t="s">
        <v>143</v>
      </c>
      <c r="D203" s="5">
        <v>9</v>
      </c>
      <c r="E203" s="5">
        <v>3</v>
      </c>
      <c r="F203" s="7" t="str">
        <f>[1]Sheet1!B1120</f>
        <v>符文进阶</v>
      </c>
      <c r="G203" s="5" t="str">
        <f>[1]Sheet1!B2050</f>
        <v>英雄战役、符文之墟</v>
      </c>
      <c r="H203" s="5" t="str">
        <f>[1]Sheet1!B2980</f>
        <v>智慧符文进阶至橙色的必备材料</v>
      </c>
      <c r="I203" s="5"/>
      <c r="K203" s="5"/>
      <c r="L203" s="5">
        <v>9999</v>
      </c>
      <c r="N203" s="3">
        <v>3</v>
      </c>
    </row>
    <row r="204" spans="1:14">
      <c r="A204" s="5">
        <v>378</v>
      </c>
      <c r="B204" s="6" t="str">
        <f>[1]Sheet1!B191</f>
        <v>长生碎文Ⅹ</v>
      </c>
      <c r="C204" s="31" t="s">
        <v>144</v>
      </c>
      <c r="D204" s="5">
        <v>9</v>
      </c>
      <c r="E204" s="5">
        <v>3</v>
      </c>
      <c r="F204" s="7" t="str">
        <f>[1]Sheet1!B1121</f>
        <v>符文进阶</v>
      </c>
      <c r="G204" s="5" t="str">
        <f>[1]Sheet1!B2051</f>
        <v>英雄战役、符文之墟</v>
      </c>
      <c r="H204" s="5" t="str">
        <f>[1]Sheet1!B2981</f>
        <v>长生符文进阶至橙色的必备材料</v>
      </c>
      <c r="I204" s="5"/>
      <c r="K204" s="5"/>
      <c r="L204" s="5">
        <v>9999</v>
      </c>
      <c r="N204" s="3">
        <v>3</v>
      </c>
    </row>
    <row r="205" spans="1:14">
      <c r="A205" s="5">
        <v>379</v>
      </c>
      <c r="B205" s="6" t="str">
        <f>[1]Sheet1!B192</f>
        <v>御守碎文Ⅹ</v>
      </c>
      <c r="C205" s="31" t="s">
        <v>145</v>
      </c>
      <c r="D205" s="5">
        <v>9</v>
      </c>
      <c r="E205" s="5">
        <v>3</v>
      </c>
      <c r="F205" s="7" t="str">
        <f>[1]Sheet1!B1122</f>
        <v>符文进阶</v>
      </c>
      <c r="G205" s="5" t="str">
        <f>[1]Sheet1!B2052</f>
        <v>英雄战役、符文之墟</v>
      </c>
      <c r="H205" s="5" t="str">
        <f>[1]Sheet1!B2982</f>
        <v>御守符文进阶至橙色的必备材料</v>
      </c>
      <c r="I205" s="5"/>
      <c r="K205" s="5"/>
      <c r="L205" s="5">
        <v>9999</v>
      </c>
      <c r="N205" s="3">
        <v>3</v>
      </c>
    </row>
    <row r="206" spans="1:14">
      <c r="A206" s="5">
        <v>380</v>
      </c>
      <c r="B206" s="6" t="str">
        <f>[1]Sheet1!B193</f>
        <v>专注碎文Ⅹ</v>
      </c>
      <c r="C206" s="31" t="s">
        <v>146</v>
      </c>
      <c r="D206" s="5">
        <v>9</v>
      </c>
      <c r="E206" s="5">
        <v>3</v>
      </c>
      <c r="F206" s="7" t="str">
        <f>[1]Sheet1!B1123</f>
        <v>符文进阶</v>
      </c>
      <c r="G206" s="5" t="str">
        <f>[1]Sheet1!B2053</f>
        <v>英雄战役、符文之墟</v>
      </c>
      <c r="H206" s="5" t="str">
        <f>[1]Sheet1!B2983</f>
        <v>专注符文进阶至橙色的必备材料</v>
      </c>
      <c r="I206" s="5"/>
      <c r="K206" s="5"/>
      <c r="L206" s="5">
        <v>9999</v>
      </c>
      <c r="N206" s="3">
        <v>3</v>
      </c>
    </row>
    <row r="207" spans="1:12">
      <c r="A207" s="5">
        <v>401</v>
      </c>
      <c r="B207" s="6" t="str">
        <f>[1]Sheet1!B194</f>
        <v>战士符文宝箱Ⅰ</v>
      </c>
      <c r="C207" s="9" t="s">
        <v>147</v>
      </c>
      <c r="D207" s="5">
        <v>1</v>
      </c>
      <c r="E207" s="5">
        <v>0</v>
      </c>
      <c r="F207" s="7" t="str">
        <f>[1]Sheet1!B1124</f>
        <v>在背包中使用</v>
      </c>
      <c r="G207" s="5" t="str">
        <f>[1]Sheet1!B2054</f>
        <v>七日活动，限时兑换</v>
      </c>
      <c r="H207" s="5" t="str">
        <f>[1]Sheet1!B2984</f>
        <v>打开可以获得4个1阶战士符文</v>
      </c>
      <c r="I207" s="5"/>
      <c r="J207" s="4">
        <v>1</v>
      </c>
      <c r="K207" s="5">
        <v>711</v>
      </c>
      <c r="L207" s="5">
        <v>9999</v>
      </c>
    </row>
    <row r="208" spans="1:12">
      <c r="A208" s="5">
        <v>402</v>
      </c>
      <c r="B208" s="6" t="str">
        <f>[1]Sheet1!B195</f>
        <v>战士符文宝箱Ⅱ</v>
      </c>
      <c r="C208" s="9" t="s">
        <v>147</v>
      </c>
      <c r="D208" s="5">
        <v>1</v>
      </c>
      <c r="E208" s="5">
        <v>1</v>
      </c>
      <c r="F208" s="7" t="str">
        <f>[1]Sheet1!B1125</f>
        <v>在背包中使用</v>
      </c>
      <c r="G208" s="5" t="str">
        <f>[1]Sheet1!B2055</f>
        <v>七日活动，限时兑换</v>
      </c>
      <c r="H208" s="5" t="str">
        <f>[1]Sheet1!B2985</f>
        <v>打开可以获得4个2阶战士符文</v>
      </c>
      <c r="I208" s="5"/>
      <c r="J208" s="4">
        <v>1</v>
      </c>
      <c r="K208" s="5">
        <v>712</v>
      </c>
      <c r="L208" s="5">
        <v>9999</v>
      </c>
    </row>
    <row r="209" spans="1:14">
      <c r="A209" s="5">
        <v>403</v>
      </c>
      <c r="B209" s="6" t="str">
        <f>[1]Sheet1!B196</f>
        <v>战士符文宝箱Ⅲ</v>
      </c>
      <c r="C209" s="9" t="s">
        <v>147</v>
      </c>
      <c r="D209" s="5">
        <v>1</v>
      </c>
      <c r="E209" s="5">
        <v>1</v>
      </c>
      <c r="F209" s="7" t="str">
        <f>[1]Sheet1!B1126</f>
        <v>在背包中使用</v>
      </c>
      <c r="G209" s="5" t="str">
        <f>[1]Sheet1!B2056</f>
        <v>七日活动，限时兑换</v>
      </c>
      <c r="H209" s="5" t="str">
        <f>[1]Sheet1!B2986</f>
        <v>打开可以获得4个3阶战士符文</v>
      </c>
      <c r="I209" s="5"/>
      <c r="J209" s="4">
        <v>1</v>
      </c>
      <c r="K209" s="5">
        <v>713</v>
      </c>
      <c r="L209" s="5">
        <v>9999</v>
      </c>
      <c r="N209" s="5">
        <v>1</v>
      </c>
    </row>
    <row r="210" spans="1:15">
      <c r="A210" s="5">
        <v>404</v>
      </c>
      <c r="B210" s="6" t="str">
        <f>[1]Sheet1!B197</f>
        <v>战士符文宝箱Ⅳ</v>
      </c>
      <c r="C210" s="9" t="s">
        <v>147</v>
      </c>
      <c r="D210" s="5">
        <v>1</v>
      </c>
      <c r="E210" s="5">
        <v>2</v>
      </c>
      <c r="F210" s="7" t="str">
        <f>[1]Sheet1!B1127</f>
        <v>在背包中使用</v>
      </c>
      <c r="G210" s="5" t="str">
        <f>[1]Sheet1!B2057</f>
        <v>七日活动，限时兑换</v>
      </c>
      <c r="H210" s="5" t="str">
        <f>[1]Sheet1!B2987</f>
        <v>打开可以获得4个4阶战士符文</v>
      </c>
      <c r="I210" s="5"/>
      <c r="J210" s="4">
        <v>1</v>
      </c>
      <c r="K210" s="5">
        <v>714</v>
      </c>
      <c r="L210" s="5">
        <v>9999</v>
      </c>
      <c r="O210" s="5">
        <v>1</v>
      </c>
    </row>
    <row r="211" spans="1:15">
      <c r="A211" s="5">
        <v>405</v>
      </c>
      <c r="B211" s="6" t="str">
        <f>[1]Sheet1!B198</f>
        <v>战士符文宝箱Ⅴ</v>
      </c>
      <c r="C211" s="9" t="s">
        <v>147</v>
      </c>
      <c r="D211" s="5">
        <v>1</v>
      </c>
      <c r="E211" s="5">
        <v>2</v>
      </c>
      <c r="F211" s="7" t="str">
        <f>[1]Sheet1!B1128</f>
        <v>在背包中使用</v>
      </c>
      <c r="G211" s="5" t="str">
        <f>[1]Sheet1!B2058</f>
        <v>七日活动，限时兑换</v>
      </c>
      <c r="H211" s="5" t="str">
        <f>[1]Sheet1!B2988</f>
        <v>打开可以获得4个5阶战士符文</v>
      </c>
      <c r="I211" s="5"/>
      <c r="J211" s="4">
        <v>1</v>
      </c>
      <c r="K211" s="5">
        <v>715</v>
      </c>
      <c r="L211" s="5">
        <v>9999</v>
      </c>
      <c r="N211" s="5">
        <v>1</v>
      </c>
      <c r="O211" s="5">
        <v>1</v>
      </c>
    </row>
    <row r="212" spans="1:15">
      <c r="A212" s="5">
        <v>406</v>
      </c>
      <c r="B212" s="6" t="str">
        <f>[1]Sheet1!B199</f>
        <v>战士符文宝箱Ⅵ</v>
      </c>
      <c r="C212" s="9" t="s">
        <v>147</v>
      </c>
      <c r="D212" s="5">
        <v>1</v>
      </c>
      <c r="E212" s="5">
        <v>2</v>
      </c>
      <c r="F212" s="7" t="str">
        <f>[1]Sheet1!B1129</f>
        <v>在背包中使用</v>
      </c>
      <c r="G212" s="5" t="str">
        <f>[1]Sheet1!B2059</f>
        <v>七日活动，限时兑换</v>
      </c>
      <c r="H212" s="5" t="str">
        <f>[1]Sheet1!B2989</f>
        <v>打开可以获得4个6阶战士符文</v>
      </c>
      <c r="I212" s="5"/>
      <c r="J212" s="4">
        <v>1</v>
      </c>
      <c r="K212" s="5">
        <v>716</v>
      </c>
      <c r="L212" s="5">
        <v>9999</v>
      </c>
      <c r="N212" s="5">
        <v>2</v>
      </c>
      <c r="O212" s="5">
        <v>1</v>
      </c>
    </row>
    <row r="213" spans="1:15">
      <c r="A213" s="5">
        <v>407</v>
      </c>
      <c r="B213" s="6" t="str">
        <f>[1]Sheet1!B200</f>
        <v>战士符文宝箱Ⅶ</v>
      </c>
      <c r="C213" s="9" t="s">
        <v>147</v>
      </c>
      <c r="D213" s="5">
        <v>1</v>
      </c>
      <c r="E213" s="5">
        <v>3</v>
      </c>
      <c r="F213" s="7" t="str">
        <f>[1]Sheet1!B1130</f>
        <v>在背包中使用</v>
      </c>
      <c r="G213" s="5" t="str">
        <f>[1]Sheet1!B2060</f>
        <v>七日活动，限时兑换</v>
      </c>
      <c r="H213" s="5" t="str">
        <f>[1]Sheet1!B2990</f>
        <v>打开可以获得4个7阶战士符文</v>
      </c>
      <c r="I213" s="5"/>
      <c r="J213" s="4">
        <v>1</v>
      </c>
      <c r="K213" s="5">
        <v>717</v>
      </c>
      <c r="L213" s="5">
        <v>9999</v>
      </c>
      <c r="O213" s="5">
        <v>2</v>
      </c>
    </row>
    <row r="214" spans="1:15">
      <c r="A214" s="5">
        <v>408</v>
      </c>
      <c r="B214" s="6" t="str">
        <f>[1]Sheet1!B201</f>
        <v>战士符文宝箱Ⅷ</v>
      </c>
      <c r="C214" s="9" t="s">
        <v>147</v>
      </c>
      <c r="D214" s="5">
        <v>1</v>
      </c>
      <c r="E214" s="5">
        <v>3</v>
      </c>
      <c r="F214" s="7" t="str">
        <f>[1]Sheet1!B1131</f>
        <v>在背包中使用</v>
      </c>
      <c r="G214" s="5" t="str">
        <f>[1]Sheet1!B2061</f>
        <v>七日活动，限时兑换</v>
      </c>
      <c r="H214" s="5" t="str">
        <f>[1]Sheet1!B2991</f>
        <v>打开可以获得4个8阶战士符文</v>
      </c>
      <c r="I214" s="5"/>
      <c r="J214" s="4">
        <v>1</v>
      </c>
      <c r="K214" s="5">
        <v>718</v>
      </c>
      <c r="L214" s="5">
        <v>9999</v>
      </c>
      <c r="N214" s="5">
        <v>1</v>
      </c>
      <c r="O214" s="5">
        <v>2</v>
      </c>
    </row>
    <row r="215" spans="1:15">
      <c r="A215" s="5">
        <v>409</v>
      </c>
      <c r="B215" s="6" t="str">
        <f>[1]Sheet1!B202</f>
        <v>战士符文宝箱Ⅸ</v>
      </c>
      <c r="C215" s="9" t="s">
        <v>147</v>
      </c>
      <c r="D215" s="5">
        <v>1</v>
      </c>
      <c r="E215" s="5">
        <v>3</v>
      </c>
      <c r="F215" s="7" t="str">
        <f>[1]Sheet1!B1132</f>
        <v>在背包中使用</v>
      </c>
      <c r="G215" s="5" t="str">
        <f>[1]Sheet1!B2062</f>
        <v>七日活动，限时兑换</v>
      </c>
      <c r="H215" s="5" t="str">
        <f>[1]Sheet1!B2992</f>
        <v>打开可以获得4个9阶战士符文</v>
      </c>
      <c r="I215" s="5"/>
      <c r="J215" s="4">
        <v>1</v>
      </c>
      <c r="K215" s="5">
        <v>719</v>
      </c>
      <c r="L215" s="5">
        <v>9999</v>
      </c>
      <c r="N215" s="5">
        <v>2</v>
      </c>
      <c r="O215" s="5">
        <v>2</v>
      </c>
    </row>
    <row r="216" spans="1:15">
      <c r="A216" s="5">
        <v>410</v>
      </c>
      <c r="B216" s="6" t="str">
        <f>[1]Sheet1!B203</f>
        <v>战士符文宝箱Ⅹ</v>
      </c>
      <c r="C216" s="9" t="s">
        <v>147</v>
      </c>
      <c r="D216" s="5">
        <v>1</v>
      </c>
      <c r="E216" s="5">
        <v>3</v>
      </c>
      <c r="F216" s="7" t="str">
        <f>[1]Sheet1!B1133</f>
        <v>在背包中使用</v>
      </c>
      <c r="G216" s="5" t="str">
        <f>[1]Sheet1!B2063</f>
        <v>七日活动，限时兑换</v>
      </c>
      <c r="H216" s="5" t="str">
        <f>[1]Sheet1!B2993</f>
        <v>打开可以获得4个10阶战士符文</v>
      </c>
      <c r="I216" s="5"/>
      <c r="J216" s="4">
        <v>1</v>
      </c>
      <c r="K216" s="5">
        <v>720</v>
      </c>
      <c r="L216" s="5">
        <v>9999</v>
      </c>
      <c r="N216" s="5">
        <v>3</v>
      </c>
      <c r="O216" s="5">
        <v>2</v>
      </c>
    </row>
    <row r="217" spans="1:12">
      <c r="A217" s="5">
        <v>411</v>
      </c>
      <c r="B217" s="6" t="str">
        <f>[1]Sheet1!B204</f>
        <v>法师符文宝箱Ⅰ</v>
      </c>
      <c r="C217" s="9" t="s">
        <v>147</v>
      </c>
      <c r="D217" s="5">
        <v>1</v>
      </c>
      <c r="E217" s="5">
        <v>0</v>
      </c>
      <c r="F217" s="7" t="str">
        <f>[1]Sheet1!B1134</f>
        <v>在背包中使用</v>
      </c>
      <c r="G217" s="5" t="str">
        <f>[1]Sheet1!B2064</f>
        <v>七日活动，限时兑换</v>
      </c>
      <c r="H217" s="5" t="str">
        <f>[1]Sheet1!B2994</f>
        <v>打开可以获得4个1阶法师符文</v>
      </c>
      <c r="I217" s="5"/>
      <c r="J217" s="4">
        <v>1</v>
      </c>
      <c r="K217" s="5">
        <v>721</v>
      </c>
      <c r="L217" s="5">
        <v>9999</v>
      </c>
    </row>
    <row r="218" spans="1:12">
      <c r="A218" s="5">
        <v>412</v>
      </c>
      <c r="B218" s="6" t="str">
        <f>[1]Sheet1!B205</f>
        <v>法师符文宝箱Ⅱ</v>
      </c>
      <c r="C218" s="9" t="s">
        <v>147</v>
      </c>
      <c r="D218" s="5">
        <v>1</v>
      </c>
      <c r="E218" s="5">
        <v>1</v>
      </c>
      <c r="F218" s="7" t="str">
        <f>[1]Sheet1!B1135</f>
        <v>在背包中使用</v>
      </c>
      <c r="G218" s="5" t="str">
        <f>[1]Sheet1!B2065</f>
        <v>七日活动，限时兑换</v>
      </c>
      <c r="H218" s="5" t="str">
        <f>[1]Sheet1!B2995</f>
        <v>打开可以获得4个2阶法师符文</v>
      </c>
      <c r="I218" s="5"/>
      <c r="J218" s="4">
        <v>1</v>
      </c>
      <c r="K218" s="5">
        <v>722</v>
      </c>
      <c r="L218" s="5">
        <v>9999</v>
      </c>
    </row>
    <row r="219" spans="1:14">
      <c r="A219" s="5">
        <v>413</v>
      </c>
      <c r="B219" s="6" t="str">
        <f>[1]Sheet1!B206</f>
        <v>法师符文宝箱Ⅲ</v>
      </c>
      <c r="C219" s="9" t="s">
        <v>147</v>
      </c>
      <c r="D219" s="5">
        <v>1</v>
      </c>
      <c r="E219" s="5">
        <v>1</v>
      </c>
      <c r="F219" s="7" t="str">
        <f>[1]Sheet1!B1136</f>
        <v>在背包中使用</v>
      </c>
      <c r="G219" s="5" t="str">
        <f>[1]Sheet1!B2066</f>
        <v>七日活动，限时兑换</v>
      </c>
      <c r="H219" s="5" t="str">
        <f>[1]Sheet1!B2996</f>
        <v>打开可以获得4个3阶法师符文</v>
      </c>
      <c r="I219" s="5"/>
      <c r="J219" s="4">
        <v>1</v>
      </c>
      <c r="K219" s="5">
        <v>723</v>
      </c>
      <c r="L219" s="5">
        <v>9999</v>
      </c>
      <c r="N219" s="5">
        <v>1</v>
      </c>
    </row>
    <row r="220" spans="1:15">
      <c r="A220" s="5">
        <v>414</v>
      </c>
      <c r="B220" s="6" t="str">
        <f>[1]Sheet1!B207</f>
        <v>法师符文宝箱Ⅳ</v>
      </c>
      <c r="C220" s="9" t="s">
        <v>147</v>
      </c>
      <c r="D220" s="5">
        <v>1</v>
      </c>
      <c r="E220" s="5">
        <v>2</v>
      </c>
      <c r="F220" s="7" t="str">
        <f>[1]Sheet1!B1137</f>
        <v>在背包中使用</v>
      </c>
      <c r="G220" s="5" t="str">
        <f>[1]Sheet1!B2067</f>
        <v>七日活动，限时兑换</v>
      </c>
      <c r="H220" s="5" t="str">
        <f>[1]Sheet1!B2997</f>
        <v>打开可以获得4个4阶法师符文</v>
      </c>
      <c r="I220" s="5"/>
      <c r="J220" s="4">
        <v>1</v>
      </c>
      <c r="K220" s="5">
        <v>724</v>
      </c>
      <c r="L220" s="5">
        <v>9999</v>
      </c>
      <c r="O220" s="5">
        <v>1</v>
      </c>
    </row>
    <row r="221" spans="1:15">
      <c r="A221" s="5">
        <v>415</v>
      </c>
      <c r="B221" s="6" t="str">
        <f>[1]Sheet1!B208</f>
        <v>法师符文宝箱Ⅴ</v>
      </c>
      <c r="C221" s="9" t="s">
        <v>147</v>
      </c>
      <c r="D221" s="5">
        <v>1</v>
      </c>
      <c r="E221" s="5">
        <v>2</v>
      </c>
      <c r="F221" s="7" t="str">
        <f>[1]Sheet1!B1138</f>
        <v>在背包中使用</v>
      </c>
      <c r="G221" s="5" t="str">
        <f>[1]Sheet1!B2068</f>
        <v>七日活动，限时兑换</v>
      </c>
      <c r="H221" s="5" t="str">
        <f>[1]Sheet1!B2998</f>
        <v>打开可以获得4个5阶法师符文</v>
      </c>
      <c r="I221" s="5"/>
      <c r="J221" s="4">
        <v>1</v>
      </c>
      <c r="K221" s="5">
        <v>725</v>
      </c>
      <c r="L221" s="5">
        <v>9999</v>
      </c>
      <c r="N221" s="5">
        <v>1</v>
      </c>
      <c r="O221" s="5">
        <v>1</v>
      </c>
    </row>
    <row r="222" spans="1:15">
      <c r="A222" s="5">
        <v>416</v>
      </c>
      <c r="B222" s="6" t="str">
        <f>[1]Sheet1!B209</f>
        <v>法师符文宝箱Ⅵ</v>
      </c>
      <c r="C222" s="9" t="s">
        <v>147</v>
      </c>
      <c r="D222" s="5">
        <v>1</v>
      </c>
      <c r="E222" s="5">
        <v>2</v>
      </c>
      <c r="F222" s="7" t="str">
        <f>[1]Sheet1!B1139</f>
        <v>在背包中使用</v>
      </c>
      <c r="G222" s="5" t="str">
        <f>[1]Sheet1!B2069</f>
        <v>七日活动，限时兑换</v>
      </c>
      <c r="H222" s="5" t="str">
        <f>[1]Sheet1!B2999</f>
        <v>打开可以获得4个6阶法师符文</v>
      </c>
      <c r="I222" s="5"/>
      <c r="J222" s="4">
        <v>1</v>
      </c>
      <c r="K222" s="5">
        <v>726</v>
      </c>
      <c r="L222" s="5">
        <v>9999</v>
      </c>
      <c r="N222" s="5">
        <v>2</v>
      </c>
      <c r="O222" s="5">
        <v>1</v>
      </c>
    </row>
    <row r="223" spans="1:15">
      <c r="A223" s="5">
        <v>417</v>
      </c>
      <c r="B223" s="6" t="str">
        <f>[1]Sheet1!B210</f>
        <v>法师符文宝箱Ⅶ</v>
      </c>
      <c r="C223" s="9" t="s">
        <v>147</v>
      </c>
      <c r="D223" s="5">
        <v>1</v>
      </c>
      <c r="E223" s="5">
        <v>3</v>
      </c>
      <c r="F223" s="7" t="str">
        <f>[1]Sheet1!B1140</f>
        <v>在背包中使用</v>
      </c>
      <c r="G223" s="5" t="str">
        <f>[1]Sheet1!B2070</f>
        <v>七日活动，限时兑换</v>
      </c>
      <c r="H223" s="5" t="str">
        <f>[1]Sheet1!B3000</f>
        <v>打开可以获得4个7阶法师符文</v>
      </c>
      <c r="I223" s="5"/>
      <c r="J223" s="4">
        <v>1</v>
      </c>
      <c r="K223" s="5">
        <v>727</v>
      </c>
      <c r="L223" s="5">
        <v>9999</v>
      </c>
      <c r="O223" s="5">
        <v>2</v>
      </c>
    </row>
    <row r="224" spans="1:15">
      <c r="A224" s="5">
        <v>418</v>
      </c>
      <c r="B224" s="6" t="str">
        <f>[1]Sheet1!B211</f>
        <v>法师符文宝箱Ⅷ</v>
      </c>
      <c r="C224" s="9" t="s">
        <v>147</v>
      </c>
      <c r="D224" s="5">
        <v>1</v>
      </c>
      <c r="E224" s="5">
        <v>3</v>
      </c>
      <c r="F224" s="7" t="str">
        <f>[1]Sheet1!B1141</f>
        <v>在背包中使用</v>
      </c>
      <c r="G224" s="5" t="str">
        <f>[1]Sheet1!B2071</f>
        <v>七日活动，限时兑换</v>
      </c>
      <c r="H224" s="5" t="str">
        <f>[1]Sheet1!B3001</f>
        <v>打开可以获得4个8阶法师符文</v>
      </c>
      <c r="I224" s="5"/>
      <c r="J224" s="4">
        <v>1</v>
      </c>
      <c r="K224" s="5">
        <v>728</v>
      </c>
      <c r="L224" s="5">
        <v>9999</v>
      </c>
      <c r="N224" s="5">
        <v>1</v>
      </c>
      <c r="O224" s="5">
        <v>2</v>
      </c>
    </row>
    <row r="225" spans="1:15">
      <c r="A225" s="5">
        <v>419</v>
      </c>
      <c r="B225" s="6" t="str">
        <f>[1]Sheet1!B212</f>
        <v>法师符文宝箱Ⅸ</v>
      </c>
      <c r="C225" s="9" t="s">
        <v>147</v>
      </c>
      <c r="D225" s="5">
        <v>1</v>
      </c>
      <c r="E225" s="5">
        <v>3</v>
      </c>
      <c r="F225" s="7" t="str">
        <f>[1]Sheet1!B1142</f>
        <v>在背包中使用</v>
      </c>
      <c r="G225" s="5" t="str">
        <f>[1]Sheet1!B2072</f>
        <v>七日活动，限时兑换</v>
      </c>
      <c r="H225" s="5" t="str">
        <f>[1]Sheet1!B3002</f>
        <v>打开可以获得4个9阶法师符文</v>
      </c>
      <c r="I225" s="5"/>
      <c r="J225" s="4">
        <v>1</v>
      </c>
      <c r="K225" s="5">
        <v>729</v>
      </c>
      <c r="L225" s="5">
        <v>9999</v>
      </c>
      <c r="N225" s="5">
        <v>2</v>
      </c>
      <c r="O225" s="5">
        <v>2</v>
      </c>
    </row>
    <row r="226" spans="1:15">
      <c r="A226" s="5">
        <v>420</v>
      </c>
      <c r="B226" s="6" t="str">
        <f>[1]Sheet1!B213</f>
        <v>法师符文宝箱Ⅹ</v>
      </c>
      <c r="C226" s="9" t="s">
        <v>147</v>
      </c>
      <c r="D226" s="5">
        <v>1</v>
      </c>
      <c r="E226" s="5">
        <v>3</v>
      </c>
      <c r="F226" s="7" t="str">
        <f>[1]Sheet1!B1143</f>
        <v>在背包中使用</v>
      </c>
      <c r="G226" s="5" t="str">
        <f>[1]Sheet1!B2073</f>
        <v>七日活动，限时兑换</v>
      </c>
      <c r="H226" s="5" t="str">
        <f>[1]Sheet1!B3003</f>
        <v>打开可以获得4个10阶法师符文</v>
      </c>
      <c r="I226" s="5"/>
      <c r="J226" s="4">
        <v>1</v>
      </c>
      <c r="K226" s="5">
        <v>730</v>
      </c>
      <c r="L226" s="5">
        <v>9999</v>
      </c>
      <c r="N226" s="5">
        <v>3</v>
      </c>
      <c r="O226" s="5">
        <v>2</v>
      </c>
    </row>
    <row r="227" spans="1:14">
      <c r="A227" s="5">
        <v>500</v>
      </c>
      <c r="B227" s="6" t="str">
        <f>[1]Sheet1!B214</f>
        <v>钻石宝箱</v>
      </c>
      <c r="C227" s="9" t="s">
        <v>35</v>
      </c>
      <c r="D227" s="5">
        <v>1</v>
      </c>
      <c r="E227" s="5">
        <v>4</v>
      </c>
      <c r="F227" s="7" t="str">
        <f>[1]Sheet1!B1144</f>
        <v>可以获得大量钻石</v>
      </c>
      <c r="G227" s="5" t="str">
        <f>[1]Sheet1!B2074</f>
        <v>七日活动</v>
      </c>
      <c r="H227" s="5" t="str">
        <f>[1]Sheet1!B3004</f>
        <v>打开可以获得300~888钻石</v>
      </c>
      <c r="I227" s="5"/>
      <c r="J227" s="4">
        <v>1</v>
      </c>
      <c r="K227" s="5">
        <v>800</v>
      </c>
      <c r="L227" s="5">
        <v>9999</v>
      </c>
      <c r="N227" s="5"/>
    </row>
    <row r="228" spans="1:14">
      <c r="A228" s="5">
        <v>501</v>
      </c>
      <c r="B228" s="6" t="str">
        <f>[1]Sheet1!B215</f>
        <v>命运大红包</v>
      </c>
      <c r="C228" s="9" t="s">
        <v>148</v>
      </c>
      <c r="D228" s="5">
        <v>1</v>
      </c>
      <c r="E228" s="5">
        <v>4</v>
      </c>
      <c r="F228" s="7" t="str">
        <f>[1]Sheet1!B1145</f>
        <v>可以获得大量钻石</v>
      </c>
      <c r="G228" s="5" t="str">
        <f>[1]Sheet1!B2075</f>
        <v>春节活动</v>
      </c>
      <c r="H228" s="5" t="str">
        <f>[1]Sheet1!B3005</f>
        <v>打开可以获得大量钻石</v>
      </c>
      <c r="I228" s="5"/>
      <c r="J228" s="4">
        <v>1</v>
      </c>
      <c r="K228" s="5">
        <v>520</v>
      </c>
      <c r="L228" s="5">
        <v>9999</v>
      </c>
      <c r="N228" s="5"/>
    </row>
    <row r="229" spans="1:14">
      <c r="A229" s="5">
        <v>502</v>
      </c>
      <c r="B229" s="6" t="str">
        <f>[1]Sheet1!B216</f>
        <v>命运小红包</v>
      </c>
      <c r="C229" s="9" t="s">
        <v>148</v>
      </c>
      <c r="D229" s="5">
        <v>1</v>
      </c>
      <c r="E229" s="5">
        <v>4</v>
      </c>
      <c r="F229" s="7" t="str">
        <f>[1]Sheet1!B1146</f>
        <v>可以获得大量钻石</v>
      </c>
      <c r="G229" s="5" t="str">
        <f>[1]Sheet1!B2076</f>
        <v>春节活动</v>
      </c>
      <c r="H229" s="5" t="str">
        <f>[1]Sheet1!B3006</f>
        <v>打开可以获得少量钻石</v>
      </c>
      <c r="I229" s="5"/>
      <c r="J229" s="4">
        <v>1</v>
      </c>
      <c r="K229" s="5">
        <v>521</v>
      </c>
      <c r="L229" s="5">
        <v>9999</v>
      </c>
      <c r="N229" s="5"/>
    </row>
    <row r="230" spans="1:15">
      <c r="A230" s="5">
        <v>601</v>
      </c>
      <c r="B230" s="6" t="str">
        <f>[1]Sheet1!B217</f>
        <v>史诗战利品Ⅰ</v>
      </c>
      <c r="C230" s="9" t="s">
        <v>34</v>
      </c>
      <c r="D230" s="5">
        <v>1</v>
      </c>
      <c r="E230" s="5">
        <v>4</v>
      </c>
      <c r="F230" s="7" t="str">
        <f>[1]Sheet1!B1147</f>
        <v>在背包中使用</v>
      </c>
      <c r="G230" s="5" t="str">
        <f>[1]Sheet1!B2077</f>
        <v>联盟战、团队副本</v>
      </c>
      <c r="H230" s="5" t="str">
        <f>[1]Sheet1!B3007</f>
        <v>由联盟官员发放的荣誉礼包，至于能开出什么就看脸了</v>
      </c>
      <c r="I230" s="9"/>
      <c r="J230" s="34">
        <v>1</v>
      </c>
      <c r="K230" s="9">
        <v>8001</v>
      </c>
      <c r="L230" s="9">
        <v>999</v>
      </c>
      <c r="M230" s="34"/>
      <c r="N230" s="9">
        <v>1</v>
      </c>
      <c r="O230" s="31">
        <v>3</v>
      </c>
    </row>
    <row r="231" spans="1:15">
      <c r="A231" s="5">
        <v>602</v>
      </c>
      <c r="B231" s="6" t="str">
        <f>[1]Sheet1!B218</f>
        <v>史诗战利品Ⅱ</v>
      </c>
      <c r="C231" s="9" t="s">
        <v>34</v>
      </c>
      <c r="D231" s="5">
        <v>1</v>
      </c>
      <c r="E231" s="5">
        <v>4</v>
      </c>
      <c r="F231" s="7" t="str">
        <f>[1]Sheet1!B1148</f>
        <v>在背包中使用</v>
      </c>
      <c r="G231" s="5" t="str">
        <f>[1]Sheet1!B2078</f>
        <v>联盟战、团队副本</v>
      </c>
      <c r="H231" s="5" t="str">
        <f>[1]Sheet1!B3008</f>
        <v>由联盟官员发放的荣誉礼包，至于能开出什么就看脸了</v>
      </c>
      <c r="I231" s="9"/>
      <c r="J231" s="34">
        <v>1</v>
      </c>
      <c r="K231" s="9">
        <v>8002</v>
      </c>
      <c r="L231" s="9">
        <v>999</v>
      </c>
      <c r="M231" s="34"/>
      <c r="N231" s="9">
        <v>2</v>
      </c>
      <c r="O231" s="31">
        <v>3</v>
      </c>
    </row>
    <row r="232" spans="1:15">
      <c r="A232" s="5">
        <v>603</v>
      </c>
      <c r="B232" s="6" t="str">
        <f>[1]Sheet1!B219</f>
        <v>史诗战利品Ⅲ</v>
      </c>
      <c r="C232" s="9" t="s">
        <v>34</v>
      </c>
      <c r="D232" s="5">
        <v>1</v>
      </c>
      <c r="E232" s="5">
        <v>4</v>
      </c>
      <c r="F232" s="7" t="str">
        <f>[1]Sheet1!B1149</f>
        <v>在背包中使用</v>
      </c>
      <c r="G232" s="5" t="str">
        <f>[1]Sheet1!B2079</f>
        <v>联盟战、团队副本</v>
      </c>
      <c r="H232" s="5" t="str">
        <f>[1]Sheet1!B3009</f>
        <v>由联盟官员发放的荣誉礼包，至于能开出什么就看脸了</v>
      </c>
      <c r="I232" s="9"/>
      <c r="J232" s="34">
        <v>1</v>
      </c>
      <c r="K232" s="9">
        <v>8003</v>
      </c>
      <c r="L232" s="9">
        <v>999</v>
      </c>
      <c r="M232" s="34"/>
      <c r="N232" s="9">
        <v>3</v>
      </c>
      <c r="O232" s="31">
        <v>3</v>
      </c>
    </row>
    <row r="233" spans="1:15">
      <c r="A233" s="5">
        <v>604</v>
      </c>
      <c r="B233" s="6" t="str">
        <f>[1]Sheet1!B220</f>
        <v>史诗战利品Ⅳ</v>
      </c>
      <c r="C233" s="9" t="s">
        <v>34</v>
      </c>
      <c r="D233" s="5">
        <v>1</v>
      </c>
      <c r="E233" s="5">
        <v>4</v>
      </c>
      <c r="F233" s="7" t="str">
        <f>[1]Sheet1!B1150</f>
        <v>在背包中使用</v>
      </c>
      <c r="G233" s="5" t="str">
        <f>[1]Sheet1!B2080</f>
        <v>联盟战、团队副本</v>
      </c>
      <c r="H233" s="5" t="str">
        <f>[1]Sheet1!B3010</f>
        <v>由联盟官员发放的荣誉礼包，至于能开出什么就看脸了</v>
      </c>
      <c r="I233" s="9"/>
      <c r="J233" s="34">
        <v>1</v>
      </c>
      <c r="K233" s="9">
        <v>8004</v>
      </c>
      <c r="L233" s="9">
        <v>999</v>
      </c>
      <c r="M233" s="34"/>
      <c r="N233" s="9">
        <v>4</v>
      </c>
      <c r="O233" s="31">
        <v>3</v>
      </c>
    </row>
    <row r="234" spans="1:15">
      <c r="A234" s="5">
        <v>605</v>
      </c>
      <c r="B234" s="6" t="str">
        <f>[1]Sheet1!B221</f>
        <v>史诗战利品Ⅴ</v>
      </c>
      <c r="C234" s="9" t="s">
        <v>34</v>
      </c>
      <c r="D234" s="5">
        <v>1</v>
      </c>
      <c r="E234" s="5">
        <v>4</v>
      </c>
      <c r="F234" s="7" t="str">
        <f>[1]Sheet1!B1151</f>
        <v>在背包中使用</v>
      </c>
      <c r="G234" s="5" t="str">
        <f>[1]Sheet1!B2081</f>
        <v>联盟战、团队副本</v>
      </c>
      <c r="H234" s="5" t="str">
        <f>[1]Sheet1!B3011</f>
        <v>由联盟官员发放的荣誉礼包，至于能开出什么就看脸了</v>
      </c>
      <c r="I234" s="9"/>
      <c r="J234" s="34">
        <v>1</v>
      </c>
      <c r="K234" s="9">
        <v>8005</v>
      </c>
      <c r="L234" s="9">
        <v>999</v>
      </c>
      <c r="M234" s="34"/>
      <c r="N234" s="9">
        <v>5</v>
      </c>
      <c r="O234" s="31">
        <v>3</v>
      </c>
    </row>
    <row r="235" spans="1:15">
      <c r="A235" s="5">
        <v>606</v>
      </c>
      <c r="B235" s="6" t="str">
        <f>[1]Sheet1!B222</f>
        <v>史诗战利品Ⅵ</v>
      </c>
      <c r="C235" s="9" t="s">
        <v>34</v>
      </c>
      <c r="D235" s="5">
        <v>1</v>
      </c>
      <c r="E235" s="5">
        <v>4</v>
      </c>
      <c r="F235" s="7" t="str">
        <f>[1]Sheet1!B1152</f>
        <v>在背包中使用</v>
      </c>
      <c r="G235" s="5" t="str">
        <f>[1]Sheet1!B2082</f>
        <v>联盟战、团队副本</v>
      </c>
      <c r="H235" s="5" t="str">
        <f>[1]Sheet1!B3012</f>
        <v>由联盟官员发放的荣誉礼包，至于能开出什么就看脸了</v>
      </c>
      <c r="I235" s="9"/>
      <c r="J235" s="34">
        <v>1</v>
      </c>
      <c r="K235" s="9">
        <v>8006</v>
      </c>
      <c r="L235" s="9">
        <v>999</v>
      </c>
      <c r="M235" s="34"/>
      <c r="N235" s="9">
        <v>6</v>
      </c>
      <c r="O235" s="31">
        <v>3</v>
      </c>
    </row>
    <row r="236" spans="1:15">
      <c r="A236" s="5">
        <v>607</v>
      </c>
      <c r="B236" s="6" t="str">
        <f>[1]Sheet1!B223</f>
        <v>史诗战利品Ⅶ</v>
      </c>
      <c r="C236" s="9" t="s">
        <v>34</v>
      </c>
      <c r="D236" s="5">
        <v>1</v>
      </c>
      <c r="E236" s="5">
        <v>4</v>
      </c>
      <c r="F236" s="7" t="str">
        <f>[1]Sheet1!B1153</f>
        <v>在背包中使用</v>
      </c>
      <c r="G236" s="5" t="str">
        <f>[1]Sheet1!B2083</f>
        <v>联盟战、团队副本</v>
      </c>
      <c r="H236" s="5" t="str">
        <f>[1]Sheet1!B3013</f>
        <v>由联盟官员发放的荣誉礼包，至于能开出什么就看脸了</v>
      </c>
      <c r="I236" s="9"/>
      <c r="J236" s="34">
        <v>1</v>
      </c>
      <c r="K236" s="9">
        <v>8007</v>
      </c>
      <c r="L236" s="9">
        <v>999</v>
      </c>
      <c r="M236" s="34"/>
      <c r="N236" s="9">
        <v>7</v>
      </c>
      <c r="O236" s="31">
        <v>3</v>
      </c>
    </row>
    <row r="237" spans="1:15">
      <c r="A237" s="5">
        <v>608</v>
      </c>
      <c r="B237" s="6" t="str">
        <f>[1]Sheet1!B224</f>
        <v>史诗战利品Ⅷ</v>
      </c>
      <c r="C237" s="9" t="s">
        <v>34</v>
      </c>
      <c r="D237" s="5">
        <v>1</v>
      </c>
      <c r="E237" s="5">
        <v>4</v>
      </c>
      <c r="F237" s="7" t="str">
        <f>[1]Sheet1!B1154</f>
        <v>在背包中使用</v>
      </c>
      <c r="G237" s="5" t="str">
        <f>[1]Sheet1!B2084</f>
        <v>联盟战、团队副本</v>
      </c>
      <c r="H237" s="5" t="str">
        <f>[1]Sheet1!B3014</f>
        <v>由联盟官员发放的荣誉礼包，至于能开出什么就看脸了</v>
      </c>
      <c r="I237" s="9"/>
      <c r="J237" s="34">
        <v>1</v>
      </c>
      <c r="K237" s="9">
        <v>8008</v>
      </c>
      <c r="L237" s="9">
        <v>999</v>
      </c>
      <c r="M237" s="34"/>
      <c r="N237" s="9">
        <v>8</v>
      </c>
      <c r="O237" s="31">
        <v>3</v>
      </c>
    </row>
    <row r="238" spans="1:15">
      <c r="A238" s="5">
        <v>609</v>
      </c>
      <c r="B238" s="6" t="str">
        <f>[1]Sheet1!B225</f>
        <v>史诗战利品Ⅸ</v>
      </c>
      <c r="C238" s="9" t="s">
        <v>34</v>
      </c>
      <c r="D238" s="5">
        <v>1</v>
      </c>
      <c r="E238" s="5">
        <v>4</v>
      </c>
      <c r="F238" s="7" t="str">
        <f>[1]Sheet1!B1155</f>
        <v>在背包中使用</v>
      </c>
      <c r="G238" s="5" t="str">
        <f>[1]Sheet1!B2085</f>
        <v>联盟战、团队副本</v>
      </c>
      <c r="H238" s="5" t="str">
        <f>[1]Sheet1!B3015</f>
        <v>由联盟官员发放的荣誉礼包，至于能开出什么就看脸了</v>
      </c>
      <c r="I238" s="9"/>
      <c r="J238" s="34">
        <v>1</v>
      </c>
      <c r="K238" s="9">
        <v>8009</v>
      </c>
      <c r="L238" s="9">
        <v>999</v>
      </c>
      <c r="M238" s="34"/>
      <c r="N238" s="9">
        <v>9</v>
      </c>
      <c r="O238" s="31">
        <v>3</v>
      </c>
    </row>
    <row r="239" spans="1:15">
      <c r="A239" s="5">
        <v>610</v>
      </c>
      <c r="B239" s="6" t="str">
        <f>[1]Sheet1!B226</f>
        <v>史诗战利品Ⅹ</v>
      </c>
      <c r="C239" s="9" t="s">
        <v>34</v>
      </c>
      <c r="D239" s="5">
        <v>1</v>
      </c>
      <c r="E239" s="5">
        <v>4</v>
      </c>
      <c r="F239" s="7" t="str">
        <f>[1]Sheet1!B1156</f>
        <v>在背包中使用</v>
      </c>
      <c r="G239" s="5" t="str">
        <f>[1]Sheet1!B2086</f>
        <v>联盟战、团队副本</v>
      </c>
      <c r="H239" s="5" t="str">
        <f>[1]Sheet1!B3016</f>
        <v>由联盟官员发放的荣誉礼包，至于能开出什么就看脸了</v>
      </c>
      <c r="I239" s="9"/>
      <c r="J239" s="34">
        <v>1</v>
      </c>
      <c r="K239" s="9">
        <v>8010</v>
      </c>
      <c r="L239" s="9">
        <v>999</v>
      </c>
      <c r="M239" s="34"/>
      <c r="N239" s="9">
        <v>10</v>
      </c>
      <c r="O239" s="31">
        <v>3</v>
      </c>
    </row>
    <row r="240" spans="1:15">
      <c r="A240" s="5">
        <v>611</v>
      </c>
      <c r="B240" s="6" t="str">
        <f>[1]Sheet1!B227</f>
        <v>精英战利品Ⅰ</v>
      </c>
      <c r="C240" s="9" t="s">
        <v>34</v>
      </c>
      <c r="D240" s="5">
        <v>1</v>
      </c>
      <c r="E240" s="5">
        <v>2</v>
      </c>
      <c r="F240" s="7" t="str">
        <f>[1]Sheet1!B1157</f>
        <v>在背包中使用</v>
      </c>
      <c r="G240" s="5" t="str">
        <f>[1]Sheet1!B2087</f>
        <v>联盟夺宝、联盟战</v>
      </c>
      <c r="H240" s="5" t="str">
        <f>[1]Sheet1!B3017</f>
        <v>由联盟官员发放的荣誉礼包，至于能开出什么就看脸了</v>
      </c>
      <c r="I240" s="9"/>
      <c r="J240" s="34">
        <v>1</v>
      </c>
      <c r="K240" s="9">
        <v>8011</v>
      </c>
      <c r="L240" s="9">
        <v>999</v>
      </c>
      <c r="M240" s="34"/>
      <c r="N240" s="9">
        <v>1</v>
      </c>
      <c r="O240" s="31">
        <v>1</v>
      </c>
    </row>
    <row r="241" spans="1:15">
      <c r="A241" s="5">
        <v>612</v>
      </c>
      <c r="B241" s="6" t="str">
        <f>[1]Sheet1!B228</f>
        <v>精英战利品Ⅱ</v>
      </c>
      <c r="C241" s="9" t="s">
        <v>34</v>
      </c>
      <c r="D241" s="5">
        <v>1</v>
      </c>
      <c r="E241" s="5">
        <v>2</v>
      </c>
      <c r="F241" s="7" t="str">
        <f>[1]Sheet1!B1158</f>
        <v>在背包中使用</v>
      </c>
      <c r="G241" s="5" t="str">
        <f>[1]Sheet1!B2088</f>
        <v>联盟夺宝、联盟战</v>
      </c>
      <c r="H241" s="5" t="str">
        <f>[1]Sheet1!B3018</f>
        <v>由联盟官员发放的荣誉礼包，至于能开出什么就看脸了</v>
      </c>
      <c r="I241" s="9"/>
      <c r="J241" s="34">
        <v>1</v>
      </c>
      <c r="K241" s="9">
        <v>8012</v>
      </c>
      <c r="L241" s="9">
        <v>999</v>
      </c>
      <c r="M241" s="34"/>
      <c r="N241" s="9">
        <v>2</v>
      </c>
      <c r="O241" s="31">
        <v>1</v>
      </c>
    </row>
    <row r="242" spans="1:15">
      <c r="A242" s="5">
        <v>613</v>
      </c>
      <c r="B242" s="6" t="str">
        <f>[1]Sheet1!B229</f>
        <v>精英战利品Ⅲ</v>
      </c>
      <c r="C242" s="9" t="s">
        <v>34</v>
      </c>
      <c r="D242" s="5">
        <v>1</v>
      </c>
      <c r="E242" s="5">
        <v>2</v>
      </c>
      <c r="F242" s="7" t="str">
        <f>[1]Sheet1!B1159</f>
        <v>在背包中使用</v>
      </c>
      <c r="G242" s="5" t="str">
        <f>[1]Sheet1!B2089</f>
        <v>联盟夺宝、联盟战</v>
      </c>
      <c r="H242" s="5" t="str">
        <f>[1]Sheet1!B3019</f>
        <v>由联盟官员发放的荣誉礼包，至于能开出什么就看脸了</v>
      </c>
      <c r="I242" s="9"/>
      <c r="J242" s="34">
        <v>1</v>
      </c>
      <c r="K242" s="9">
        <v>8013</v>
      </c>
      <c r="L242" s="9">
        <v>999</v>
      </c>
      <c r="M242" s="34"/>
      <c r="N242" s="9">
        <v>3</v>
      </c>
      <c r="O242" s="31">
        <v>1</v>
      </c>
    </row>
    <row r="243" spans="1:15">
      <c r="A243" s="5">
        <v>614</v>
      </c>
      <c r="B243" s="6" t="str">
        <f>[1]Sheet1!B230</f>
        <v>精英战利品Ⅳ</v>
      </c>
      <c r="C243" s="9" t="s">
        <v>34</v>
      </c>
      <c r="D243" s="5">
        <v>1</v>
      </c>
      <c r="E243" s="5">
        <v>2</v>
      </c>
      <c r="F243" s="7" t="str">
        <f>[1]Sheet1!B1160</f>
        <v>在背包中使用</v>
      </c>
      <c r="G243" s="5" t="str">
        <f>[1]Sheet1!B2090</f>
        <v>联盟夺宝、联盟战</v>
      </c>
      <c r="H243" s="5" t="str">
        <f>[1]Sheet1!B3020</f>
        <v>由联盟官员发放的荣誉礼包，至于能开出什么就看脸了</v>
      </c>
      <c r="I243" s="9"/>
      <c r="J243" s="34">
        <v>1</v>
      </c>
      <c r="K243" s="9">
        <v>8014</v>
      </c>
      <c r="L243" s="9">
        <v>999</v>
      </c>
      <c r="M243" s="34"/>
      <c r="N243" s="9">
        <v>4</v>
      </c>
      <c r="O243" s="31">
        <v>1</v>
      </c>
    </row>
    <row r="244" spans="1:15">
      <c r="A244" s="5">
        <v>615</v>
      </c>
      <c r="B244" s="6" t="str">
        <f>[1]Sheet1!B231</f>
        <v>精英战利品Ⅴ</v>
      </c>
      <c r="C244" s="9" t="s">
        <v>34</v>
      </c>
      <c r="D244" s="5">
        <v>1</v>
      </c>
      <c r="E244" s="5">
        <v>2</v>
      </c>
      <c r="F244" s="7" t="str">
        <f>[1]Sheet1!B1161</f>
        <v>在背包中使用</v>
      </c>
      <c r="G244" s="5" t="str">
        <f>[1]Sheet1!B2091</f>
        <v>联盟夺宝、联盟战</v>
      </c>
      <c r="H244" s="5" t="str">
        <f>[1]Sheet1!B3021</f>
        <v>由联盟官员发放的荣誉礼包，至于能开出什么就看脸了</v>
      </c>
      <c r="I244" s="9"/>
      <c r="J244" s="34">
        <v>1</v>
      </c>
      <c r="K244" s="9">
        <v>8015</v>
      </c>
      <c r="L244" s="9">
        <v>999</v>
      </c>
      <c r="M244" s="34"/>
      <c r="N244" s="9">
        <v>5</v>
      </c>
      <c r="O244" s="31">
        <v>1</v>
      </c>
    </row>
    <row r="245" spans="1:15">
      <c r="A245" s="5">
        <v>616</v>
      </c>
      <c r="B245" s="6" t="str">
        <f>[1]Sheet1!B232</f>
        <v>精英战利品Ⅵ</v>
      </c>
      <c r="C245" s="9" t="s">
        <v>34</v>
      </c>
      <c r="D245" s="5">
        <v>1</v>
      </c>
      <c r="E245" s="5">
        <v>2</v>
      </c>
      <c r="F245" s="7" t="str">
        <f>[1]Sheet1!B1162</f>
        <v>在背包中使用</v>
      </c>
      <c r="G245" s="5" t="str">
        <f>[1]Sheet1!B2092</f>
        <v>联盟夺宝、联盟战</v>
      </c>
      <c r="H245" s="5" t="str">
        <f>[1]Sheet1!B3022</f>
        <v>由联盟官员发放的荣誉礼包，至于能开出什么就看脸了</v>
      </c>
      <c r="I245" s="9"/>
      <c r="J245" s="34">
        <v>1</v>
      </c>
      <c r="K245" s="9">
        <v>8016</v>
      </c>
      <c r="L245" s="9">
        <v>999</v>
      </c>
      <c r="M245" s="34"/>
      <c r="N245" s="9">
        <v>6</v>
      </c>
      <c r="O245" s="31">
        <v>1</v>
      </c>
    </row>
    <row r="246" spans="1:15">
      <c r="A246" s="5">
        <v>617</v>
      </c>
      <c r="B246" s="6" t="str">
        <f>[1]Sheet1!B233</f>
        <v>精英战利品Ⅶ</v>
      </c>
      <c r="C246" s="9" t="s">
        <v>34</v>
      </c>
      <c r="D246" s="5">
        <v>1</v>
      </c>
      <c r="E246" s="5">
        <v>2</v>
      </c>
      <c r="F246" s="7" t="str">
        <f>[1]Sheet1!B1163</f>
        <v>在背包中使用</v>
      </c>
      <c r="G246" s="5" t="str">
        <f>[1]Sheet1!B2093</f>
        <v>联盟夺宝、联盟战</v>
      </c>
      <c r="H246" s="5" t="str">
        <f>[1]Sheet1!B3023</f>
        <v>由联盟官员发放的荣誉礼包，至于能开出什么就看脸了</v>
      </c>
      <c r="I246" s="9"/>
      <c r="J246" s="34">
        <v>1</v>
      </c>
      <c r="K246" s="9">
        <v>8017</v>
      </c>
      <c r="L246" s="9">
        <v>999</v>
      </c>
      <c r="M246" s="34"/>
      <c r="N246" s="9">
        <v>7</v>
      </c>
      <c r="O246" s="31">
        <v>1</v>
      </c>
    </row>
    <row r="247" spans="1:15">
      <c r="A247" s="5">
        <v>618</v>
      </c>
      <c r="B247" s="6" t="str">
        <f>[1]Sheet1!B234</f>
        <v>精英战利品Ⅷ</v>
      </c>
      <c r="C247" s="9" t="s">
        <v>34</v>
      </c>
      <c r="D247" s="5">
        <v>1</v>
      </c>
      <c r="E247" s="5">
        <v>2</v>
      </c>
      <c r="F247" s="7" t="str">
        <f>[1]Sheet1!B1164</f>
        <v>在背包中使用</v>
      </c>
      <c r="G247" s="5" t="str">
        <f>[1]Sheet1!B2094</f>
        <v>联盟夺宝、联盟战</v>
      </c>
      <c r="H247" s="5" t="str">
        <f>[1]Sheet1!B3024</f>
        <v>由联盟官员发放的荣誉礼包，至于能开出什么就看脸了</v>
      </c>
      <c r="I247" s="9"/>
      <c r="J247" s="34">
        <v>1</v>
      </c>
      <c r="K247" s="9">
        <v>8018</v>
      </c>
      <c r="L247" s="9">
        <v>999</v>
      </c>
      <c r="M247" s="34"/>
      <c r="N247" s="9">
        <v>8</v>
      </c>
      <c r="O247" s="31">
        <v>1</v>
      </c>
    </row>
    <row r="248" spans="1:15">
      <c r="A248" s="5">
        <v>619</v>
      </c>
      <c r="B248" s="6" t="str">
        <f>[1]Sheet1!B235</f>
        <v>精英战利品Ⅸ</v>
      </c>
      <c r="C248" s="9" t="s">
        <v>34</v>
      </c>
      <c r="D248" s="5">
        <v>1</v>
      </c>
      <c r="E248" s="5">
        <v>2</v>
      </c>
      <c r="F248" s="7" t="str">
        <f>[1]Sheet1!B1165</f>
        <v>在背包中使用</v>
      </c>
      <c r="G248" s="5" t="str">
        <f>[1]Sheet1!B2095</f>
        <v>联盟夺宝、联盟战</v>
      </c>
      <c r="H248" s="5" t="str">
        <f>[1]Sheet1!B3025</f>
        <v>由联盟官员发放的荣誉礼包，至于能开出什么就看脸了</v>
      </c>
      <c r="I248" s="9"/>
      <c r="J248" s="34">
        <v>1</v>
      </c>
      <c r="K248" s="9">
        <v>8019</v>
      </c>
      <c r="L248" s="9">
        <v>999</v>
      </c>
      <c r="M248" s="34"/>
      <c r="N248" s="9">
        <v>9</v>
      </c>
      <c r="O248" s="31">
        <v>1</v>
      </c>
    </row>
    <row r="249" spans="1:15">
      <c r="A249" s="5">
        <v>620</v>
      </c>
      <c r="B249" s="6" t="str">
        <f>[1]Sheet1!B236</f>
        <v>精英战利品Ⅹ</v>
      </c>
      <c r="C249" s="9" t="s">
        <v>34</v>
      </c>
      <c r="D249" s="5">
        <v>1</v>
      </c>
      <c r="E249" s="5">
        <v>2</v>
      </c>
      <c r="F249" s="7" t="str">
        <f>[1]Sheet1!B1166</f>
        <v>在背包中使用</v>
      </c>
      <c r="G249" s="5" t="str">
        <f>[1]Sheet1!B2096</f>
        <v>联盟夺宝、联盟战</v>
      </c>
      <c r="H249" s="5" t="str">
        <f>[1]Sheet1!B3026</f>
        <v>由联盟官员发放的荣誉礼包，至于能开出什么就看脸了</v>
      </c>
      <c r="I249" s="9"/>
      <c r="J249" s="34">
        <v>1</v>
      </c>
      <c r="K249" s="9">
        <v>8020</v>
      </c>
      <c r="L249" s="9">
        <v>999</v>
      </c>
      <c r="M249" s="34"/>
      <c r="N249" s="9">
        <v>10</v>
      </c>
      <c r="O249" s="31">
        <v>1</v>
      </c>
    </row>
    <row r="250" spans="1:15">
      <c r="A250" s="5">
        <v>621</v>
      </c>
      <c r="B250" s="6" t="str">
        <f>[1]Sheet1!B237</f>
        <v>稀有战利品Ⅰ</v>
      </c>
      <c r="C250" s="9" t="s">
        <v>34</v>
      </c>
      <c r="D250" s="5">
        <v>1</v>
      </c>
      <c r="E250" s="5">
        <v>3</v>
      </c>
      <c r="F250" s="7" t="str">
        <f>[1]Sheet1!B1167</f>
        <v>在背包中使用</v>
      </c>
      <c r="G250" s="5" t="str">
        <f>[1]Sheet1!B2097</f>
        <v>联盟夺宝、联盟战</v>
      </c>
      <c r="H250" s="5" t="str">
        <f>[1]Sheet1!B3027</f>
        <v>由联盟官员发放的荣誉礼包，至于能开出什么就看脸了</v>
      </c>
      <c r="I250" s="9"/>
      <c r="J250" s="34">
        <v>1</v>
      </c>
      <c r="K250" s="9">
        <v>8021</v>
      </c>
      <c r="L250" s="9">
        <v>999</v>
      </c>
      <c r="M250" s="34"/>
      <c r="N250" s="9">
        <v>1</v>
      </c>
      <c r="O250" s="31">
        <v>2</v>
      </c>
    </row>
    <row r="251" spans="1:15">
      <c r="A251" s="5">
        <v>622</v>
      </c>
      <c r="B251" s="6" t="str">
        <f>[1]Sheet1!B238</f>
        <v>稀有战利品Ⅱ</v>
      </c>
      <c r="C251" s="9" t="s">
        <v>34</v>
      </c>
      <c r="D251" s="5">
        <v>1</v>
      </c>
      <c r="E251" s="5">
        <v>3</v>
      </c>
      <c r="F251" s="7" t="str">
        <f>[1]Sheet1!B1168</f>
        <v>在背包中使用</v>
      </c>
      <c r="G251" s="5" t="str">
        <f>[1]Sheet1!B2098</f>
        <v>联盟夺宝、联盟战</v>
      </c>
      <c r="H251" s="5" t="str">
        <f>[1]Sheet1!B3028</f>
        <v>由联盟官员发放的荣誉礼包，至于能开出什么就看脸了</v>
      </c>
      <c r="I251" s="9"/>
      <c r="J251" s="34">
        <v>1</v>
      </c>
      <c r="K251" s="9">
        <v>8022</v>
      </c>
      <c r="L251" s="9">
        <v>999</v>
      </c>
      <c r="M251" s="34"/>
      <c r="N251" s="9">
        <v>2</v>
      </c>
      <c r="O251" s="31">
        <v>2</v>
      </c>
    </row>
    <row r="252" spans="1:15">
      <c r="A252" s="5">
        <v>623</v>
      </c>
      <c r="B252" s="6" t="str">
        <f>[1]Sheet1!B239</f>
        <v>稀有战利品Ⅲ</v>
      </c>
      <c r="C252" s="9" t="s">
        <v>34</v>
      </c>
      <c r="D252" s="5">
        <v>1</v>
      </c>
      <c r="E252" s="5">
        <v>3</v>
      </c>
      <c r="F252" s="7" t="str">
        <f>[1]Sheet1!B1169</f>
        <v>在背包中使用</v>
      </c>
      <c r="G252" s="5" t="str">
        <f>[1]Sheet1!B2099</f>
        <v>联盟夺宝、联盟战</v>
      </c>
      <c r="H252" s="5" t="str">
        <f>[1]Sheet1!B3029</f>
        <v>由联盟官员发放的荣誉礼包，至于能开出什么就看脸了</v>
      </c>
      <c r="I252" s="9"/>
      <c r="J252" s="34">
        <v>1</v>
      </c>
      <c r="K252" s="9">
        <v>8023</v>
      </c>
      <c r="L252" s="9">
        <v>999</v>
      </c>
      <c r="M252" s="34"/>
      <c r="N252" s="9">
        <v>3</v>
      </c>
      <c r="O252" s="31">
        <v>2</v>
      </c>
    </row>
    <row r="253" spans="1:15">
      <c r="A253" s="5">
        <v>624</v>
      </c>
      <c r="B253" s="6" t="str">
        <f>[1]Sheet1!B240</f>
        <v>稀有战利品Ⅳ</v>
      </c>
      <c r="C253" s="9" t="s">
        <v>34</v>
      </c>
      <c r="D253" s="5">
        <v>1</v>
      </c>
      <c r="E253" s="5">
        <v>3</v>
      </c>
      <c r="F253" s="7" t="str">
        <f>[1]Sheet1!B1170</f>
        <v>在背包中使用</v>
      </c>
      <c r="G253" s="5" t="str">
        <f>[1]Sheet1!B2100</f>
        <v>联盟夺宝、联盟战</v>
      </c>
      <c r="H253" s="5" t="str">
        <f>[1]Sheet1!B3030</f>
        <v>由联盟官员发放的荣誉礼包，至于能开出什么就看脸了</v>
      </c>
      <c r="I253" s="9"/>
      <c r="J253" s="34">
        <v>1</v>
      </c>
      <c r="K253" s="9">
        <v>8024</v>
      </c>
      <c r="L253" s="9">
        <v>999</v>
      </c>
      <c r="M253" s="34"/>
      <c r="N253" s="9">
        <v>4</v>
      </c>
      <c r="O253" s="31">
        <v>2</v>
      </c>
    </row>
    <row r="254" spans="1:15">
      <c r="A254" s="5">
        <v>625</v>
      </c>
      <c r="B254" s="6" t="str">
        <f>[1]Sheet1!B241</f>
        <v>稀有战利品Ⅴ</v>
      </c>
      <c r="C254" s="9" t="s">
        <v>34</v>
      </c>
      <c r="D254" s="5">
        <v>1</v>
      </c>
      <c r="E254" s="5">
        <v>3</v>
      </c>
      <c r="F254" s="7" t="str">
        <f>[1]Sheet1!B1171</f>
        <v>在背包中使用</v>
      </c>
      <c r="G254" s="5" t="str">
        <f>[1]Sheet1!B2101</f>
        <v>联盟夺宝、联盟战</v>
      </c>
      <c r="H254" s="5" t="str">
        <f>[1]Sheet1!B3031</f>
        <v>由联盟官员发放的荣誉礼包，至于能开出什么就看脸了</v>
      </c>
      <c r="I254" s="9"/>
      <c r="J254" s="34">
        <v>1</v>
      </c>
      <c r="K254" s="9">
        <v>8025</v>
      </c>
      <c r="L254" s="9">
        <v>999</v>
      </c>
      <c r="M254" s="34"/>
      <c r="N254" s="9">
        <v>5</v>
      </c>
      <c r="O254" s="31">
        <v>2</v>
      </c>
    </row>
    <row r="255" spans="1:15">
      <c r="A255" s="5">
        <v>626</v>
      </c>
      <c r="B255" s="6" t="str">
        <f>[1]Sheet1!B242</f>
        <v>稀有战利品Ⅵ</v>
      </c>
      <c r="C255" s="9" t="s">
        <v>34</v>
      </c>
      <c r="D255" s="5">
        <v>1</v>
      </c>
      <c r="E255" s="5">
        <v>3</v>
      </c>
      <c r="F255" s="7" t="str">
        <f>[1]Sheet1!B1172</f>
        <v>在背包中使用</v>
      </c>
      <c r="G255" s="5" t="str">
        <f>[1]Sheet1!B2102</f>
        <v>联盟夺宝、联盟战</v>
      </c>
      <c r="H255" s="5" t="str">
        <f>[1]Sheet1!B3032</f>
        <v>由联盟官员发放的荣誉礼包，至于能开出什么就看脸了</v>
      </c>
      <c r="I255" s="9"/>
      <c r="J255" s="34">
        <v>1</v>
      </c>
      <c r="K255" s="9">
        <v>8026</v>
      </c>
      <c r="L255" s="9">
        <v>999</v>
      </c>
      <c r="M255" s="34"/>
      <c r="N255" s="9">
        <v>6</v>
      </c>
      <c r="O255" s="31">
        <v>2</v>
      </c>
    </row>
    <row r="256" spans="1:15">
      <c r="A256" s="5">
        <v>627</v>
      </c>
      <c r="B256" s="6" t="str">
        <f>[1]Sheet1!B243</f>
        <v>稀有战利品Ⅶ</v>
      </c>
      <c r="C256" s="9" t="s">
        <v>34</v>
      </c>
      <c r="D256" s="5">
        <v>1</v>
      </c>
      <c r="E256" s="5">
        <v>3</v>
      </c>
      <c r="F256" s="7" t="str">
        <f>[1]Sheet1!B1173</f>
        <v>在背包中使用</v>
      </c>
      <c r="G256" s="5" t="str">
        <f>[1]Sheet1!B2103</f>
        <v>联盟夺宝、联盟战</v>
      </c>
      <c r="H256" s="5" t="str">
        <f>[1]Sheet1!B3033</f>
        <v>由联盟官员发放的荣誉礼包，至于能开出什么就看脸了</v>
      </c>
      <c r="I256" s="9"/>
      <c r="J256" s="34">
        <v>1</v>
      </c>
      <c r="K256" s="9">
        <v>8027</v>
      </c>
      <c r="L256" s="9">
        <v>999</v>
      </c>
      <c r="M256" s="34"/>
      <c r="N256" s="9">
        <v>7</v>
      </c>
      <c r="O256" s="31">
        <v>2</v>
      </c>
    </row>
    <row r="257" spans="1:15">
      <c r="A257" s="5">
        <v>628</v>
      </c>
      <c r="B257" s="6" t="str">
        <f>[1]Sheet1!B244</f>
        <v>稀有战利品Ⅷ</v>
      </c>
      <c r="C257" s="9" t="s">
        <v>34</v>
      </c>
      <c r="D257" s="5">
        <v>1</v>
      </c>
      <c r="E257" s="5">
        <v>3</v>
      </c>
      <c r="F257" s="7" t="str">
        <f>[1]Sheet1!B1174</f>
        <v>在背包中使用</v>
      </c>
      <c r="G257" s="5" t="str">
        <f>[1]Sheet1!B2104</f>
        <v>联盟夺宝、联盟战</v>
      </c>
      <c r="H257" s="5" t="str">
        <f>[1]Sheet1!B3034</f>
        <v>由联盟官员发放的荣誉礼包，至于能开出什么就看脸了</v>
      </c>
      <c r="I257" s="9"/>
      <c r="J257" s="34">
        <v>1</v>
      </c>
      <c r="K257" s="9">
        <v>8028</v>
      </c>
      <c r="L257" s="9">
        <v>999</v>
      </c>
      <c r="M257" s="34"/>
      <c r="N257" s="9">
        <v>8</v>
      </c>
      <c r="O257" s="31">
        <v>2</v>
      </c>
    </row>
    <row r="258" spans="1:15">
      <c r="A258" s="5">
        <v>629</v>
      </c>
      <c r="B258" s="6" t="str">
        <f>[1]Sheet1!B245</f>
        <v>稀有战利品Ⅸ</v>
      </c>
      <c r="C258" s="9" t="s">
        <v>34</v>
      </c>
      <c r="D258" s="5">
        <v>1</v>
      </c>
      <c r="E258" s="5">
        <v>3</v>
      </c>
      <c r="F258" s="7" t="str">
        <f>[1]Sheet1!B1175</f>
        <v>在背包中使用</v>
      </c>
      <c r="G258" s="5" t="str">
        <f>[1]Sheet1!B2105</f>
        <v>联盟夺宝、联盟战</v>
      </c>
      <c r="H258" s="5" t="str">
        <f>[1]Sheet1!B3035</f>
        <v>由联盟官员发放的荣誉礼包，至于能开出什么就看脸了</v>
      </c>
      <c r="I258" s="9"/>
      <c r="J258" s="34">
        <v>1</v>
      </c>
      <c r="K258" s="9">
        <v>8029</v>
      </c>
      <c r="L258" s="9">
        <v>999</v>
      </c>
      <c r="M258" s="34"/>
      <c r="N258" s="9">
        <v>9</v>
      </c>
      <c r="O258" s="31">
        <v>2</v>
      </c>
    </row>
    <row r="259" spans="1:15">
      <c r="A259" s="5">
        <v>630</v>
      </c>
      <c r="B259" s="6" t="str">
        <f>[1]Sheet1!B246</f>
        <v>稀有战利品Ⅹ</v>
      </c>
      <c r="C259" s="9" t="s">
        <v>34</v>
      </c>
      <c r="D259" s="5">
        <v>1</v>
      </c>
      <c r="E259" s="5">
        <v>3</v>
      </c>
      <c r="F259" s="7" t="str">
        <f>[1]Sheet1!B1176</f>
        <v>在背包中使用</v>
      </c>
      <c r="G259" s="5" t="str">
        <f>[1]Sheet1!B2106</f>
        <v>联盟夺宝、联盟战</v>
      </c>
      <c r="H259" s="5" t="str">
        <f>[1]Sheet1!B3036</f>
        <v>由联盟官员发放的荣誉礼包，至于能开出什么就看脸了</v>
      </c>
      <c r="I259" s="9"/>
      <c r="J259" s="34">
        <v>1</v>
      </c>
      <c r="K259" s="9">
        <v>8030</v>
      </c>
      <c r="L259" s="9">
        <v>999</v>
      </c>
      <c r="M259" s="34"/>
      <c r="N259" s="9">
        <v>10</v>
      </c>
      <c r="O259" s="31">
        <v>2</v>
      </c>
    </row>
    <row r="260" spans="1:15">
      <c r="A260" s="5">
        <v>701</v>
      </c>
      <c r="B260" s="6" t="str">
        <f>[1]Sheet1!B247</f>
        <v>王者之剑宝箱</v>
      </c>
      <c r="C260" s="9" t="s">
        <v>149</v>
      </c>
      <c r="D260" s="5">
        <v>1</v>
      </c>
      <c r="E260" s="5">
        <v>1</v>
      </c>
      <c r="F260" s="7" t="str">
        <f>[1]Sheet1!B1177</f>
        <v>在背包中使用</v>
      </c>
      <c r="G260" s="5" t="str">
        <f>[1]Sheet1!B2107</f>
        <v>宝物商店</v>
      </c>
      <c r="H260" s="5" t="str">
        <f>[1]Sheet1!B3037</f>
        <v>打开可以获得一件宝物王者之剑的部件</v>
      </c>
      <c r="I260" s="9"/>
      <c r="J260" s="34">
        <v>1</v>
      </c>
      <c r="K260" s="9">
        <v>821</v>
      </c>
      <c r="L260" s="9">
        <v>999</v>
      </c>
      <c r="M260" s="34"/>
      <c r="N260" s="9"/>
      <c r="O260" s="31">
        <v>1</v>
      </c>
    </row>
    <row r="261" spans="1:15">
      <c r="A261" s="5">
        <v>702</v>
      </c>
      <c r="B261" s="6" t="str">
        <f>[1]Sheet1!B248</f>
        <v>瓦雷利亚宝箱</v>
      </c>
      <c r="C261" s="9" t="s">
        <v>150</v>
      </c>
      <c r="D261" s="5">
        <v>1</v>
      </c>
      <c r="E261" s="5">
        <v>1</v>
      </c>
      <c r="F261" s="7" t="str">
        <f>[1]Sheet1!B1178</f>
        <v>在背包中使用</v>
      </c>
      <c r="G261" s="5" t="str">
        <f>[1]Sheet1!B2108</f>
        <v>宝物商店</v>
      </c>
      <c r="H261" s="5" t="str">
        <f>[1]Sheet1!B3038</f>
        <v>打开可以获得一件宝物瓦雷利亚战铠的部件</v>
      </c>
      <c r="I261" s="9"/>
      <c r="J261" s="34">
        <v>1</v>
      </c>
      <c r="K261" s="9">
        <v>822</v>
      </c>
      <c r="L261" s="9">
        <v>999</v>
      </c>
      <c r="M261" s="34"/>
      <c r="N261" s="9"/>
      <c r="O261" s="31">
        <v>1</v>
      </c>
    </row>
    <row r="262" spans="1:15">
      <c r="A262" s="5">
        <v>703</v>
      </c>
      <c r="B262" s="6" t="str">
        <f>[1]Sheet1!B249</f>
        <v>伊奇巴尔宝箱</v>
      </c>
      <c r="C262" s="9" t="s">
        <v>151</v>
      </c>
      <c r="D262" s="5">
        <v>1</v>
      </c>
      <c r="E262" s="5">
        <v>2</v>
      </c>
      <c r="F262" s="7" t="str">
        <f>[1]Sheet1!B1179</f>
        <v>在背包中使用</v>
      </c>
      <c r="G262" s="5" t="str">
        <f>[1]Sheet1!B2109</f>
        <v>每日充值</v>
      </c>
      <c r="H262" s="5" t="str">
        <f>[1]Sheet1!B3039</f>
        <v>打开可以获得一件宝物神弓伊奇巴尔的部件</v>
      </c>
      <c r="J262" s="34">
        <v>1</v>
      </c>
      <c r="K262" s="9">
        <v>823</v>
      </c>
      <c r="L262" s="9">
        <v>999</v>
      </c>
      <c r="O262" s="3">
        <v>1</v>
      </c>
    </row>
    <row r="263" spans="1:15">
      <c r="A263" s="5">
        <v>704</v>
      </c>
      <c r="B263" s="6" t="str">
        <f>[1]Sheet1!B250</f>
        <v>救赎圣典宝箱</v>
      </c>
      <c r="C263" s="9" t="s">
        <v>152</v>
      </c>
      <c r="D263" s="5">
        <v>1</v>
      </c>
      <c r="E263" s="5">
        <v>2</v>
      </c>
      <c r="F263" s="7" t="str">
        <f>[1]Sheet1!B1180</f>
        <v>在背包中使用</v>
      </c>
      <c r="G263" s="5" t="str">
        <f>[1]Sheet1!B2110</f>
        <v>宝物商店</v>
      </c>
      <c r="H263" s="5" t="str">
        <f>[1]Sheet1!B3040</f>
        <v>打开可以获得一件宝物救赎圣典的部件</v>
      </c>
      <c r="I263" s="9"/>
      <c r="J263" s="34">
        <v>1</v>
      </c>
      <c r="K263" s="9">
        <v>824</v>
      </c>
      <c r="L263" s="9">
        <v>999</v>
      </c>
      <c r="M263" s="34"/>
      <c r="N263" s="9"/>
      <c r="O263" s="31">
        <v>1</v>
      </c>
    </row>
    <row r="264" spans="1:15">
      <c r="A264" s="5">
        <v>705</v>
      </c>
      <c r="B264" s="6" t="str">
        <f>[1]Sheet1!B251</f>
        <v>神凰石宝箱</v>
      </c>
      <c r="C264" s="9" t="s">
        <v>153</v>
      </c>
      <c r="D264" s="5">
        <v>1</v>
      </c>
      <c r="E264" s="5">
        <v>3</v>
      </c>
      <c r="F264" s="7" t="str">
        <f>[1]Sheet1!B1181</f>
        <v>在背包中使用</v>
      </c>
      <c r="G264" s="5" t="str">
        <f>[1]Sheet1!B2111</f>
        <v>宝物商店</v>
      </c>
      <c r="H264" s="5" t="str">
        <f>[1]Sheet1!B3041</f>
        <v>打开可以获得一件宝物神凰石的部件</v>
      </c>
      <c r="I264" s="9"/>
      <c r="J264" s="34">
        <v>1</v>
      </c>
      <c r="K264" s="9">
        <v>826</v>
      </c>
      <c r="L264" s="9">
        <v>999</v>
      </c>
      <c r="M264" s="34"/>
      <c r="N264" s="9"/>
      <c r="O264" s="9">
        <v>2</v>
      </c>
    </row>
    <row r="265" spans="1:15">
      <c r="A265" s="5">
        <v>706</v>
      </c>
      <c r="B265" s="6" t="str">
        <f>[1]Sheet1!B252</f>
        <v>贤者之镜宝箱</v>
      </c>
      <c r="C265" s="9" t="s">
        <v>154</v>
      </c>
      <c r="D265" s="5">
        <v>1</v>
      </c>
      <c r="E265" s="5">
        <v>3</v>
      </c>
      <c r="F265" s="7" t="str">
        <f>[1]Sheet1!B1182</f>
        <v>在背包中使用</v>
      </c>
      <c r="G265" s="5" t="str">
        <f>[1]Sheet1!B2112</f>
        <v>每日充值</v>
      </c>
      <c r="H265" s="5" t="str">
        <f>[1]Sheet1!B3042</f>
        <v>打开可以获得一件宝物贤者之镜的部件</v>
      </c>
      <c r="J265" s="34">
        <v>1</v>
      </c>
      <c r="K265" s="9">
        <v>825</v>
      </c>
      <c r="L265" s="9">
        <v>999</v>
      </c>
      <c r="O265" s="9">
        <v>2</v>
      </c>
    </row>
    <row r="266" spans="1:15">
      <c r="A266" s="5">
        <v>707</v>
      </c>
      <c r="B266" s="6" t="str">
        <f>[1]Sheet1!B253</f>
        <v>雷神戟宝箱</v>
      </c>
      <c r="C266" s="9" t="s">
        <v>155</v>
      </c>
      <c r="D266" s="5">
        <v>1</v>
      </c>
      <c r="E266" s="5">
        <v>4</v>
      </c>
      <c r="F266" s="7" t="str">
        <f>[1]Sheet1!B1183</f>
        <v>在背包中使用</v>
      </c>
      <c r="G266" s="5" t="str">
        <f>[1]Sheet1!B2113</f>
        <v>宝物商店</v>
      </c>
      <c r="H266" s="5" t="str">
        <f>[1]Sheet1!B3043</f>
        <v>打开可以获得一件宝物雷神戟的部件</v>
      </c>
      <c r="I266" s="9"/>
      <c r="J266" s="34">
        <v>1</v>
      </c>
      <c r="K266" s="9">
        <v>827</v>
      </c>
      <c r="L266" s="9">
        <v>999</v>
      </c>
      <c r="M266" s="34"/>
      <c r="N266" s="9"/>
      <c r="O266" s="9">
        <v>3</v>
      </c>
    </row>
    <row r="267" spans="1:15">
      <c r="A267" s="5">
        <v>708</v>
      </c>
      <c r="B267" s="6" t="str">
        <f>[1]Sheet1!B254</f>
        <v>极神龙宝箱</v>
      </c>
      <c r="C267" s="9" t="s">
        <v>156</v>
      </c>
      <c r="D267" s="5">
        <v>1</v>
      </c>
      <c r="E267" s="5">
        <v>4</v>
      </c>
      <c r="F267" s="7" t="str">
        <f>[1]Sheet1!B1184</f>
        <v>在背包中使用</v>
      </c>
      <c r="G267" s="5" t="str">
        <f>[1]Sheet1!B2114</f>
        <v>宝物商店</v>
      </c>
      <c r="H267" s="5" t="str">
        <f>[1]Sheet1!B3044</f>
        <v>打开可以获得一件宝物极神龙的部件</v>
      </c>
      <c r="I267" s="9"/>
      <c r="J267" s="34">
        <v>1</v>
      </c>
      <c r="K267" s="9">
        <v>828</v>
      </c>
      <c r="L267" s="9">
        <v>999</v>
      </c>
      <c r="M267" s="34"/>
      <c r="N267" s="9"/>
      <c r="O267" s="9">
        <v>3</v>
      </c>
    </row>
    <row r="268" spans="1:15">
      <c r="A268" s="5">
        <v>720</v>
      </c>
      <c r="B268" s="6" t="str">
        <f>[1]Sheet1!B255</f>
        <v>精英宝物宝箱</v>
      </c>
      <c r="C268" s="9" t="s">
        <v>157</v>
      </c>
      <c r="D268" s="5">
        <v>1</v>
      </c>
      <c r="E268" s="5">
        <v>1</v>
      </c>
      <c r="F268" s="7" t="str">
        <f>[1]Sheet1!B1185</f>
        <v>在背包中使用</v>
      </c>
      <c r="G268" s="5" t="str">
        <f>[1]Sheet1!B2115</f>
        <v>宝物盛宴活动</v>
      </c>
      <c r="H268" s="5" t="str">
        <f>[1]Sheet1!B3045</f>
        <v>打开可以获得一套精英宝物</v>
      </c>
      <c r="I268" s="9"/>
      <c r="J268" s="34">
        <v>1</v>
      </c>
      <c r="K268" s="9">
        <v>881</v>
      </c>
      <c r="L268" s="9">
        <v>999</v>
      </c>
      <c r="M268" s="34"/>
      <c r="N268" s="9"/>
      <c r="O268" s="9">
        <v>2</v>
      </c>
    </row>
    <row r="269" spans="1:15">
      <c r="A269" s="5">
        <v>721</v>
      </c>
      <c r="B269" s="6" t="str">
        <f>[1]Sheet1!B256</f>
        <v>稀有宝物宝箱</v>
      </c>
      <c r="C269" s="9" t="s">
        <v>157</v>
      </c>
      <c r="D269" s="5">
        <v>1</v>
      </c>
      <c r="E269" s="5">
        <v>2</v>
      </c>
      <c r="F269" s="7" t="str">
        <f>[1]Sheet1!B1186</f>
        <v>在背包中使用</v>
      </c>
      <c r="G269" s="5" t="str">
        <f>[1]Sheet1!B2116</f>
        <v>宝物盛宴活动</v>
      </c>
      <c r="H269" s="5" t="str">
        <f>[1]Sheet1!B3046</f>
        <v>打开可以获得一套稀有宝物</v>
      </c>
      <c r="I269" s="9"/>
      <c r="J269" s="34">
        <v>1</v>
      </c>
      <c r="K269" s="9">
        <v>882</v>
      </c>
      <c r="L269" s="9">
        <v>999</v>
      </c>
      <c r="M269" s="34"/>
      <c r="N269" s="9"/>
      <c r="O269" s="9">
        <v>2</v>
      </c>
    </row>
    <row r="270" spans="1:15">
      <c r="A270" s="5">
        <v>722</v>
      </c>
      <c r="B270" s="6" t="str">
        <f>[1]Sheet1!B257</f>
        <v>史诗宝物宝箱</v>
      </c>
      <c r="C270" s="9" t="s">
        <v>157</v>
      </c>
      <c r="D270" s="5">
        <v>1</v>
      </c>
      <c r="E270" s="5">
        <v>3</v>
      </c>
      <c r="F270" s="7" t="str">
        <f>[1]Sheet1!B1187</f>
        <v>在背包中使用</v>
      </c>
      <c r="G270" s="5" t="str">
        <f>[1]Sheet1!B2117</f>
        <v>宝物盛宴活动</v>
      </c>
      <c r="H270" s="5" t="str">
        <f>[1]Sheet1!B3047</f>
        <v>打开可以获得一套史诗宝物</v>
      </c>
      <c r="I270" s="9"/>
      <c r="J270" s="34">
        <v>1</v>
      </c>
      <c r="K270" s="9">
        <v>883</v>
      </c>
      <c r="L270" s="9">
        <v>999</v>
      </c>
      <c r="M270" s="34"/>
      <c r="N270" s="9"/>
      <c r="O270" s="9">
        <v>2</v>
      </c>
    </row>
    <row r="271" spans="1:15">
      <c r="A271" s="5">
        <v>723</v>
      </c>
      <c r="B271" s="6" t="str">
        <f>[1]Sheet1!B258</f>
        <v>极神龙礼包</v>
      </c>
      <c r="C271" s="9" t="s">
        <v>157</v>
      </c>
      <c r="D271" s="5">
        <v>11</v>
      </c>
      <c r="E271" s="5">
        <v>4</v>
      </c>
      <c r="F271" s="7" t="str">
        <f>[1]Sheet1!B1188</f>
        <v>在背包中使用</v>
      </c>
      <c r="G271" s="5" t="str">
        <f>[1]Sheet1!B2118</f>
        <v>宝物盛宴活动</v>
      </c>
      <c r="H271" s="5" t="str">
        <f>[1]Sheet1!B3048</f>
        <v>打开可以选择一件极神龙的部件</v>
      </c>
      <c r="I271" s="9"/>
      <c r="J271" s="34">
        <v>1</v>
      </c>
      <c r="K271" s="9">
        <v>828</v>
      </c>
      <c r="L271" s="9">
        <v>999</v>
      </c>
      <c r="M271" s="34"/>
      <c r="N271" s="9"/>
      <c r="O271" s="9">
        <v>3</v>
      </c>
    </row>
    <row r="272" spans="1:15">
      <c r="A272" s="5">
        <v>731</v>
      </c>
      <c r="B272" s="6" t="str">
        <f>[1]Sheet1!B259</f>
        <v>王剑套装礼包</v>
      </c>
      <c r="C272" s="9" t="s">
        <v>158</v>
      </c>
      <c r="D272" s="5">
        <v>1</v>
      </c>
      <c r="E272" s="5">
        <v>1</v>
      </c>
      <c r="F272" s="7" t="str">
        <f>[1]Sheet1!B1189</f>
        <v>在背包中使用</v>
      </c>
      <c r="G272" s="5" t="str">
        <f>[1]Sheet1!B2119</f>
        <v>宝物盛宴活动</v>
      </c>
      <c r="H272" s="5" t="str">
        <f>[1]Sheet1!B3049</f>
        <v>打开可以获得整套宝物—王者之剑</v>
      </c>
      <c r="I272" s="9"/>
      <c r="J272" s="34">
        <v>1</v>
      </c>
      <c r="K272" s="9">
        <v>891</v>
      </c>
      <c r="L272" s="9">
        <v>999</v>
      </c>
      <c r="M272" s="34"/>
      <c r="N272" s="9"/>
      <c r="O272" s="31">
        <v>3</v>
      </c>
    </row>
    <row r="273" spans="1:15">
      <c r="A273" s="5">
        <v>732</v>
      </c>
      <c r="B273" s="6" t="str">
        <f>[1]Sheet1!B260</f>
        <v>战铠套装礼包</v>
      </c>
      <c r="C273" s="9" t="s">
        <v>158</v>
      </c>
      <c r="D273" s="5">
        <v>1</v>
      </c>
      <c r="E273" s="5">
        <v>1</v>
      </c>
      <c r="F273" s="7" t="str">
        <f>[1]Sheet1!B1190</f>
        <v>在背包中使用</v>
      </c>
      <c r="G273" s="5" t="str">
        <f>[1]Sheet1!B2120</f>
        <v>宝物盛宴活动</v>
      </c>
      <c r="H273" s="5" t="str">
        <f>[1]Sheet1!B3050</f>
        <v>打开可以获得整套宝物—瓦雷利亚战铠</v>
      </c>
      <c r="I273" s="9"/>
      <c r="J273" s="34">
        <v>1</v>
      </c>
      <c r="K273" s="9">
        <v>892</v>
      </c>
      <c r="L273" s="9">
        <v>999</v>
      </c>
      <c r="M273" s="34"/>
      <c r="N273" s="9"/>
      <c r="O273" s="31">
        <v>3</v>
      </c>
    </row>
    <row r="274" spans="1:15">
      <c r="A274" s="5">
        <v>733</v>
      </c>
      <c r="B274" s="6" t="str">
        <f>[1]Sheet1!B261</f>
        <v>神弓套装礼包</v>
      </c>
      <c r="C274" s="9" t="s">
        <v>158</v>
      </c>
      <c r="D274" s="5">
        <v>1</v>
      </c>
      <c r="E274" s="5">
        <v>2</v>
      </c>
      <c r="F274" s="7" t="str">
        <f>[1]Sheet1!B1191</f>
        <v>在背包中使用</v>
      </c>
      <c r="G274" s="5" t="str">
        <f>[1]Sheet1!B2121</f>
        <v>宝物盛宴活动</v>
      </c>
      <c r="H274" s="5" t="str">
        <f>[1]Sheet1!B3051</f>
        <v>打开可以获得整套宝物—神弓伊奇巴尔</v>
      </c>
      <c r="I274" s="9"/>
      <c r="J274" s="34">
        <v>1</v>
      </c>
      <c r="K274" s="9">
        <v>893</v>
      </c>
      <c r="L274" s="9">
        <v>999</v>
      </c>
      <c r="M274" s="34"/>
      <c r="N274" s="9"/>
      <c r="O274" s="31">
        <v>3</v>
      </c>
    </row>
    <row r="275" spans="1:15">
      <c r="A275" s="5">
        <v>734</v>
      </c>
      <c r="B275" s="6" t="str">
        <f>[1]Sheet1!B262</f>
        <v>治愈套装礼包</v>
      </c>
      <c r="C275" s="9" t="s">
        <v>158</v>
      </c>
      <c r="D275" s="5">
        <v>1</v>
      </c>
      <c r="E275" s="5">
        <v>2</v>
      </c>
      <c r="F275" s="7" t="str">
        <f>[1]Sheet1!B1192</f>
        <v>在背包中使用</v>
      </c>
      <c r="G275" s="5" t="str">
        <f>[1]Sheet1!B2122</f>
        <v>宝物盛宴活动</v>
      </c>
      <c r="H275" s="5" t="str">
        <f>[1]Sheet1!B3052</f>
        <v>打开可以获得整套宝物—救赎圣典</v>
      </c>
      <c r="I275" s="9"/>
      <c r="J275" s="34">
        <v>1</v>
      </c>
      <c r="K275" s="9">
        <v>894</v>
      </c>
      <c r="L275" s="9">
        <v>999</v>
      </c>
      <c r="M275" s="34"/>
      <c r="N275" s="9"/>
      <c r="O275" s="31">
        <v>3</v>
      </c>
    </row>
    <row r="276" spans="1:15">
      <c r="A276" s="5">
        <v>735</v>
      </c>
      <c r="B276" s="6" t="str">
        <f>[1]Sheet1!B263</f>
        <v>神凰套装礼包</v>
      </c>
      <c r="C276" s="9" t="s">
        <v>158</v>
      </c>
      <c r="D276" s="5">
        <v>1</v>
      </c>
      <c r="E276" s="5">
        <v>3</v>
      </c>
      <c r="F276" s="7" t="str">
        <f>[1]Sheet1!B1193</f>
        <v>在背包中使用</v>
      </c>
      <c r="G276" s="5" t="str">
        <f>[1]Sheet1!B2123</f>
        <v>宝物盛宴活动</v>
      </c>
      <c r="H276" s="5" t="str">
        <f>[1]Sheet1!B3053</f>
        <v>打开可以获得整套宝物—神凰石</v>
      </c>
      <c r="I276" s="9"/>
      <c r="J276" s="34">
        <v>1</v>
      </c>
      <c r="K276" s="9">
        <v>896</v>
      </c>
      <c r="L276" s="9">
        <v>999</v>
      </c>
      <c r="M276" s="34"/>
      <c r="N276" s="9"/>
      <c r="O276" s="31">
        <v>3</v>
      </c>
    </row>
    <row r="277" spans="1:15">
      <c r="A277" s="5">
        <v>736</v>
      </c>
      <c r="B277" s="6" t="str">
        <f>[1]Sheet1!B264</f>
        <v>贤者套装礼包</v>
      </c>
      <c r="C277" s="9" t="s">
        <v>158</v>
      </c>
      <c r="D277" s="5">
        <v>1</v>
      </c>
      <c r="E277" s="5">
        <v>3</v>
      </c>
      <c r="F277" s="7" t="str">
        <f>[1]Sheet1!B1194</f>
        <v>在背包中使用</v>
      </c>
      <c r="G277" s="5" t="str">
        <f>[1]Sheet1!B2124</f>
        <v>宝物盛宴活动</v>
      </c>
      <c r="H277" s="5" t="str">
        <f>[1]Sheet1!B3054</f>
        <v>打开可以获得整套宝物—贤者之镜</v>
      </c>
      <c r="I277" s="9"/>
      <c r="J277" s="34">
        <v>1</v>
      </c>
      <c r="K277" s="9">
        <v>895</v>
      </c>
      <c r="L277" s="9">
        <v>999</v>
      </c>
      <c r="M277" s="34"/>
      <c r="N277" s="9"/>
      <c r="O277" s="31">
        <v>3</v>
      </c>
    </row>
    <row r="278" spans="1:15">
      <c r="A278" s="5">
        <v>737</v>
      </c>
      <c r="B278" s="6" t="str">
        <f>[1]Sheet1!B265</f>
        <v>雷神套装礼包</v>
      </c>
      <c r="C278" s="9" t="s">
        <v>158</v>
      </c>
      <c r="D278" s="5">
        <v>1</v>
      </c>
      <c r="E278" s="5">
        <v>4</v>
      </c>
      <c r="F278" s="7" t="str">
        <f>[1]Sheet1!B1195</f>
        <v>在背包中使用</v>
      </c>
      <c r="G278" s="5" t="str">
        <f>[1]Sheet1!B2125</f>
        <v>宝物盛宴活动</v>
      </c>
      <c r="H278" s="5" t="str">
        <f>[1]Sheet1!B3055</f>
        <v>打开可以获得整套宝物—雷神戟</v>
      </c>
      <c r="I278" s="9"/>
      <c r="J278" s="34">
        <v>1</v>
      </c>
      <c r="K278" s="9">
        <v>897</v>
      </c>
      <c r="L278" s="9">
        <v>999</v>
      </c>
      <c r="M278" s="34"/>
      <c r="N278" s="9"/>
      <c r="O278" s="31">
        <v>3</v>
      </c>
    </row>
    <row r="279" spans="1:15">
      <c r="A279" s="5">
        <v>738</v>
      </c>
      <c r="B279" s="6" t="str">
        <f>[1]Sheet1!B266</f>
        <v>神龙套装礼包</v>
      </c>
      <c r="C279" s="9" t="s">
        <v>158</v>
      </c>
      <c r="D279" s="5">
        <v>1</v>
      </c>
      <c r="E279" s="5">
        <v>4</v>
      </c>
      <c r="F279" s="7" t="str">
        <f>[1]Sheet1!B1196</f>
        <v>在背包中使用</v>
      </c>
      <c r="G279" s="5" t="str">
        <f>[1]Sheet1!B2126</f>
        <v>宝物盛宴活动</v>
      </c>
      <c r="H279" s="5" t="str">
        <f>[1]Sheet1!B3056</f>
        <v>打开可以获得整套宝物—极神龙</v>
      </c>
      <c r="I279" s="9"/>
      <c r="J279" s="34">
        <v>1</v>
      </c>
      <c r="K279" s="9">
        <v>898</v>
      </c>
      <c r="L279" s="9">
        <v>999</v>
      </c>
      <c r="M279" s="34"/>
      <c r="N279" s="9"/>
      <c r="O279" s="31">
        <v>3</v>
      </c>
    </row>
    <row r="280" spans="1:15">
      <c r="A280" s="5">
        <v>740</v>
      </c>
      <c r="B280" s="6" t="str">
        <f>[1]Sheet1!B267</f>
        <v>随机宝物部件宝箱</v>
      </c>
      <c r="C280" s="9" t="s">
        <v>157</v>
      </c>
      <c r="D280" s="5">
        <v>1</v>
      </c>
      <c r="E280" s="5">
        <v>4</v>
      </c>
      <c r="F280" s="7" t="str">
        <f>[1]Sheet1!B1197</f>
        <v>在背包中使用</v>
      </c>
      <c r="G280" s="5" t="str">
        <f>[1]Sheet1!B2127</f>
        <v>春节活动</v>
      </c>
      <c r="H280" s="5" t="str">
        <f>[1]Sheet1!B3057</f>
        <v>打开可以获得一件紫色宝物部件</v>
      </c>
      <c r="I280" s="9"/>
      <c r="J280" s="34">
        <v>1</v>
      </c>
      <c r="K280" s="9">
        <v>829</v>
      </c>
      <c r="L280" s="9">
        <v>999</v>
      </c>
      <c r="M280" s="34"/>
      <c r="N280" s="9"/>
      <c r="O280" s="31">
        <v>3</v>
      </c>
    </row>
    <row r="281" spans="1:15">
      <c r="A281" s="5">
        <v>801</v>
      </c>
      <c r="B281" s="6" t="str">
        <f>[1]Sheet1!B268</f>
        <v>不死族碎片卡包</v>
      </c>
      <c r="C281" s="9" t="s">
        <v>134</v>
      </c>
      <c r="D281" s="5">
        <v>1</v>
      </c>
      <c r="E281" s="5">
        <v>2</v>
      </c>
      <c r="F281" s="7" t="str">
        <f>[1]Sheet1!B1198</f>
        <v>在背包中使用</v>
      </c>
      <c r="G281" s="5" t="str">
        <f>[1]Sheet1!B2128</f>
        <v>分档充值活动</v>
      </c>
      <c r="H281" s="5" t="str">
        <f>[1]Sheet1!B3058</f>
        <v>打开后可以获得亚兰多和僵尸碎片</v>
      </c>
      <c r="I281" s="9"/>
      <c r="J281" s="34">
        <v>1</v>
      </c>
      <c r="K281" s="9">
        <v>381</v>
      </c>
      <c r="L281" s="9">
        <v>999</v>
      </c>
      <c r="M281" s="34"/>
      <c r="N281" s="9"/>
      <c r="O281" s="31"/>
    </row>
    <row r="282" spans="1:15">
      <c r="A282" s="5">
        <v>802</v>
      </c>
      <c r="B282" s="6" t="str">
        <f>[1]Sheet1!B269</f>
        <v>兽人碎片卡包</v>
      </c>
      <c r="C282" s="9" t="s">
        <v>135</v>
      </c>
      <c r="D282" s="5">
        <v>1</v>
      </c>
      <c r="E282" s="5">
        <v>3</v>
      </c>
      <c r="F282" s="7" t="str">
        <f>[1]Sheet1!B1199</f>
        <v>在背包中使用</v>
      </c>
      <c r="G282" s="5" t="str">
        <f>[1]Sheet1!B2129</f>
        <v>分档充值活动</v>
      </c>
      <c r="H282" s="5" t="str">
        <f>[1]Sheet1!B3059</f>
        <v>打开后可以获得克拉拉和海洋祭司碎片</v>
      </c>
      <c r="I282" s="9"/>
      <c r="J282" s="34">
        <v>1</v>
      </c>
      <c r="K282" s="9">
        <v>382</v>
      </c>
      <c r="L282" s="9">
        <v>999</v>
      </c>
      <c r="M282" s="34"/>
      <c r="N282" s="9"/>
      <c r="O282" s="31"/>
    </row>
    <row r="283" spans="1:15">
      <c r="A283" s="5">
        <v>901</v>
      </c>
      <c r="B283" s="6" t="str">
        <f>[1]Sheet1!B270</f>
        <v>Boss击杀礼包Ⅰ</v>
      </c>
      <c r="C283" s="9" t="s">
        <v>157</v>
      </c>
      <c r="D283" s="5">
        <v>1</v>
      </c>
      <c r="E283" s="5">
        <v>4</v>
      </c>
      <c r="F283" s="7" t="str">
        <f>[1]Sheet1!B1200</f>
        <v>在背包中使用</v>
      </c>
      <c r="G283" s="5" t="str">
        <f>[1]Sheet1!B2130</f>
        <v>团队副本</v>
      </c>
      <c r="H283" s="5" t="str">
        <f>[1]Sheet1!B3060</f>
        <v>最终击杀该Boss关卡的勇者才能获得该礼包</v>
      </c>
      <c r="I283" s="9"/>
      <c r="J283" s="34">
        <v>1</v>
      </c>
      <c r="K283" s="9">
        <v>22401</v>
      </c>
      <c r="L283" s="9">
        <v>999</v>
      </c>
      <c r="M283" s="34"/>
      <c r="N283" s="9">
        <v>1</v>
      </c>
      <c r="O283" s="31">
        <v>3</v>
      </c>
    </row>
    <row r="284" spans="1:15">
      <c r="A284" s="5">
        <v>902</v>
      </c>
      <c r="B284" s="6" t="str">
        <f>[1]Sheet1!B271</f>
        <v>Boss击杀礼包Ⅱ</v>
      </c>
      <c r="C284" s="9" t="s">
        <v>157</v>
      </c>
      <c r="D284" s="5">
        <v>1</v>
      </c>
      <c r="E284" s="5">
        <v>4</v>
      </c>
      <c r="F284" s="7" t="str">
        <f>[1]Sheet1!B1201</f>
        <v>在背包中使用</v>
      </c>
      <c r="G284" s="5" t="str">
        <f>[1]Sheet1!B2131</f>
        <v>团队副本</v>
      </c>
      <c r="H284" s="5" t="str">
        <f>[1]Sheet1!B3061</f>
        <v>最终击杀该Boss关卡的勇者才能获得该礼包</v>
      </c>
      <c r="I284" s="9"/>
      <c r="J284" s="34">
        <v>1</v>
      </c>
      <c r="K284" s="9">
        <v>22402</v>
      </c>
      <c r="L284" s="9">
        <v>999</v>
      </c>
      <c r="M284" s="34"/>
      <c r="N284" s="9">
        <v>2</v>
      </c>
      <c r="O284" s="31">
        <v>3</v>
      </c>
    </row>
    <row r="285" spans="1:15">
      <c r="A285" s="5">
        <v>903</v>
      </c>
      <c r="B285" s="6" t="str">
        <f>[1]Sheet1!B272</f>
        <v>Boss击杀礼包Ⅲ</v>
      </c>
      <c r="C285" s="9" t="s">
        <v>157</v>
      </c>
      <c r="D285" s="5">
        <v>1</v>
      </c>
      <c r="E285" s="5">
        <v>4</v>
      </c>
      <c r="F285" s="7" t="str">
        <f>[1]Sheet1!B1202</f>
        <v>在背包中使用</v>
      </c>
      <c r="G285" s="5" t="str">
        <f>[1]Sheet1!B2132</f>
        <v>团队副本</v>
      </c>
      <c r="H285" s="5" t="str">
        <f>[1]Sheet1!B3062</f>
        <v>最终击杀该Boss关卡的勇者才能获得该礼包</v>
      </c>
      <c r="I285" s="9"/>
      <c r="J285" s="34">
        <v>1</v>
      </c>
      <c r="K285" s="9">
        <v>22403</v>
      </c>
      <c r="L285" s="9">
        <v>999</v>
      </c>
      <c r="M285" s="34"/>
      <c r="N285" s="9">
        <v>3</v>
      </c>
      <c r="O285" s="31">
        <v>3</v>
      </c>
    </row>
    <row r="286" spans="1:15">
      <c r="A286" s="5">
        <v>904</v>
      </c>
      <c r="B286" s="6" t="str">
        <f>[1]Sheet1!B273</f>
        <v>Boss击杀礼包Ⅳ</v>
      </c>
      <c r="C286" s="9" t="s">
        <v>157</v>
      </c>
      <c r="D286" s="5">
        <v>1</v>
      </c>
      <c r="E286" s="5">
        <v>4</v>
      </c>
      <c r="F286" s="7" t="str">
        <f>[1]Sheet1!B1203</f>
        <v>在背包中使用</v>
      </c>
      <c r="G286" s="5" t="str">
        <f>[1]Sheet1!B2133</f>
        <v>团队副本</v>
      </c>
      <c r="H286" s="5" t="str">
        <f>[1]Sheet1!B3063</f>
        <v>最终击杀该Boss关卡的勇者才能获得该礼包</v>
      </c>
      <c r="I286" s="9"/>
      <c r="J286" s="34">
        <v>1</v>
      </c>
      <c r="K286" s="9">
        <v>22404</v>
      </c>
      <c r="L286" s="9">
        <v>999</v>
      </c>
      <c r="M286" s="34"/>
      <c r="N286" s="9">
        <v>4</v>
      </c>
      <c r="O286" s="31">
        <v>3</v>
      </c>
    </row>
    <row r="287" spans="1:15">
      <c r="A287" s="5">
        <v>905</v>
      </c>
      <c r="B287" s="6" t="str">
        <f>[1]Sheet1!B274</f>
        <v>Boss击杀礼包Ⅴ</v>
      </c>
      <c r="C287" s="9" t="s">
        <v>157</v>
      </c>
      <c r="D287" s="5">
        <v>1</v>
      </c>
      <c r="E287" s="5">
        <v>4</v>
      </c>
      <c r="F287" s="7" t="str">
        <f>[1]Sheet1!B1204</f>
        <v>在背包中使用</v>
      </c>
      <c r="G287" s="5" t="str">
        <f>[1]Sheet1!B2134</f>
        <v>团队副本</v>
      </c>
      <c r="H287" s="5" t="str">
        <f>[1]Sheet1!B3064</f>
        <v>最终击杀该Boss关卡的勇者才能获得该礼包</v>
      </c>
      <c r="I287" s="9"/>
      <c r="J287" s="34">
        <v>1</v>
      </c>
      <c r="K287" s="9">
        <v>22405</v>
      </c>
      <c r="L287" s="9">
        <v>999</v>
      </c>
      <c r="M287" s="34"/>
      <c r="N287" s="9">
        <v>5</v>
      </c>
      <c r="O287" s="31">
        <v>3</v>
      </c>
    </row>
    <row r="288" ht="15" customHeight="1" spans="1:15">
      <c r="A288" s="5">
        <v>906</v>
      </c>
      <c r="B288" s="6" t="str">
        <f>[1]Sheet1!B275</f>
        <v>Boss击杀礼包Ⅵ</v>
      </c>
      <c r="C288" s="9" t="s">
        <v>157</v>
      </c>
      <c r="D288" s="5">
        <v>1</v>
      </c>
      <c r="E288" s="5">
        <v>4</v>
      </c>
      <c r="F288" s="7" t="str">
        <f>[1]Sheet1!B1205</f>
        <v>在背包中使用</v>
      </c>
      <c r="G288" s="5" t="str">
        <f>[1]Sheet1!B2135</f>
        <v>团队副本</v>
      </c>
      <c r="H288" s="5" t="str">
        <f>[1]Sheet1!B3065</f>
        <v>最终击杀该Boss关卡的勇者才能获得该礼包</v>
      </c>
      <c r="I288" s="9"/>
      <c r="J288" s="34">
        <v>1</v>
      </c>
      <c r="K288" s="9">
        <v>22406</v>
      </c>
      <c r="L288" s="9">
        <v>999</v>
      </c>
      <c r="M288" s="34"/>
      <c r="N288" s="9">
        <v>6</v>
      </c>
      <c r="O288" s="31">
        <v>3</v>
      </c>
    </row>
    <row r="289" ht="15" customHeight="1" spans="1:15">
      <c r="A289" s="5">
        <v>907</v>
      </c>
      <c r="B289" s="6" t="str">
        <f>[1]Sheet1!B276</f>
        <v>Boss击杀礼包Ⅶ</v>
      </c>
      <c r="C289" s="9" t="s">
        <v>157</v>
      </c>
      <c r="D289" s="5">
        <v>1</v>
      </c>
      <c r="E289" s="5">
        <v>4</v>
      </c>
      <c r="F289" s="7" t="str">
        <f>[1]Sheet1!B1206</f>
        <v>在背包中使用</v>
      </c>
      <c r="G289" s="5" t="str">
        <f>[1]Sheet1!B2136</f>
        <v>团队副本</v>
      </c>
      <c r="H289" s="5" t="str">
        <f>[1]Sheet1!B3066</f>
        <v>最终击杀该Boss关卡的勇者才能获得该礼包</v>
      </c>
      <c r="I289" s="9"/>
      <c r="J289" s="34">
        <v>1</v>
      </c>
      <c r="K289" s="9">
        <v>22407</v>
      </c>
      <c r="L289" s="9">
        <v>999</v>
      </c>
      <c r="M289" s="34"/>
      <c r="N289" s="9">
        <v>7</v>
      </c>
      <c r="O289" s="31">
        <v>3</v>
      </c>
    </row>
    <row r="290" ht="15" customHeight="1" spans="1:15">
      <c r="A290" s="5">
        <v>908</v>
      </c>
      <c r="B290" s="6" t="str">
        <f>[1]Sheet1!B277</f>
        <v>Boss击杀礼包Ⅷ</v>
      </c>
      <c r="C290" s="9" t="s">
        <v>157</v>
      </c>
      <c r="D290" s="5">
        <v>1</v>
      </c>
      <c r="E290" s="5">
        <v>4</v>
      </c>
      <c r="F290" s="7" t="str">
        <f>[1]Sheet1!B1207</f>
        <v>在背包中使用</v>
      </c>
      <c r="G290" s="5" t="str">
        <f>[1]Sheet1!B2137</f>
        <v>团队副本</v>
      </c>
      <c r="H290" s="5" t="str">
        <f>[1]Sheet1!B3067</f>
        <v>最终击杀该Boss关卡的勇者才能获得该礼包</v>
      </c>
      <c r="I290" s="9"/>
      <c r="J290" s="34">
        <v>1</v>
      </c>
      <c r="K290" s="9">
        <v>22408</v>
      </c>
      <c r="L290" s="9">
        <v>999</v>
      </c>
      <c r="M290" s="34"/>
      <c r="N290" s="9">
        <v>8</v>
      </c>
      <c r="O290" s="31">
        <v>3</v>
      </c>
    </row>
    <row r="291" spans="1:15">
      <c r="A291" s="5">
        <v>911</v>
      </c>
      <c r="B291" s="6" t="str">
        <f>[1]Sheet1!B278</f>
        <v>Boss馈赠礼包Ⅰ</v>
      </c>
      <c r="C291" s="9" t="s">
        <v>67</v>
      </c>
      <c r="D291" s="5">
        <v>1</v>
      </c>
      <c r="E291" s="5">
        <v>4</v>
      </c>
      <c r="F291" s="7" t="str">
        <f>[1]Sheet1!B1208</f>
        <v>在背包中使用</v>
      </c>
      <c r="G291" s="5" t="str">
        <f>[1]Sheet1!B2138</f>
        <v>团队副本</v>
      </c>
      <c r="H291" s="5" t="str">
        <f>[1]Sheet1!B3068</f>
        <v>Boss死亡后随机赠送给幸运者的礼包</v>
      </c>
      <c r="I291" s="9"/>
      <c r="J291" s="34">
        <v>1</v>
      </c>
      <c r="K291" s="9">
        <v>22501</v>
      </c>
      <c r="L291" s="9">
        <v>999</v>
      </c>
      <c r="M291" s="34"/>
      <c r="N291" s="9">
        <v>1</v>
      </c>
      <c r="O291" s="31">
        <v>2</v>
      </c>
    </row>
    <row r="292" spans="1:15">
      <c r="A292" s="5">
        <v>912</v>
      </c>
      <c r="B292" s="6" t="str">
        <f>[1]Sheet1!B279</f>
        <v>Boss馈赠礼包Ⅱ</v>
      </c>
      <c r="C292" s="9" t="s">
        <v>67</v>
      </c>
      <c r="D292" s="5">
        <v>1</v>
      </c>
      <c r="E292" s="5">
        <v>4</v>
      </c>
      <c r="F292" s="7" t="str">
        <f>[1]Sheet1!B1209</f>
        <v>在背包中使用</v>
      </c>
      <c r="G292" s="5" t="str">
        <f>[1]Sheet1!B2139</f>
        <v>团队副本</v>
      </c>
      <c r="H292" s="5" t="str">
        <f>[1]Sheet1!B3069</f>
        <v>Boss死亡后随机赠送给幸运者的礼包</v>
      </c>
      <c r="I292" s="9"/>
      <c r="J292" s="34">
        <v>1</v>
      </c>
      <c r="K292" s="9">
        <v>22502</v>
      </c>
      <c r="L292" s="9">
        <v>999</v>
      </c>
      <c r="M292" s="34"/>
      <c r="N292" s="9">
        <v>2</v>
      </c>
      <c r="O292" s="31">
        <v>2</v>
      </c>
    </row>
    <row r="293" spans="1:15">
      <c r="A293" s="5">
        <v>913</v>
      </c>
      <c r="B293" s="6" t="str">
        <f>[1]Sheet1!B280</f>
        <v>Boss馈赠礼包Ⅲ</v>
      </c>
      <c r="C293" s="9" t="s">
        <v>67</v>
      </c>
      <c r="D293" s="5">
        <v>1</v>
      </c>
      <c r="E293" s="5">
        <v>4</v>
      </c>
      <c r="F293" s="7" t="str">
        <f>[1]Sheet1!B1210</f>
        <v>在背包中使用</v>
      </c>
      <c r="G293" s="5" t="str">
        <f>[1]Sheet1!B2140</f>
        <v>团队副本</v>
      </c>
      <c r="H293" s="5" t="str">
        <f>[1]Sheet1!B3070</f>
        <v>Boss死亡后随机赠送给幸运者的礼包</v>
      </c>
      <c r="I293" s="9"/>
      <c r="J293" s="34">
        <v>1</v>
      </c>
      <c r="K293" s="9">
        <v>22503</v>
      </c>
      <c r="L293" s="9">
        <v>999</v>
      </c>
      <c r="M293" s="34"/>
      <c r="N293" s="9">
        <v>3</v>
      </c>
      <c r="O293" s="31">
        <v>2</v>
      </c>
    </row>
    <row r="294" spans="1:15">
      <c r="A294" s="5">
        <v>914</v>
      </c>
      <c r="B294" s="6" t="str">
        <f>[1]Sheet1!B281</f>
        <v>Boss馈赠礼包Ⅳ</v>
      </c>
      <c r="C294" s="9" t="s">
        <v>67</v>
      </c>
      <c r="D294" s="5">
        <v>1</v>
      </c>
      <c r="E294" s="5">
        <v>4</v>
      </c>
      <c r="F294" s="7" t="str">
        <f>[1]Sheet1!B1211</f>
        <v>在背包中使用</v>
      </c>
      <c r="G294" s="5" t="str">
        <f>[1]Sheet1!B2141</f>
        <v>团队副本</v>
      </c>
      <c r="H294" s="5" t="str">
        <f>[1]Sheet1!B3071</f>
        <v>Boss死亡后随机赠送给幸运者的礼包</v>
      </c>
      <c r="I294" s="9"/>
      <c r="J294" s="34">
        <v>1</v>
      </c>
      <c r="K294" s="9">
        <v>22504</v>
      </c>
      <c r="L294" s="9">
        <v>999</v>
      </c>
      <c r="M294" s="34"/>
      <c r="N294" s="9">
        <v>4</v>
      </c>
      <c r="O294" s="31">
        <v>2</v>
      </c>
    </row>
    <row r="295" spans="1:15">
      <c r="A295" s="5">
        <v>915</v>
      </c>
      <c r="B295" s="6" t="str">
        <f>[1]Sheet1!B282</f>
        <v>Boss馈赠礼包Ⅴ</v>
      </c>
      <c r="C295" s="9" t="s">
        <v>67</v>
      </c>
      <c r="D295" s="5">
        <v>1</v>
      </c>
      <c r="E295" s="5">
        <v>4</v>
      </c>
      <c r="F295" s="7" t="str">
        <f>[1]Sheet1!B1212</f>
        <v>在背包中使用</v>
      </c>
      <c r="G295" s="5" t="str">
        <f>[1]Sheet1!B2142</f>
        <v>团队副本</v>
      </c>
      <c r="H295" s="5" t="str">
        <f>[1]Sheet1!B3072</f>
        <v>Boss死亡后随机赠送给幸运者的礼包</v>
      </c>
      <c r="I295" s="9"/>
      <c r="J295" s="34">
        <v>1</v>
      </c>
      <c r="K295" s="9">
        <v>22505</v>
      </c>
      <c r="L295" s="9">
        <v>999</v>
      </c>
      <c r="M295" s="34"/>
      <c r="N295" s="9">
        <v>5</v>
      </c>
      <c r="O295" s="31">
        <v>2</v>
      </c>
    </row>
    <row r="296" ht="15" customHeight="1" spans="1:15">
      <c r="A296" s="5">
        <v>916</v>
      </c>
      <c r="B296" s="6" t="str">
        <f>[1]Sheet1!B283</f>
        <v>Boss馈赠礼包Ⅵ</v>
      </c>
      <c r="C296" s="9" t="s">
        <v>67</v>
      </c>
      <c r="D296" s="5">
        <v>1</v>
      </c>
      <c r="E296" s="5">
        <v>4</v>
      </c>
      <c r="F296" s="7" t="str">
        <f>[1]Sheet1!B1213</f>
        <v>在背包中使用</v>
      </c>
      <c r="G296" s="5" t="str">
        <f>[1]Sheet1!B2143</f>
        <v>团队副本</v>
      </c>
      <c r="H296" s="5" t="str">
        <f>[1]Sheet1!B3073</f>
        <v>Boss死亡后随机赠送给幸运者的礼包</v>
      </c>
      <c r="I296" s="9"/>
      <c r="J296" s="34">
        <v>1</v>
      </c>
      <c r="K296" s="9">
        <v>22506</v>
      </c>
      <c r="L296" s="9">
        <v>999</v>
      </c>
      <c r="M296" s="34"/>
      <c r="N296" s="9">
        <v>6</v>
      </c>
      <c r="O296" s="31">
        <v>2</v>
      </c>
    </row>
    <row r="297" ht="15" customHeight="1" spans="1:15">
      <c r="A297" s="5">
        <v>917</v>
      </c>
      <c r="B297" s="6" t="str">
        <f>[1]Sheet1!B284</f>
        <v>Boss馈赠礼包Ⅶ</v>
      </c>
      <c r="C297" s="9" t="s">
        <v>67</v>
      </c>
      <c r="D297" s="5">
        <v>1</v>
      </c>
      <c r="E297" s="5">
        <v>4</v>
      </c>
      <c r="F297" s="7" t="str">
        <f>[1]Sheet1!B1214</f>
        <v>在背包中使用</v>
      </c>
      <c r="G297" s="5" t="str">
        <f>[1]Sheet1!B2144</f>
        <v>团队副本</v>
      </c>
      <c r="H297" s="5" t="str">
        <f>[1]Sheet1!B3074</f>
        <v>Boss死亡后随机赠送给幸运者的礼包</v>
      </c>
      <c r="I297" s="9"/>
      <c r="J297" s="34">
        <v>1</v>
      </c>
      <c r="K297" s="9">
        <v>22507</v>
      </c>
      <c r="L297" s="9">
        <v>999</v>
      </c>
      <c r="M297" s="34"/>
      <c r="N297" s="9">
        <v>7</v>
      </c>
      <c r="O297" s="31">
        <v>2</v>
      </c>
    </row>
    <row r="298" ht="15" customHeight="1" spans="1:15">
      <c r="A298" s="5">
        <v>918</v>
      </c>
      <c r="B298" s="6" t="str">
        <f>[1]Sheet1!B285</f>
        <v>Boss馈赠礼包Ⅷ</v>
      </c>
      <c r="C298" s="9" t="s">
        <v>67</v>
      </c>
      <c r="D298" s="5">
        <v>1</v>
      </c>
      <c r="E298" s="5">
        <v>4</v>
      </c>
      <c r="F298" s="7" t="str">
        <f>[1]Sheet1!B1215</f>
        <v>在背包中使用</v>
      </c>
      <c r="G298" s="5" t="str">
        <f>[1]Sheet1!B2145</f>
        <v>团队副本</v>
      </c>
      <c r="H298" s="5" t="str">
        <f>[1]Sheet1!B3075</f>
        <v>Boss死亡后随机赠送给幸运者的礼包</v>
      </c>
      <c r="I298" s="9"/>
      <c r="J298" s="34">
        <v>1</v>
      </c>
      <c r="K298" s="9">
        <v>22508</v>
      </c>
      <c r="L298" s="9">
        <v>999</v>
      </c>
      <c r="M298" s="34"/>
      <c r="N298" s="9">
        <v>8</v>
      </c>
      <c r="O298" s="31">
        <v>2</v>
      </c>
    </row>
    <row r="299" spans="1:13">
      <c r="A299" s="5">
        <v>1001</v>
      </c>
      <c r="B299" s="6" t="str">
        <f>[1]Sheet1!B286</f>
        <v>维和者莫里森</v>
      </c>
      <c r="C299" s="5" t="s">
        <v>159</v>
      </c>
      <c r="D299" s="5">
        <v>2</v>
      </c>
      <c r="E299" s="5">
        <v>1</v>
      </c>
      <c r="F299" s="7" t="str">
        <f>[1]Sheet1!B1216</f>
        <v>英雄激活、英雄升星</v>
      </c>
      <c r="G299" s="5" t="str">
        <f>[1]Sheet1!B2146</f>
        <v>卡牌屋、活动</v>
      </c>
      <c r="H299" s="5" t="str">
        <f>[1]Sheet1!B3076</f>
        <v>维和者莫里森的英雄碎片</v>
      </c>
      <c r="I299" s="5"/>
      <c r="J299" s="34">
        <v>1</v>
      </c>
      <c r="K299" s="5"/>
      <c r="L299" s="5">
        <v>999</v>
      </c>
      <c r="M299" s="4">
        <v>1</v>
      </c>
    </row>
    <row r="300" spans="1:15">
      <c r="A300" s="5">
        <v>1002</v>
      </c>
      <c r="B300" s="6" t="str">
        <f>[1]Sheet1!B287</f>
        <v>行者三藏</v>
      </c>
      <c r="C300" s="5" t="s">
        <v>160</v>
      </c>
      <c r="D300" s="5">
        <v>2</v>
      </c>
      <c r="E300" s="5">
        <v>2</v>
      </c>
      <c r="F300" s="7" t="str">
        <f>[1]Sheet1!B1217</f>
        <v>英雄激活、英雄升星</v>
      </c>
      <c r="G300" s="5" t="str">
        <f>[1]Sheet1!B2147</f>
        <v>卡牌屋、活动</v>
      </c>
      <c r="H300" s="5" t="str">
        <f>[1]Sheet1!B3077</f>
        <v>行者三藏的英雄卡</v>
      </c>
      <c r="I300" s="5">
        <v>150</v>
      </c>
      <c r="J300" s="4">
        <v>1</v>
      </c>
      <c r="K300" s="5"/>
      <c r="L300" s="5">
        <v>999</v>
      </c>
      <c r="M300" s="4">
        <v>2</v>
      </c>
      <c r="O300" s="3">
        <v>1</v>
      </c>
    </row>
    <row r="301" spans="1:15">
      <c r="A301" s="5">
        <v>1003</v>
      </c>
      <c r="B301" s="6" t="str">
        <f>[1]Sheet1!B288</f>
        <v>刺客布鲁图斯</v>
      </c>
      <c r="C301" s="5" t="s">
        <v>161</v>
      </c>
      <c r="D301" s="5">
        <v>2</v>
      </c>
      <c r="E301" s="5">
        <v>3</v>
      </c>
      <c r="F301" s="7" t="str">
        <f>[1]Sheet1!B1218</f>
        <v>英雄激活、英雄升星</v>
      </c>
      <c r="G301" s="5" t="str">
        <f>[1]Sheet1!B2148</f>
        <v>卡牌屋、活动</v>
      </c>
      <c r="H301" s="5" t="str">
        <f>[1]Sheet1!B3078</f>
        <v>刺客布鲁图斯的英雄卡</v>
      </c>
      <c r="I301" s="5" t="s">
        <v>162</v>
      </c>
      <c r="J301" s="4">
        <v>1</v>
      </c>
      <c r="K301" s="5"/>
      <c r="L301" s="5">
        <v>999</v>
      </c>
      <c r="M301" s="4">
        <v>3</v>
      </c>
      <c r="O301" s="3">
        <v>2</v>
      </c>
    </row>
    <row r="302" spans="1:15">
      <c r="A302" s="5">
        <v>1004</v>
      </c>
      <c r="B302" s="6" t="str">
        <f>[1]Sheet1!B289</f>
        <v>勇士斯巴达</v>
      </c>
      <c r="C302" s="5" t="s">
        <v>163</v>
      </c>
      <c r="D302" s="5">
        <v>2</v>
      </c>
      <c r="E302" s="5">
        <v>1</v>
      </c>
      <c r="F302" s="7" t="str">
        <f>[1]Sheet1!B1219</f>
        <v>英雄激活、英雄升星</v>
      </c>
      <c r="G302" s="5" t="str">
        <f>[1]Sheet1!B2149</f>
        <v>卡牌屋、活动</v>
      </c>
      <c r="H302" s="5" t="str">
        <f>[1]Sheet1!B3079</f>
        <v>守护者奥尼达的英雄卡</v>
      </c>
      <c r="I302" s="5" t="s">
        <v>162</v>
      </c>
      <c r="J302" s="4">
        <v>1</v>
      </c>
      <c r="K302" s="5"/>
      <c r="L302" s="5">
        <v>999</v>
      </c>
      <c r="M302" s="4">
        <v>4</v>
      </c>
      <c r="O302" s="3">
        <v>1</v>
      </c>
    </row>
    <row r="303" spans="1:15">
      <c r="A303" s="5">
        <v>1005</v>
      </c>
      <c r="B303" s="6" t="str">
        <f>[1]Sheet1!B290</f>
        <v>大法师泰拉曼</v>
      </c>
      <c r="C303" s="5" t="s">
        <v>164</v>
      </c>
      <c r="D303" s="5">
        <v>2</v>
      </c>
      <c r="E303" s="5">
        <v>4</v>
      </c>
      <c r="F303" s="7" t="str">
        <f>[1]Sheet1!B1220</f>
        <v>英雄激活、英雄升星</v>
      </c>
      <c r="G303" s="5" t="str">
        <f>[1]Sheet1!B2150</f>
        <v>卡牌屋、活动</v>
      </c>
      <c r="H303" s="5" t="str">
        <f>[1]Sheet1!B3080</f>
        <v>大法师泰拉曼的英雄卡</v>
      </c>
      <c r="I303" s="5" t="s">
        <v>162</v>
      </c>
      <c r="J303" s="4">
        <v>1</v>
      </c>
      <c r="K303" s="5"/>
      <c r="L303" s="5">
        <v>999</v>
      </c>
      <c r="M303" s="4">
        <v>5</v>
      </c>
      <c r="O303" s="3">
        <v>3</v>
      </c>
    </row>
    <row r="304" spans="1:15">
      <c r="A304" s="5">
        <v>1006</v>
      </c>
      <c r="B304" s="6" t="str">
        <f>[1]Sheet1!B291</f>
        <v>野兽骑士凯多</v>
      </c>
      <c r="C304" s="5" t="s">
        <v>165</v>
      </c>
      <c r="D304" s="5">
        <v>2</v>
      </c>
      <c r="E304" s="5">
        <v>2</v>
      </c>
      <c r="F304" s="7" t="str">
        <f>[1]Sheet1!B1221</f>
        <v>英雄激活、英雄升星</v>
      </c>
      <c r="G304" s="5" t="str">
        <f>[1]Sheet1!B2151</f>
        <v>卡牌屋、活动</v>
      </c>
      <c r="H304" s="5" t="str">
        <f>[1]Sheet1!B3081</f>
        <v>野兽骑士凯多的英雄卡</v>
      </c>
      <c r="I304" s="5" t="s">
        <v>162</v>
      </c>
      <c r="J304" s="4">
        <v>1</v>
      </c>
      <c r="K304" s="5"/>
      <c r="L304" s="5">
        <v>999</v>
      </c>
      <c r="M304" s="4">
        <v>6</v>
      </c>
      <c r="O304" s="3">
        <v>1</v>
      </c>
    </row>
    <row r="305" spans="1:15">
      <c r="A305" s="5">
        <v>1007</v>
      </c>
      <c r="B305" s="6" t="str">
        <f>[1]Sheet1!B292</f>
        <v>熊猫人大宝</v>
      </c>
      <c r="C305" s="5" t="s">
        <v>166</v>
      </c>
      <c r="D305" s="5">
        <v>2</v>
      </c>
      <c r="E305" s="5">
        <v>1</v>
      </c>
      <c r="F305" s="7" t="str">
        <f>[1]Sheet1!B1222</f>
        <v>英雄激活、英雄升星</v>
      </c>
      <c r="G305" s="5" t="str">
        <f>[1]Sheet1!B2152</f>
        <v>卡牌屋、活动</v>
      </c>
      <c r="H305" s="5" t="str">
        <f>[1]Sheet1!B3082</f>
        <v>熊猫人大宝的英雄卡</v>
      </c>
      <c r="I305" s="5" t="s">
        <v>162</v>
      </c>
      <c r="J305" s="4">
        <v>1</v>
      </c>
      <c r="K305" s="5"/>
      <c r="L305" s="5">
        <v>999</v>
      </c>
      <c r="M305" s="4">
        <v>7</v>
      </c>
      <c r="O305" s="3">
        <v>1</v>
      </c>
    </row>
    <row r="306" spans="1:13">
      <c r="A306" s="5">
        <v>1008</v>
      </c>
      <c r="B306" s="6" t="str">
        <f>[1]Sheet1!B293</f>
        <v>牛头人亚西斯</v>
      </c>
      <c r="C306" s="5" t="s">
        <v>167</v>
      </c>
      <c r="D306" s="5">
        <v>2</v>
      </c>
      <c r="E306" s="5">
        <v>1</v>
      </c>
      <c r="F306" s="7" t="str">
        <f>[1]Sheet1!B1223</f>
        <v>英雄激活、英雄升星</v>
      </c>
      <c r="G306" s="5" t="str">
        <f>[1]Sheet1!B2153</f>
        <v>卡牌屋、活动</v>
      </c>
      <c r="H306" s="5" t="str">
        <f>[1]Sheet1!B3083</f>
        <v>牛头人亚西斯的英雄卡</v>
      </c>
      <c r="I306" s="5" t="s">
        <v>162</v>
      </c>
      <c r="J306" s="4">
        <v>1</v>
      </c>
      <c r="K306" s="5"/>
      <c r="L306" s="5">
        <v>999</v>
      </c>
      <c r="M306" s="4">
        <v>8</v>
      </c>
    </row>
    <row r="307" spans="1:15">
      <c r="A307" s="5">
        <v>1009</v>
      </c>
      <c r="B307" s="6" t="str">
        <f>[1]Sheet1!B294</f>
        <v>大地之熊比尔</v>
      </c>
      <c r="C307" s="5" t="s">
        <v>168</v>
      </c>
      <c r="D307" s="5">
        <v>2</v>
      </c>
      <c r="E307" s="5">
        <v>3</v>
      </c>
      <c r="F307" s="7" t="str">
        <f>[1]Sheet1!B1224</f>
        <v>英雄激活、英雄升星</v>
      </c>
      <c r="G307" s="5" t="str">
        <f>[1]Sheet1!B2154</f>
        <v>卡牌屋、活动</v>
      </c>
      <c r="H307" s="5" t="str">
        <f>[1]Sheet1!B3084</f>
        <v>大地之熊比尔的英雄卡</v>
      </c>
      <c r="I307" s="5" t="s">
        <v>162</v>
      </c>
      <c r="J307" s="4">
        <v>1</v>
      </c>
      <c r="K307" s="5"/>
      <c r="L307" s="5">
        <v>999</v>
      </c>
      <c r="M307" s="4">
        <v>9</v>
      </c>
      <c r="O307" s="3">
        <v>2</v>
      </c>
    </row>
    <row r="308" spans="1:15">
      <c r="A308" s="5">
        <v>1010</v>
      </c>
      <c r="B308" s="6" t="str">
        <f>[1]Sheet1!B295</f>
        <v>狂战巴格杵</v>
      </c>
      <c r="C308" s="5" t="s">
        <v>169</v>
      </c>
      <c r="D308" s="5">
        <v>2</v>
      </c>
      <c r="E308" s="5">
        <v>3</v>
      </c>
      <c r="F308" s="7" t="str">
        <f>[1]Sheet1!B1225</f>
        <v>英雄激活、英雄升星</v>
      </c>
      <c r="G308" s="5" t="str">
        <f>[1]Sheet1!B2155</f>
        <v>卡牌屋、活动</v>
      </c>
      <c r="H308" s="5" t="str">
        <f>[1]Sheet1!B3085</f>
        <v>狂战巴格杵的英雄卡</v>
      </c>
      <c r="I308" s="5" t="s">
        <v>162</v>
      </c>
      <c r="J308" s="4">
        <v>1</v>
      </c>
      <c r="K308" s="5"/>
      <c r="L308" s="5">
        <v>999</v>
      </c>
      <c r="M308" s="4">
        <v>10</v>
      </c>
      <c r="O308" s="3">
        <v>2</v>
      </c>
    </row>
    <row r="309" spans="1:13">
      <c r="A309" s="5">
        <v>1011</v>
      </c>
      <c r="B309" s="6" t="str">
        <f>[1]Sheet1!B296</f>
        <v>僵尸帕尼尔</v>
      </c>
      <c r="C309" s="5" t="s">
        <v>170</v>
      </c>
      <c r="D309" s="5">
        <v>2</v>
      </c>
      <c r="E309" s="5">
        <v>1</v>
      </c>
      <c r="F309" s="7" t="str">
        <f>[1]Sheet1!B1226</f>
        <v>英雄激活、英雄升星</v>
      </c>
      <c r="G309" s="5" t="str">
        <f>[1]Sheet1!B2156</f>
        <v>卡牌屋、活动</v>
      </c>
      <c r="H309" s="5" t="str">
        <f>[1]Sheet1!B3086</f>
        <v>僵尸帕尼尔的英雄卡</v>
      </c>
      <c r="I309" s="5" t="s">
        <v>162</v>
      </c>
      <c r="J309" s="4">
        <v>1</v>
      </c>
      <c r="K309" s="5"/>
      <c r="L309" s="5">
        <v>999</v>
      </c>
      <c r="M309" s="4">
        <v>11</v>
      </c>
    </row>
    <row r="310" spans="1:15">
      <c r="A310" s="5">
        <v>1012</v>
      </c>
      <c r="B310" s="6" t="str">
        <f>[1]Sheet1!B297</f>
        <v>骷髅亚兰多</v>
      </c>
      <c r="C310" s="5" t="s">
        <v>171</v>
      </c>
      <c r="D310" s="5">
        <v>2</v>
      </c>
      <c r="E310" s="5">
        <v>3</v>
      </c>
      <c r="F310" s="7" t="str">
        <f>[1]Sheet1!B1227</f>
        <v>英雄激活、英雄升星</v>
      </c>
      <c r="G310" s="5" t="str">
        <f>[1]Sheet1!B2157</f>
        <v>卡牌屋、活动</v>
      </c>
      <c r="H310" s="5" t="str">
        <f>[1]Sheet1!B3087</f>
        <v>骷髅亚兰多的英雄卡</v>
      </c>
      <c r="I310" s="5" t="s">
        <v>162</v>
      </c>
      <c r="J310" s="4">
        <v>1</v>
      </c>
      <c r="K310" s="5"/>
      <c r="L310" s="5">
        <v>999</v>
      </c>
      <c r="M310" s="4">
        <v>12</v>
      </c>
      <c r="O310" s="3">
        <v>2</v>
      </c>
    </row>
    <row r="311" spans="1:15">
      <c r="A311" s="5">
        <v>1013</v>
      </c>
      <c r="B311" s="6" t="str">
        <f>[1]Sheet1!B298</f>
        <v>尼古拉斯伯爵</v>
      </c>
      <c r="C311" s="5" t="s">
        <v>172</v>
      </c>
      <c r="D311" s="5">
        <v>2</v>
      </c>
      <c r="E311" s="5">
        <v>3</v>
      </c>
      <c r="F311" s="7" t="str">
        <f>[1]Sheet1!B1228</f>
        <v>英雄激活、英雄升星</v>
      </c>
      <c r="G311" s="5" t="str">
        <f>[1]Sheet1!B2158</f>
        <v>卡牌屋、活动</v>
      </c>
      <c r="H311" s="5" t="str">
        <f>[1]Sheet1!B3088</f>
        <v>尼古拉斯伯爵的英雄卡</v>
      </c>
      <c r="I311" s="5">
        <v>60</v>
      </c>
      <c r="J311" s="4">
        <v>1</v>
      </c>
      <c r="K311" s="5"/>
      <c r="L311" s="5">
        <v>999</v>
      </c>
      <c r="M311" s="4">
        <v>13</v>
      </c>
      <c r="O311" s="3">
        <v>2</v>
      </c>
    </row>
    <row r="312" spans="1:15">
      <c r="A312" s="5">
        <v>1014</v>
      </c>
      <c r="B312" s="6" t="str">
        <f>[1]Sheet1!B299</f>
        <v>暗黑萝莉路易丝</v>
      </c>
      <c r="C312" s="5" t="s">
        <v>173</v>
      </c>
      <c r="D312" s="5">
        <v>2</v>
      </c>
      <c r="E312" s="5">
        <v>2</v>
      </c>
      <c r="F312" s="7" t="str">
        <f>[1]Sheet1!B1229</f>
        <v>英雄激活、英雄升星</v>
      </c>
      <c r="G312" s="5" t="str">
        <f>[1]Sheet1!B2159</f>
        <v>卡牌屋、活动</v>
      </c>
      <c r="H312" s="5" t="str">
        <f>[1]Sheet1!B3089</f>
        <v>暗黑萝莉路易丝的英雄卡</v>
      </c>
      <c r="I312" s="5" t="s">
        <v>162</v>
      </c>
      <c r="J312" s="4">
        <v>1</v>
      </c>
      <c r="K312" s="5"/>
      <c r="L312" s="5">
        <v>999</v>
      </c>
      <c r="M312" s="4">
        <v>14</v>
      </c>
      <c r="O312" s="3">
        <v>1</v>
      </c>
    </row>
    <row r="313" spans="1:15">
      <c r="A313" s="5">
        <v>1015</v>
      </c>
      <c r="B313" s="6" t="str">
        <f>[1]Sheet1!B300</f>
        <v>堕落骑士阿尔帕</v>
      </c>
      <c r="C313" s="5" t="s">
        <v>174</v>
      </c>
      <c r="D313" s="5">
        <v>2</v>
      </c>
      <c r="E313" s="5">
        <v>4</v>
      </c>
      <c r="F313" s="7" t="str">
        <f>[1]Sheet1!B1230</f>
        <v>英雄激活、英雄升星</v>
      </c>
      <c r="G313" s="5" t="str">
        <f>[1]Sheet1!B2160</f>
        <v>卡牌屋、活动</v>
      </c>
      <c r="H313" s="5" t="str">
        <f>[1]Sheet1!B3090</f>
        <v>堕落骑士阿尔帕的英雄卡</v>
      </c>
      <c r="I313" s="5" t="s">
        <v>162</v>
      </c>
      <c r="J313" s="4">
        <v>1</v>
      </c>
      <c r="K313" s="5"/>
      <c r="L313" s="5">
        <v>999</v>
      </c>
      <c r="M313" s="4">
        <v>15</v>
      </c>
      <c r="O313" s="3">
        <v>3</v>
      </c>
    </row>
    <row r="314" spans="1:13">
      <c r="A314" s="5">
        <v>1016</v>
      </c>
      <c r="B314" s="6" t="str">
        <f>[1]Sheet1!B301</f>
        <v>太阳神阿波罗</v>
      </c>
      <c r="C314" s="5" t="s">
        <v>175</v>
      </c>
      <c r="D314" s="5">
        <v>2</v>
      </c>
      <c r="E314" s="5">
        <v>1</v>
      </c>
      <c r="F314" s="7" t="str">
        <f>[1]Sheet1!B1231</f>
        <v>英雄激活、英雄升星</v>
      </c>
      <c r="G314" s="5" t="str">
        <f>[1]Sheet1!B2161</f>
        <v>卡牌屋、活动</v>
      </c>
      <c r="H314" s="5" t="str">
        <f>[1]Sheet1!B3091</f>
        <v>太阳神阿波罗的英雄卡</v>
      </c>
      <c r="I314" s="5" t="s">
        <v>162</v>
      </c>
      <c r="J314" s="4">
        <v>1</v>
      </c>
      <c r="K314" s="5"/>
      <c r="L314" s="5">
        <v>999</v>
      </c>
      <c r="M314" s="4">
        <v>16</v>
      </c>
    </row>
    <row r="315" spans="1:15">
      <c r="A315" s="5">
        <v>1017</v>
      </c>
      <c r="B315" s="6" t="str">
        <f>[1]Sheet1!B302</f>
        <v>战神阿瑞斯</v>
      </c>
      <c r="C315" s="5" t="s">
        <v>176</v>
      </c>
      <c r="D315" s="5">
        <v>2</v>
      </c>
      <c r="E315" s="5">
        <v>3</v>
      </c>
      <c r="F315" s="7" t="str">
        <f>[1]Sheet1!B1232</f>
        <v>英雄激活、英雄升星</v>
      </c>
      <c r="G315" s="5" t="str">
        <f>[1]Sheet1!B2162</f>
        <v>卡牌屋、活动</v>
      </c>
      <c r="H315" s="5" t="str">
        <f>[1]Sheet1!B3092</f>
        <v>战神阿瑞斯的英雄卡</v>
      </c>
      <c r="I315" s="5" t="s">
        <v>162</v>
      </c>
      <c r="J315" s="4">
        <v>1</v>
      </c>
      <c r="K315" s="5"/>
      <c r="L315" s="5">
        <v>999</v>
      </c>
      <c r="M315" s="4">
        <v>17</v>
      </c>
      <c r="O315" s="3">
        <v>2</v>
      </c>
    </row>
    <row r="316" spans="1:13">
      <c r="A316" s="5">
        <v>1018</v>
      </c>
      <c r="B316" s="6" t="str">
        <f>[1]Sheet1!B303</f>
        <v>天使拉斐尔</v>
      </c>
      <c r="C316" s="5" t="s">
        <v>177</v>
      </c>
      <c r="D316" s="5">
        <v>2</v>
      </c>
      <c r="E316" s="5">
        <v>1</v>
      </c>
      <c r="F316" s="7" t="str">
        <f>[1]Sheet1!B1233</f>
        <v>英雄激活、英雄升星</v>
      </c>
      <c r="G316" s="5" t="str">
        <f>[1]Sheet1!B2163</f>
        <v>卡牌屋、活动</v>
      </c>
      <c r="H316" s="5" t="str">
        <f>[1]Sheet1!B3093</f>
        <v>天使拉斐尔的英雄卡</v>
      </c>
      <c r="I316" s="5" t="s">
        <v>162</v>
      </c>
      <c r="J316" s="4">
        <v>1</v>
      </c>
      <c r="K316" s="5"/>
      <c r="L316" s="5">
        <v>999</v>
      </c>
      <c r="M316" s="4">
        <v>18</v>
      </c>
    </row>
    <row r="317" spans="1:15">
      <c r="A317" s="5">
        <v>1019</v>
      </c>
      <c r="B317" s="6" t="str">
        <f>[1]Sheet1!B304</f>
        <v>天使斯拉欧加</v>
      </c>
      <c r="C317" s="5" t="s">
        <v>178</v>
      </c>
      <c r="D317" s="5">
        <v>2</v>
      </c>
      <c r="E317" s="5">
        <v>2</v>
      </c>
      <c r="F317" s="7" t="str">
        <f>[1]Sheet1!B1234</f>
        <v>英雄激活、英雄升星</v>
      </c>
      <c r="G317" s="5" t="str">
        <f>[1]Sheet1!B2164</f>
        <v>卡牌屋、活动</v>
      </c>
      <c r="H317" s="5" t="str">
        <f>[1]Sheet1!B3094</f>
        <v>天使斯拉欧加的英雄卡</v>
      </c>
      <c r="I317" s="5" t="s">
        <v>162</v>
      </c>
      <c r="J317" s="4">
        <v>1</v>
      </c>
      <c r="K317" s="5"/>
      <c r="L317" s="5">
        <v>999</v>
      </c>
      <c r="M317" s="4">
        <v>19</v>
      </c>
      <c r="O317" s="3">
        <v>1</v>
      </c>
    </row>
    <row r="318" spans="1:15">
      <c r="A318" s="5">
        <v>1020</v>
      </c>
      <c r="B318" s="6" t="str">
        <f>[1]Sheet1!B305</f>
        <v>女神雅典娜</v>
      </c>
      <c r="C318" s="5" t="s">
        <v>179</v>
      </c>
      <c r="D318" s="5">
        <v>2</v>
      </c>
      <c r="E318" s="5">
        <v>3</v>
      </c>
      <c r="F318" s="7" t="str">
        <f>[1]Sheet1!B1235</f>
        <v>英雄激活、英雄升星</v>
      </c>
      <c r="G318" s="5" t="str">
        <f>[1]Sheet1!B2165</f>
        <v>卡牌屋、活动</v>
      </c>
      <c r="H318" s="5" t="str">
        <f>[1]Sheet1!B3095</f>
        <v>雅典娜的英雄卡</v>
      </c>
      <c r="I318" s="5">
        <v>240</v>
      </c>
      <c r="J318" s="4">
        <v>1</v>
      </c>
      <c r="K318" s="5"/>
      <c r="L318" s="5">
        <v>999</v>
      </c>
      <c r="M318" s="4">
        <v>20</v>
      </c>
      <c r="O318" s="3">
        <v>2</v>
      </c>
    </row>
    <row r="319" spans="1:13">
      <c r="A319" s="5">
        <v>1021</v>
      </c>
      <c r="B319" s="6" t="str">
        <f>[1]Sheet1!B306</f>
        <v>小偷德雷克</v>
      </c>
      <c r="C319" s="5" t="s">
        <v>180</v>
      </c>
      <c r="D319" s="5">
        <v>2</v>
      </c>
      <c r="E319" s="5">
        <v>1</v>
      </c>
      <c r="F319" s="7" t="str">
        <f>[1]Sheet1!B1236</f>
        <v>英雄激活、英雄升星</v>
      </c>
      <c r="G319" s="5" t="str">
        <f>[1]Sheet1!B2166</f>
        <v>卡牌屋、活动</v>
      </c>
      <c r="H319" s="5" t="str">
        <f>[1]Sheet1!B3096</f>
        <v>小偷德雷克的英雄卡</v>
      </c>
      <c r="I319" s="5" t="s">
        <v>162</v>
      </c>
      <c r="J319" s="4">
        <v>1</v>
      </c>
      <c r="K319" s="5"/>
      <c r="L319" s="5">
        <v>999</v>
      </c>
      <c r="M319" s="4">
        <v>21</v>
      </c>
    </row>
    <row r="320" spans="1:15">
      <c r="A320" s="5">
        <v>1022</v>
      </c>
      <c r="B320" s="6" t="str">
        <f>[1]Sheet1!B307</f>
        <v>星辰女王格兰妮</v>
      </c>
      <c r="C320" s="5" t="s">
        <v>181</v>
      </c>
      <c r="D320" s="5">
        <v>2</v>
      </c>
      <c r="E320" s="5">
        <v>2</v>
      </c>
      <c r="F320" s="7" t="str">
        <f>[1]Sheet1!B1237</f>
        <v>英雄激活、英雄升星</v>
      </c>
      <c r="G320" s="5" t="str">
        <f>[1]Sheet1!B2167</f>
        <v>卡牌屋、活动</v>
      </c>
      <c r="H320" s="5" t="str">
        <f>[1]Sheet1!B3097</f>
        <v>星辰女王格兰妮的英雄卡</v>
      </c>
      <c r="I320" s="5" t="s">
        <v>162</v>
      </c>
      <c r="J320" s="4">
        <v>1</v>
      </c>
      <c r="K320" s="5"/>
      <c r="L320" s="5">
        <v>999</v>
      </c>
      <c r="M320" s="4">
        <v>22</v>
      </c>
      <c r="O320" s="3">
        <v>1</v>
      </c>
    </row>
    <row r="321" spans="1:13">
      <c r="A321" s="5">
        <v>1023</v>
      </c>
      <c r="B321" s="6" t="str">
        <f>[1]Sheet1!B308</f>
        <v>红胡子维克多</v>
      </c>
      <c r="C321" s="5" t="s">
        <v>182</v>
      </c>
      <c r="D321" s="5">
        <v>2</v>
      </c>
      <c r="E321" s="5">
        <v>1</v>
      </c>
      <c r="F321" s="7" t="str">
        <f>[1]Sheet1!B1238</f>
        <v>英雄激活、英雄升星</v>
      </c>
      <c r="G321" s="5" t="str">
        <f>[1]Sheet1!B2168</f>
        <v>卡牌屋、活动</v>
      </c>
      <c r="H321" s="5" t="str">
        <f>[1]Sheet1!B3098</f>
        <v>红胡子维克多的英雄卡</v>
      </c>
      <c r="I321" s="5" t="s">
        <v>162</v>
      </c>
      <c r="J321" s="4">
        <v>1</v>
      </c>
      <c r="K321" s="5"/>
      <c r="L321" s="5">
        <v>999</v>
      </c>
      <c r="M321" s="4">
        <v>23</v>
      </c>
    </row>
    <row r="322" spans="1:15">
      <c r="A322" s="5">
        <v>1024</v>
      </c>
      <c r="B322" s="6" t="str">
        <f>[1]Sheet1!B309</f>
        <v>独狼海雷丁</v>
      </c>
      <c r="C322" s="5" t="s">
        <v>183</v>
      </c>
      <c r="D322" s="5">
        <v>2</v>
      </c>
      <c r="E322" s="5">
        <v>3</v>
      </c>
      <c r="F322" s="7" t="str">
        <f>[1]Sheet1!B1239</f>
        <v>英雄激活、英雄升星</v>
      </c>
      <c r="G322" s="5" t="str">
        <f>[1]Sheet1!B2169</f>
        <v>卡牌屋、活动</v>
      </c>
      <c r="H322" s="5" t="str">
        <f>[1]Sheet1!B3099</f>
        <v>独眼海盗海雷丁的英雄卡</v>
      </c>
      <c r="I322" s="5" t="s">
        <v>162</v>
      </c>
      <c r="J322" s="4">
        <v>1</v>
      </c>
      <c r="K322" s="5"/>
      <c r="L322" s="5">
        <v>999</v>
      </c>
      <c r="M322" s="4">
        <v>24</v>
      </c>
      <c r="O322" s="3">
        <v>2</v>
      </c>
    </row>
    <row r="323" spans="1:15">
      <c r="A323" s="5">
        <v>1025</v>
      </c>
      <c r="B323" s="6" t="str">
        <f>[1]Sheet1!B310</f>
        <v>老船长皮尔洛</v>
      </c>
      <c r="C323" s="5" t="s">
        <v>184</v>
      </c>
      <c r="D323" s="5">
        <v>2</v>
      </c>
      <c r="E323" s="5">
        <v>4</v>
      </c>
      <c r="F323" s="7" t="str">
        <f>[1]Sheet1!B1240</f>
        <v>英雄激活、英雄升星</v>
      </c>
      <c r="G323" s="5" t="str">
        <f>[1]Sheet1!B2170</f>
        <v>卡牌屋、活动</v>
      </c>
      <c r="H323" s="5" t="str">
        <f>[1]Sheet1!B3100</f>
        <v>老船长皮尔洛的英雄卡</v>
      </c>
      <c r="I323" s="5" t="s">
        <v>162</v>
      </c>
      <c r="J323" s="4">
        <v>1</v>
      </c>
      <c r="K323" s="5"/>
      <c r="L323" s="5">
        <v>999</v>
      </c>
      <c r="M323" s="4">
        <v>25</v>
      </c>
      <c r="O323" s="3">
        <v>3</v>
      </c>
    </row>
    <row r="324" spans="1:13">
      <c r="A324" s="5">
        <v>1026</v>
      </c>
      <c r="B324" s="6" t="str">
        <f>[1]Sheet1!B311</f>
        <v>火枪手泰克林</v>
      </c>
      <c r="C324" s="5" t="s">
        <v>185</v>
      </c>
      <c r="D324" s="5">
        <v>2</v>
      </c>
      <c r="E324" s="5">
        <v>1</v>
      </c>
      <c r="F324" s="7" t="str">
        <f>[1]Sheet1!B1241</f>
        <v>英雄激活、英雄升星</v>
      </c>
      <c r="G324" s="5" t="str">
        <f>[1]Sheet1!B2171</f>
        <v>卡牌屋、活动</v>
      </c>
      <c r="H324" s="5" t="str">
        <f>[1]Sheet1!B3101</f>
        <v>火枪手泰克林的英雄卡</v>
      </c>
      <c r="I324" s="5" t="s">
        <v>162</v>
      </c>
      <c r="J324" s="4">
        <v>1</v>
      </c>
      <c r="K324" s="5"/>
      <c r="L324" s="5">
        <v>999</v>
      </c>
      <c r="M324" s="4">
        <v>26</v>
      </c>
    </row>
    <row r="325" spans="1:15">
      <c r="A325" s="5">
        <v>1027</v>
      </c>
      <c r="B325" s="6" t="str">
        <f>[1]Sheet1!B312</f>
        <v>神圣骑士塔尔克</v>
      </c>
      <c r="C325" s="5" t="s">
        <v>186</v>
      </c>
      <c r="D325" s="5">
        <v>2</v>
      </c>
      <c r="E325" s="5">
        <v>2</v>
      </c>
      <c r="F325" s="7" t="str">
        <f>[1]Sheet1!B1242</f>
        <v>英雄激活、英雄升星</v>
      </c>
      <c r="G325" s="5" t="str">
        <f>[1]Sheet1!B2172</f>
        <v>卡牌屋、活动</v>
      </c>
      <c r="H325" s="5" t="str">
        <f>[1]Sheet1!B3102</f>
        <v>神圣骑士塔尔克的英雄卡</v>
      </c>
      <c r="I325" s="5" t="s">
        <v>162</v>
      </c>
      <c r="J325" s="4">
        <v>1</v>
      </c>
      <c r="K325" s="5"/>
      <c r="L325" s="5">
        <v>999</v>
      </c>
      <c r="M325" s="4">
        <v>27</v>
      </c>
      <c r="O325" s="3">
        <v>1</v>
      </c>
    </row>
    <row r="326" spans="1:13">
      <c r="A326" s="5">
        <v>1028</v>
      </c>
      <c r="B326" s="6" t="str">
        <f>[1]Sheet1!B313</f>
        <v>黄金战神杰洛特</v>
      </c>
      <c r="C326" s="5" t="s">
        <v>187</v>
      </c>
      <c r="D326" s="5">
        <v>2</v>
      </c>
      <c r="E326" s="5">
        <v>1</v>
      </c>
      <c r="F326" s="7" t="str">
        <f>[1]Sheet1!B1243</f>
        <v>英雄激活、英雄升星</v>
      </c>
      <c r="G326" s="5" t="str">
        <f>[1]Sheet1!B2173</f>
        <v>卡牌屋、活动</v>
      </c>
      <c r="H326" s="5" t="str">
        <f>[1]Sheet1!B3103</f>
        <v>黄金战神杰洛特的英雄卡</v>
      </c>
      <c r="I326" s="5">
        <v>60</v>
      </c>
      <c r="J326" s="4">
        <v>1</v>
      </c>
      <c r="K326" s="5"/>
      <c r="L326" s="5">
        <v>999</v>
      </c>
      <c r="M326" s="4">
        <v>28</v>
      </c>
    </row>
    <row r="327" spans="1:15">
      <c r="A327" s="5">
        <v>1029</v>
      </c>
      <c r="B327" s="6" t="str">
        <f>[1]Sheet1!B314</f>
        <v>琴女伊莎贝尔</v>
      </c>
      <c r="C327" s="5" t="s">
        <v>188</v>
      </c>
      <c r="D327" s="5">
        <v>2</v>
      </c>
      <c r="E327" s="5">
        <v>2</v>
      </c>
      <c r="F327" s="7" t="str">
        <f>[1]Sheet1!B1244</f>
        <v>英雄激活、英雄升星</v>
      </c>
      <c r="G327" s="5" t="str">
        <f>[1]Sheet1!B2174</f>
        <v>卡牌屋、活动</v>
      </c>
      <c r="H327" s="5" t="str">
        <f>[1]Sheet1!B3104</f>
        <v>琴女伊莎贝尔的英雄卡</v>
      </c>
      <c r="I327" s="5" t="s">
        <v>162</v>
      </c>
      <c r="J327" s="4">
        <v>1</v>
      </c>
      <c r="K327" s="5"/>
      <c r="L327" s="5">
        <v>999</v>
      </c>
      <c r="M327" s="4">
        <v>29</v>
      </c>
      <c r="O327" s="3">
        <v>1</v>
      </c>
    </row>
    <row r="328" spans="1:15">
      <c r="A328" s="5">
        <v>1030</v>
      </c>
      <c r="B328" s="6" t="str">
        <f>[1]Sheet1!B315</f>
        <v>功夫王李小龙</v>
      </c>
      <c r="C328" s="5" t="s">
        <v>189</v>
      </c>
      <c r="D328" s="5">
        <v>2</v>
      </c>
      <c r="E328" s="5">
        <v>4</v>
      </c>
      <c r="F328" s="7" t="str">
        <f>[1]Sheet1!B1245</f>
        <v>英雄激活、英雄升星</v>
      </c>
      <c r="G328" s="5" t="str">
        <f>[1]Sheet1!B2175</f>
        <v>卡牌屋、活动</v>
      </c>
      <c r="H328" s="5" t="str">
        <f>[1]Sheet1!B3105</f>
        <v>功夫王李小龙的英雄卡</v>
      </c>
      <c r="I328" s="5" t="s">
        <v>162</v>
      </c>
      <c r="J328" s="4">
        <v>1</v>
      </c>
      <c r="K328" s="5"/>
      <c r="L328" s="5">
        <v>999</v>
      </c>
      <c r="M328" s="4">
        <v>30</v>
      </c>
      <c r="O328" s="3">
        <v>3</v>
      </c>
    </row>
    <row r="329" spans="1:13">
      <c r="A329" s="5">
        <v>1031</v>
      </c>
      <c r="B329" s="6" t="str">
        <f>[1]Sheet1!B316</f>
        <v>黄金狮子墨菲</v>
      </c>
      <c r="C329" s="5" t="s">
        <v>190</v>
      </c>
      <c r="D329" s="5">
        <v>2</v>
      </c>
      <c r="E329" s="5">
        <v>1</v>
      </c>
      <c r="F329" s="7" t="str">
        <f>[1]Sheet1!B1246</f>
        <v>英雄激活、英雄升星</v>
      </c>
      <c r="G329" s="5" t="str">
        <f>[1]Sheet1!B2176</f>
        <v>卡牌屋、活动</v>
      </c>
      <c r="H329" s="5" t="str">
        <f>[1]Sheet1!B3106</f>
        <v>黄金狮子墨菲的英雄卡</v>
      </c>
      <c r="I329" s="5" t="s">
        <v>162</v>
      </c>
      <c r="J329" s="4">
        <v>1</v>
      </c>
      <c r="K329" s="5"/>
      <c r="L329" s="5">
        <v>999</v>
      </c>
      <c r="M329" s="4">
        <v>31</v>
      </c>
    </row>
    <row r="330" spans="1:15">
      <c r="A330" s="5">
        <v>1032</v>
      </c>
      <c r="B330" s="6" t="str">
        <f>[1]Sheet1!B317</f>
        <v>红龙潘帕斯</v>
      </c>
      <c r="C330" s="5" t="s">
        <v>191</v>
      </c>
      <c r="D330" s="5">
        <v>2</v>
      </c>
      <c r="E330" s="5">
        <v>3</v>
      </c>
      <c r="F330" s="7" t="str">
        <f>[1]Sheet1!B1247</f>
        <v>英雄激活、英雄升星</v>
      </c>
      <c r="G330" s="5" t="str">
        <f>[1]Sheet1!B2177</f>
        <v>卡牌屋、活动</v>
      </c>
      <c r="H330" s="5" t="str">
        <f>[1]Sheet1!B3107</f>
        <v>红龙潘帕斯的英雄卡</v>
      </c>
      <c r="I330" s="5" t="s">
        <v>162</v>
      </c>
      <c r="J330" s="4">
        <v>1</v>
      </c>
      <c r="K330" s="5"/>
      <c r="L330" s="5">
        <v>999</v>
      </c>
      <c r="M330" s="4">
        <v>32</v>
      </c>
      <c r="O330" s="3">
        <v>2</v>
      </c>
    </row>
    <row r="331" spans="1:15">
      <c r="A331" s="5">
        <v>1033</v>
      </c>
      <c r="B331" s="6" t="str">
        <f>[1]Sheet1!B318</f>
        <v>丛林猎手洛丽塔</v>
      </c>
      <c r="C331" s="5" t="s">
        <v>192</v>
      </c>
      <c r="D331" s="5">
        <v>2</v>
      </c>
      <c r="E331" s="5">
        <v>2</v>
      </c>
      <c r="F331" s="7" t="str">
        <f>[1]Sheet1!B1248</f>
        <v>英雄激活、英雄升星</v>
      </c>
      <c r="G331" s="5" t="str">
        <f>[1]Sheet1!B2178</f>
        <v>卡牌屋、活动</v>
      </c>
      <c r="H331" s="5" t="str">
        <f>[1]Sheet1!B3108</f>
        <v>丛林猎手洛丽塔的英雄卡</v>
      </c>
      <c r="I331" s="5" t="s">
        <v>162</v>
      </c>
      <c r="J331" s="4">
        <v>1</v>
      </c>
      <c r="K331" s="5"/>
      <c r="L331" s="5">
        <v>999</v>
      </c>
      <c r="M331" s="4">
        <v>33</v>
      </c>
      <c r="O331" s="3">
        <v>1</v>
      </c>
    </row>
    <row r="332" spans="1:13">
      <c r="A332" s="5">
        <v>1034</v>
      </c>
      <c r="B332" s="6" t="str">
        <f>[1]Sheet1!B319</f>
        <v>银狼啸月</v>
      </c>
      <c r="C332" s="5" t="s">
        <v>193</v>
      </c>
      <c r="D332" s="5">
        <v>2</v>
      </c>
      <c r="E332" s="5">
        <v>1</v>
      </c>
      <c r="F332" s="7" t="str">
        <f>[1]Sheet1!B1249</f>
        <v>英雄激活、英雄升星</v>
      </c>
      <c r="G332" s="5" t="str">
        <f>[1]Sheet1!B2179</f>
        <v>卡牌屋、活动</v>
      </c>
      <c r="H332" s="5" t="str">
        <f>[1]Sheet1!B3109</f>
        <v>银狼啸月的英雄卡</v>
      </c>
      <c r="I332" s="5" t="s">
        <v>162</v>
      </c>
      <c r="J332" s="4">
        <v>1</v>
      </c>
      <c r="K332" s="5"/>
      <c r="L332" s="5">
        <v>999</v>
      </c>
      <c r="M332" s="4">
        <v>34</v>
      </c>
    </row>
    <row r="333" spans="1:15">
      <c r="A333" s="5">
        <v>1035</v>
      </c>
      <c r="B333" s="6" t="str">
        <f>[1]Sheet1!B320</f>
        <v>公主克拉拉</v>
      </c>
      <c r="C333" s="5" t="s">
        <v>194</v>
      </c>
      <c r="D333" s="5">
        <v>2</v>
      </c>
      <c r="E333" s="5">
        <v>4</v>
      </c>
      <c r="F333" s="7" t="str">
        <f>[1]Sheet1!B1250</f>
        <v>英雄激活、英雄升星</v>
      </c>
      <c r="G333" s="5" t="str">
        <f>[1]Sheet1!B2180</f>
        <v>卡牌屋、活动</v>
      </c>
      <c r="H333" s="5" t="str">
        <f>[1]Sheet1!B3110</f>
        <v>公主克拉拉的英雄卡</v>
      </c>
      <c r="I333" s="5">
        <v>750</v>
      </c>
      <c r="J333" s="4">
        <v>1</v>
      </c>
      <c r="K333" s="5"/>
      <c r="L333" s="5">
        <v>999</v>
      </c>
      <c r="M333" s="4">
        <v>35</v>
      </c>
      <c r="O333" s="3">
        <v>3</v>
      </c>
    </row>
    <row r="334" spans="1:13">
      <c r="A334" s="5">
        <v>1036</v>
      </c>
      <c r="B334" s="6" t="str">
        <f>[1]Sheet1!B321</f>
        <v>石像鬼欧西斯</v>
      </c>
      <c r="C334" s="5" t="s">
        <v>195</v>
      </c>
      <c r="D334" s="5">
        <v>2</v>
      </c>
      <c r="E334" s="5">
        <v>1</v>
      </c>
      <c r="F334" s="7" t="str">
        <f>[1]Sheet1!B1251</f>
        <v>英雄激活、英雄升星</v>
      </c>
      <c r="G334" s="5" t="str">
        <f>[1]Sheet1!B2181</f>
        <v>卡牌屋、活动</v>
      </c>
      <c r="H334" s="5" t="str">
        <f>[1]Sheet1!B3111</f>
        <v>石像鬼欧西斯的英雄卡</v>
      </c>
      <c r="I334" s="5" t="s">
        <v>162</v>
      </c>
      <c r="J334" s="4">
        <v>1</v>
      </c>
      <c r="K334" s="5"/>
      <c r="L334" s="5">
        <v>999</v>
      </c>
      <c r="M334" s="4">
        <v>36</v>
      </c>
    </row>
    <row r="335" spans="1:13">
      <c r="A335" s="5">
        <v>1037</v>
      </c>
      <c r="B335" s="6" t="str">
        <f>[1]Sheet1!B322</f>
        <v>地狱火戈比</v>
      </c>
      <c r="C335" s="5" t="s">
        <v>196</v>
      </c>
      <c r="D335" s="5">
        <v>2</v>
      </c>
      <c r="E335" s="5">
        <v>1</v>
      </c>
      <c r="F335" s="7" t="str">
        <f>[1]Sheet1!B1252</f>
        <v>英雄激活、英雄升星</v>
      </c>
      <c r="G335" s="5" t="str">
        <f>[1]Sheet1!B2182</f>
        <v>卡牌屋、活动</v>
      </c>
      <c r="H335" s="5" t="str">
        <f>[1]Sheet1!B3112</f>
        <v>地狱火戈比的英雄卡</v>
      </c>
      <c r="I335" s="5" t="s">
        <v>162</v>
      </c>
      <c r="J335" s="4">
        <v>1</v>
      </c>
      <c r="K335" s="5"/>
      <c r="L335" s="5">
        <v>999</v>
      </c>
      <c r="M335" s="4">
        <v>37</v>
      </c>
    </row>
    <row r="336" spans="1:15">
      <c r="A336" s="5">
        <v>1038</v>
      </c>
      <c r="B336" s="6" t="str">
        <f>[1]Sheet1!B323</f>
        <v>亡灵山德鲁</v>
      </c>
      <c r="C336" s="5" t="s">
        <v>197</v>
      </c>
      <c r="D336" s="5">
        <v>2</v>
      </c>
      <c r="E336" s="5">
        <v>3</v>
      </c>
      <c r="F336" s="7" t="str">
        <f>[1]Sheet1!B1253</f>
        <v>英雄激活、英雄升星</v>
      </c>
      <c r="G336" s="5" t="str">
        <f>[1]Sheet1!B2183</f>
        <v>卡牌屋、活动</v>
      </c>
      <c r="H336" s="5" t="str">
        <f>[1]Sheet1!B3113</f>
        <v>亡灵山德鲁的英雄卡</v>
      </c>
      <c r="I336" s="5" t="s">
        <v>162</v>
      </c>
      <c r="J336" s="4">
        <v>1</v>
      </c>
      <c r="K336" s="5"/>
      <c r="L336" s="5">
        <v>999</v>
      </c>
      <c r="M336" s="4">
        <v>38</v>
      </c>
      <c r="O336" s="3">
        <v>2</v>
      </c>
    </row>
    <row r="337" spans="1:15">
      <c r="A337" s="5">
        <v>1039</v>
      </c>
      <c r="B337" s="6" t="str">
        <f>[1]Sheet1!B324</f>
        <v>冰龙玛萨斯</v>
      </c>
      <c r="C337" s="5" t="s">
        <v>198</v>
      </c>
      <c r="D337" s="5">
        <v>2</v>
      </c>
      <c r="E337" s="5">
        <v>4</v>
      </c>
      <c r="F337" s="7" t="str">
        <f>[1]Sheet1!B1254</f>
        <v>英雄激活、英雄升星</v>
      </c>
      <c r="G337" s="5" t="str">
        <f>[1]Sheet1!B2184</f>
        <v>卡牌屋、活动</v>
      </c>
      <c r="H337" s="5" t="str">
        <f>[1]Sheet1!B3114</f>
        <v>冰龙玛萨斯的英雄卡</v>
      </c>
      <c r="I337" s="5" t="s">
        <v>162</v>
      </c>
      <c r="J337" s="4">
        <v>1</v>
      </c>
      <c r="K337" s="5"/>
      <c r="L337" s="5">
        <v>999</v>
      </c>
      <c r="M337" s="4">
        <v>39</v>
      </c>
      <c r="O337" s="3">
        <v>3</v>
      </c>
    </row>
    <row r="338" spans="1:15">
      <c r="A338" s="5">
        <v>1040</v>
      </c>
      <c r="B338" s="6" t="str">
        <f>[1]Sheet1!B325</f>
        <v>魅魔亚拉娜</v>
      </c>
      <c r="C338" s="5" t="s">
        <v>199</v>
      </c>
      <c r="D338" s="5">
        <v>2</v>
      </c>
      <c r="E338" s="5">
        <v>2</v>
      </c>
      <c r="F338" s="7" t="str">
        <f>[1]Sheet1!B1255</f>
        <v>英雄激活、英雄升星</v>
      </c>
      <c r="G338" s="5" t="str">
        <f>[1]Sheet1!B2185</f>
        <v>卡牌屋、活动</v>
      </c>
      <c r="H338" s="5" t="str">
        <f>[1]Sheet1!B3115</f>
        <v>魅魔亚拉娜的英雄卡</v>
      </c>
      <c r="I338" s="5" t="s">
        <v>162</v>
      </c>
      <c r="J338" s="4">
        <v>1</v>
      </c>
      <c r="K338" s="5"/>
      <c r="L338" s="5">
        <v>999</v>
      </c>
      <c r="M338" s="4">
        <v>40</v>
      </c>
      <c r="O338" s="3">
        <v>1</v>
      </c>
    </row>
    <row r="339" spans="1:13">
      <c r="A339" s="5">
        <v>1041</v>
      </c>
      <c r="B339" s="6" t="str">
        <f>[1]Sheet1!B326</f>
        <v>灯神阿拉丁</v>
      </c>
      <c r="C339" s="5" t="s">
        <v>200</v>
      </c>
      <c r="D339" s="5">
        <v>2</v>
      </c>
      <c r="E339" s="5">
        <v>1</v>
      </c>
      <c r="F339" s="7" t="str">
        <f>[1]Sheet1!B1256</f>
        <v>英雄激活、英雄升星</v>
      </c>
      <c r="G339" s="5" t="str">
        <f>[1]Sheet1!B2186</f>
        <v>卡牌屋、活动</v>
      </c>
      <c r="H339" s="5" t="str">
        <f>[1]Sheet1!B3116</f>
        <v>阿拉丁的英雄卡</v>
      </c>
      <c r="I339" s="5" t="s">
        <v>162</v>
      </c>
      <c r="J339" s="4">
        <v>1</v>
      </c>
      <c r="K339" s="5"/>
      <c r="L339" s="5">
        <v>999</v>
      </c>
      <c r="M339" s="4">
        <v>41</v>
      </c>
    </row>
    <row r="340" spans="1:15">
      <c r="A340" s="5">
        <v>1042</v>
      </c>
      <c r="B340" s="6" t="str">
        <f>[1]Sheet1!B327</f>
        <v>阿努比斯</v>
      </c>
      <c r="C340" s="5" t="s">
        <v>201</v>
      </c>
      <c r="D340" s="5">
        <v>2</v>
      </c>
      <c r="E340" s="5">
        <v>2</v>
      </c>
      <c r="F340" s="7" t="str">
        <f>[1]Sheet1!B1257</f>
        <v>英雄激活、英雄升星</v>
      </c>
      <c r="G340" s="5" t="str">
        <f>[1]Sheet1!B2187</f>
        <v>卡牌屋、活动</v>
      </c>
      <c r="H340" s="5" t="str">
        <f>[1]Sheet1!B3117</f>
        <v>阿努比斯的英雄卡</v>
      </c>
      <c r="I340" s="5">
        <v>150</v>
      </c>
      <c r="J340" s="4">
        <v>1</v>
      </c>
      <c r="K340" s="5"/>
      <c r="L340" s="5">
        <v>999</v>
      </c>
      <c r="M340" s="4">
        <v>42</v>
      </c>
      <c r="O340" s="3">
        <v>1</v>
      </c>
    </row>
    <row r="341" spans="1:15">
      <c r="A341" s="5">
        <v>1043</v>
      </c>
      <c r="B341" s="6" t="str">
        <f>[1]Sheet1!B328</f>
        <v>海皇波塞冬</v>
      </c>
      <c r="C341" s="5" t="s">
        <v>202</v>
      </c>
      <c r="D341" s="5">
        <v>2</v>
      </c>
      <c r="E341" s="5">
        <v>2</v>
      </c>
      <c r="F341" s="7" t="str">
        <f>[1]Sheet1!B1258</f>
        <v>英雄激活、英雄升星</v>
      </c>
      <c r="G341" s="5" t="str">
        <f>[1]Sheet1!B2188</f>
        <v>卡牌屋、活动</v>
      </c>
      <c r="H341" s="5" t="str">
        <f>[1]Sheet1!B3118</f>
        <v>海皇波塞冬的英雄卡</v>
      </c>
      <c r="I341" s="5">
        <v>150</v>
      </c>
      <c r="J341" s="4">
        <v>1</v>
      </c>
      <c r="K341" s="5"/>
      <c r="L341" s="5">
        <v>999</v>
      </c>
      <c r="M341" s="4">
        <v>43</v>
      </c>
      <c r="O341" s="3">
        <v>1</v>
      </c>
    </row>
    <row r="342" spans="1:15">
      <c r="A342" s="5">
        <v>1044</v>
      </c>
      <c r="B342" s="6" t="str">
        <f>[1]Sheet1!B329</f>
        <v>神后赫拉</v>
      </c>
      <c r="C342" s="5" t="s">
        <v>203</v>
      </c>
      <c r="D342" s="5">
        <v>2</v>
      </c>
      <c r="E342" s="5">
        <v>2</v>
      </c>
      <c r="F342" s="7" t="str">
        <f>[1]Sheet1!B1259</f>
        <v>英雄激活、英雄升星</v>
      </c>
      <c r="G342" s="5" t="str">
        <f>[1]Sheet1!B2189</f>
        <v>卡牌屋、活动</v>
      </c>
      <c r="H342" s="5" t="str">
        <f>[1]Sheet1!B3119</f>
        <v>神后赫拉的英雄卡</v>
      </c>
      <c r="I342" s="5" t="s">
        <v>162</v>
      </c>
      <c r="J342" s="4">
        <v>1</v>
      </c>
      <c r="K342" s="5"/>
      <c r="L342" s="5">
        <v>999</v>
      </c>
      <c r="M342" s="4">
        <v>44</v>
      </c>
      <c r="O342" s="3">
        <v>1</v>
      </c>
    </row>
    <row r="343" spans="1:15">
      <c r="A343" s="5">
        <v>1045</v>
      </c>
      <c r="B343" s="6" t="str">
        <f>[1]Sheet1!B330</f>
        <v>冥王哈迪斯</v>
      </c>
      <c r="C343" s="5" t="s">
        <v>204</v>
      </c>
      <c r="D343" s="5">
        <v>2</v>
      </c>
      <c r="E343" s="5">
        <v>4</v>
      </c>
      <c r="F343" s="7" t="str">
        <f>[1]Sheet1!B1260</f>
        <v>英雄激活、英雄升星</v>
      </c>
      <c r="G343" s="5" t="str">
        <f>[1]Sheet1!B2190</f>
        <v>卡牌屋、活动</v>
      </c>
      <c r="H343" s="5" t="str">
        <f>[1]Sheet1!B3120</f>
        <v>冥王哈迪斯的英雄卡</v>
      </c>
      <c r="I343" s="5">
        <v>750</v>
      </c>
      <c r="J343" s="4">
        <v>1</v>
      </c>
      <c r="K343" s="5"/>
      <c r="L343" s="5">
        <v>999</v>
      </c>
      <c r="M343" s="4">
        <v>45</v>
      </c>
      <c r="O343" s="3">
        <v>3</v>
      </c>
    </row>
    <row r="344" spans="1:13">
      <c r="A344" s="5">
        <v>1046</v>
      </c>
      <c r="B344" s="6" t="str">
        <f>[1]Sheet1!B331</f>
        <v>博士小Q</v>
      </c>
      <c r="C344" s="5" t="s">
        <v>205</v>
      </c>
      <c r="D344" s="5">
        <v>2</v>
      </c>
      <c r="E344" s="5">
        <v>1</v>
      </c>
      <c r="F344" s="7" t="str">
        <f>[1]Sheet1!B1261</f>
        <v>英雄激活、英雄升星</v>
      </c>
      <c r="G344" s="5" t="str">
        <f>[1]Sheet1!B2191</f>
        <v>卡牌屋、活动</v>
      </c>
      <c r="H344" s="5" t="str">
        <f>[1]Sheet1!B3121</f>
        <v>博士小Q的英雄卡</v>
      </c>
      <c r="I344" s="5">
        <v>240</v>
      </c>
      <c r="J344" s="4">
        <v>1</v>
      </c>
      <c r="K344" s="5"/>
      <c r="L344" s="5">
        <v>999</v>
      </c>
      <c r="M344" s="4">
        <v>46</v>
      </c>
    </row>
    <row r="345" spans="1:15">
      <c r="A345" s="5">
        <v>1047</v>
      </c>
      <c r="B345" s="6" t="str">
        <f>[1]Sheet1!B332</f>
        <v>火拳罗伯特</v>
      </c>
      <c r="C345" s="5" t="s">
        <v>206</v>
      </c>
      <c r="D345" s="5">
        <v>2</v>
      </c>
      <c r="E345" s="5">
        <v>3</v>
      </c>
      <c r="F345" s="7" t="str">
        <f>[1]Sheet1!B1262</f>
        <v>英雄激活、英雄升星</v>
      </c>
      <c r="G345" s="5" t="str">
        <f>[1]Sheet1!B2192</f>
        <v>卡牌屋、活动</v>
      </c>
      <c r="H345" s="5" t="str">
        <f>[1]Sheet1!B3122</f>
        <v>火拳罗伯特的英雄卡</v>
      </c>
      <c r="I345" s="5" t="s">
        <v>162</v>
      </c>
      <c r="J345" s="4">
        <v>1</v>
      </c>
      <c r="K345" s="5"/>
      <c r="L345" s="5">
        <v>999</v>
      </c>
      <c r="M345" s="4">
        <v>47</v>
      </c>
      <c r="O345" s="3">
        <v>2</v>
      </c>
    </row>
    <row r="346" spans="1:15">
      <c r="A346" s="5">
        <v>1048</v>
      </c>
      <c r="B346" s="6" t="str">
        <f>[1]Sheet1!B333</f>
        <v>梦魇斯芬克</v>
      </c>
      <c r="C346" s="5" t="s">
        <v>207</v>
      </c>
      <c r="D346" s="5">
        <v>2</v>
      </c>
      <c r="E346" s="5">
        <v>2</v>
      </c>
      <c r="F346" s="7" t="str">
        <f>[1]Sheet1!B1263</f>
        <v>英雄激活、英雄升星</v>
      </c>
      <c r="G346" s="5" t="str">
        <f>[1]Sheet1!B2193</f>
        <v>卡牌屋、活动</v>
      </c>
      <c r="H346" s="5" t="str">
        <f>[1]Sheet1!B3123</f>
        <v>梦魇的英雄卡</v>
      </c>
      <c r="I346" s="5" t="s">
        <v>162</v>
      </c>
      <c r="J346" s="4">
        <v>1</v>
      </c>
      <c r="K346" s="5"/>
      <c r="L346" s="5">
        <v>999</v>
      </c>
      <c r="M346" s="4">
        <v>48</v>
      </c>
      <c r="O346" s="3">
        <v>1</v>
      </c>
    </row>
    <row r="347" spans="1:15">
      <c r="A347" s="5">
        <v>1049</v>
      </c>
      <c r="B347" s="6" t="str">
        <f>[1]Sheet1!B334</f>
        <v>人鱼先知哈维</v>
      </c>
      <c r="C347" s="5" t="s">
        <v>208</v>
      </c>
      <c r="D347" s="5">
        <v>2</v>
      </c>
      <c r="E347" s="5">
        <v>3</v>
      </c>
      <c r="F347" s="7" t="str">
        <f>[1]Sheet1!B1264</f>
        <v>英雄激活、英雄升星</v>
      </c>
      <c r="G347" s="5" t="str">
        <f>[1]Sheet1!B2194</f>
        <v>卡牌屋、活动</v>
      </c>
      <c r="H347" s="5" t="str">
        <f>[1]Sheet1!B3124</f>
        <v>海洋祭司哈维的英雄卡</v>
      </c>
      <c r="I347" s="5" t="s">
        <v>162</v>
      </c>
      <c r="J347" s="4">
        <v>1</v>
      </c>
      <c r="K347" s="5"/>
      <c r="L347" s="5">
        <v>999</v>
      </c>
      <c r="M347" s="4">
        <v>49</v>
      </c>
      <c r="O347" s="3">
        <v>2</v>
      </c>
    </row>
    <row r="348" spans="1:15">
      <c r="A348" s="5">
        <v>1050</v>
      </c>
      <c r="B348" s="6" t="str">
        <f>[1]Sheet1!B335</f>
        <v>人鱼勇士米修</v>
      </c>
      <c r="C348" s="5" t="s">
        <v>209</v>
      </c>
      <c r="D348" s="5">
        <v>2</v>
      </c>
      <c r="E348" s="5">
        <v>2</v>
      </c>
      <c r="F348" s="7" t="str">
        <f>[1]Sheet1!B1265</f>
        <v>英雄激活、英雄升星</v>
      </c>
      <c r="G348" s="5" t="str">
        <f>[1]Sheet1!B2195</f>
        <v>卡牌屋、活动</v>
      </c>
      <c r="H348" s="5" t="str">
        <f>[1]Sheet1!B3125</f>
        <v>人鱼勇士的英雄卡</v>
      </c>
      <c r="I348" s="5" t="s">
        <v>162</v>
      </c>
      <c r="J348" s="4">
        <v>1</v>
      </c>
      <c r="K348" s="5"/>
      <c r="L348" s="5">
        <v>999</v>
      </c>
      <c r="M348" s="4">
        <v>50</v>
      </c>
      <c r="O348" s="3">
        <v>1</v>
      </c>
    </row>
    <row r="349" spans="1:15">
      <c r="A349" s="5">
        <v>1051</v>
      </c>
      <c r="B349" s="6" t="str">
        <f>[1]Sheet1!B336</f>
        <v>熊猫人二宝</v>
      </c>
      <c r="C349" s="5" t="s">
        <v>210</v>
      </c>
      <c r="D349" s="5">
        <v>2</v>
      </c>
      <c r="E349" s="10">
        <v>2</v>
      </c>
      <c r="F349" s="7" t="str">
        <f>[1]Sheet1!B1266</f>
        <v>英雄激活、英雄升星</v>
      </c>
      <c r="G349" s="5" t="str">
        <f>[1]Sheet1!B2196</f>
        <v>卡牌屋、活动</v>
      </c>
      <c r="H349" s="5" t="str">
        <f>[1]Sheet1!B3126</f>
        <v>熊猫人二宝的英雄卡</v>
      </c>
      <c r="I349" s="5" t="s">
        <v>162</v>
      </c>
      <c r="J349" s="4">
        <v>1</v>
      </c>
      <c r="K349" s="5"/>
      <c r="L349" s="5">
        <v>999</v>
      </c>
      <c r="M349" s="4">
        <v>51</v>
      </c>
      <c r="O349" s="3">
        <v>1</v>
      </c>
    </row>
    <row r="350" spans="1:15">
      <c r="A350" s="5">
        <v>1053</v>
      </c>
      <c r="B350" s="6" t="str">
        <f>[1]Sheet1!B337</f>
        <v>冰霜女皇艾琳</v>
      </c>
      <c r="C350" s="5" t="s">
        <v>211</v>
      </c>
      <c r="D350" s="5">
        <v>2</v>
      </c>
      <c r="E350" s="10">
        <v>4</v>
      </c>
      <c r="F350" s="7" t="str">
        <f>[1]Sheet1!B1267</f>
        <v>英雄激活、英雄升星</v>
      </c>
      <c r="G350" s="5" t="str">
        <f>[1]Sheet1!B2197</f>
        <v>卡牌屋、活动</v>
      </c>
      <c r="H350" s="5" t="str">
        <f>[1]Sheet1!B3127</f>
        <v>冰霜女皇艾琳的英雄卡</v>
      </c>
      <c r="I350" s="5">
        <v>750</v>
      </c>
      <c r="J350" s="4">
        <v>1</v>
      </c>
      <c r="K350" s="5"/>
      <c r="L350" s="5">
        <v>999</v>
      </c>
      <c r="M350" s="4">
        <v>53</v>
      </c>
      <c r="O350" s="3">
        <v>3</v>
      </c>
    </row>
    <row r="351" spans="1:15">
      <c r="A351" s="5">
        <v>1054</v>
      </c>
      <c r="B351" s="6" t="str">
        <f>[1]Sheet1!B338</f>
        <v>暗影射手莉雅</v>
      </c>
      <c r="C351" s="5" t="s">
        <v>212</v>
      </c>
      <c r="D351" s="5">
        <v>2</v>
      </c>
      <c r="E351" s="10">
        <v>4</v>
      </c>
      <c r="F351" s="7" t="str">
        <f>[1]Sheet1!B1268</f>
        <v>英雄激活、英雄升星</v>
      </c>
      <c r="G351" s="5" t="str">
        <f>[1]Sheet1!B2198</f>
        <v>卡牌屋、活动</v>
      </c>
      <c r="H351" s="5" t="str">
        <f>[1]Sheet1!B3128</f>
        <v>暗影射手莉雅的英雄卡</v>
      </c>
      <c r="I351" s="5">
        <v>150</v>
      </c>
      <c r="J351" s="4">
        <v>1</v>
      </c>
      <c r="K351" s="5"/>
      <c r="L351" s="5">
        <v>999</v>
      </c>
      <c r="M351" s="4">
        <v>54</v>
      </c>
      <c r="O351" s="3">
        <v>3</v>
      </c>
    </row>
    <row r="352" spans="1:15">
      <c r="A352" s="5">
        <v>1055</v>
      </c>
      <c r="B352" s="6" t="str">
        <f>[1]Sheet1!B339</f>
        <v>剑道之主萨麦尔</v>
      </c>
      <c r="C352" s="5" t="s">
        <v>213</v>
      </c>
      <c r="D352" s="5">
        <v>2</v>
      </c>
      <c r="E352" s="10">
        <v>4</v>
      </c>
      <c r="F352" s="7" t="str">
        <f>[1]Sheet1!B1269</f>
        <v>英雄激活、英雄升星</v>
      </c>
      <c r="G352" s="5" t="str">
        <f>[1]Sheet1!B2199</f>
        <v>卡牌屋、活动</v>
      </c>
      <c r="H352" s="5" t="str">
        <f>[1]Sheet1!B3129</f>
        <v>剑道之主萨麦尔的英雄卡</v>
      </c>
      <c r="I352" s="5" t="s">
        <v>162</v>
      </c>
      <c r="J352" s="4">
        <v>1</v>
      </c>
      <c r="K352" s="5"/>
      <c r="L352" s="5">
        <v>999</v>
      </c>
      <c r="M352" s="4">
        <v>55</v>
      </c>
      <c r="O352" s="3">
        <v>3</v>
      </c>
    </row>
    <row r="353" spans="1:15">
      <c r="A353" s="5">
        <v>1056</v>
      </c>
      <c r="B353" s="6" t="str">
        <f>[1]Sheet1!B340</f>
        <v>重装少女丽莎</v>
      </c>
      <c r="C353" s="5" t="s">
        <v>214</v>
      </c>
      <c r="D353" s="5">
        <v>2</v>
      </c>
      <c r="E353" s="10">
        <v>2</v>
      </c>
      <c r="F353" s="7" t="str">
        <f>[1]Sheet1!B1270</f>
        <v>英雄激活、英雄升星</v>
      </c>
      <c r="G353" s="5" t="str">
        <f>[1]Sheet1!B2200</f>
        <v>卡牌屋、活动</v>
      </c>
      <c r="H353" s="5" t="str">
        <f>[1]Sheet1!B3130</f>
        <v>重炮手克萝伊的英雄卡</v>
      </c>
      <c r="I353" s="5" t="s">
        <v>162</v>
      </c>
      <c r="J353" s="4">
        <v>1</v>
      </c>
      <c r="K353" s="5"/>
      <c r="L353" s="5">
        <v>999</v>
      </c>
      <c r="M353" s="4">
        <v>56</v>
      </c>
      <c r="O353" s="3">
        <v>1</v>
      </c>
    </row>
    <row r="354" spans="1:15">
      <c r="A354" s="5">
        <v>1057</v>
      </c>
      <c r="B354" s="6" t="str">
        <f>[1]Sheet1!B341</f>
        <v>恶魔之手巴顿</v>
      </c>
      <c r="C354" s="5" t="s">
        <v>215</v>
      </c>
      <c r="D354" s="5">
        <v>2</v>
      </c>
      <c r="E354" s="10">
        <v>2</v>
      </c>
      <c r="F354" s="7" t="str">
        <f>[1]Sheet1!B1271</f>
        <v>英雄激活、英雄升星</v>
      </c>
      <c r="G354" s="5" t="str">
        <f>[1]Sheet1!B2201</f>
        <v>卡牌屋、活动</v>
      </c>
      <c r="H354" s="5" t="str">
        <f>[1]Sheet1!B3131</f>
        <v>恶魔之手巴顿的英雄卡</v>
      </c>
      <c r="I354" s="5" t="s">
        <v>162</v>
      </c>
      <c r="J354" s="4">
        <v>1</v>
      </c>
      <c r="K354" s="5"/>
      <c r="L354" s="5">
        <v>999</v>
      </c>
      <c r="M354" s="4">
        <v>57</v>
      </c>
      <c r="O354" s="3">
        <v>1</v>
      </c>
    </row>
    <row r="355" spans="1:15">
      <c r="A355" s="5">
        <v>1058</v>
      </c>
      <c r="B355" s="6" t="str">
        <f>[1]Sheet1!B342</f>
        <v>光明射手莉娜</v>
      </c>
      <c r="C355" s="5" t="s">
        <v>216</v>
      </c>
      <c r="D355" s="5">
        <v>2</v>
      </c>
      <c r="E355" s="10">
        <v>2</v>
      </c>
      <c r="F355" s="7" t="str">
        <f>[1]Sheet1!B1272</f>
        <v>英雄激活、英雄升星</v>
      </c>
      <c r="G355" s="5" t="str">
        <f>[1]Sheet1!B2202</f>
        <v>卡牌屋、活动</v>
      </c>
      <c r="H355" s="5" t="str">
        <f>[1]Sheet1!B3132</f>
        <v>光明射手莉娜的英雄卡</v>
      </c>
      <c r="I355" s="5">
        <v>150</v>
      </c>
      <c r="J355" s="4">
        <v>1</v>
      </c>
      <c r="K355" s="5"/>
      <c r="L355" s="5">
        <v>999</v>
      </c>
      <c r="M355" s="4">
        <v>58</v>
      </c>
      <c r="O355" s="3">
        <v>1</v>
      </c>
    </row>
    <row r="356" spans="1:15">
      <c r="A356" s="5">
        <v>1059</v>
      </c>
      <c r="B356" s="6" t="str">
        <f>[1]Sheet1!B343</f>
        <v>机械先锋艾米</v>
      </c>
      <c r="C356" s="5" t="s">
        <v>217</v>
      </c>
      <c r="D356" s="5">
        <v>2</v>
      </c>
      <c r="E356" s="10">
        <v>4</v>
      </c>
      <c r="F356" s="7" t="str">
        <f>[1]Sheet1!B1273</f>
        <v>英雄激活、英雄升星</v>
      </c>
      <c r="G356" s="5" t="str">
        <f>[1]Sheet1!B2203</f>
        <v>卡牌屋、活动</v>
      </c>
      <c r="H356" s="5" t="str">
        <f>[1]Sheet1!B3133</f>
        <v>机械先锋艾米的英雄卡</v>
      </c>
      <c r="I356" s="5" t="s">
        <v>162</v>
      </c>
      <c r="J356" s="4">
        <v>1</v>
      </c>
      <c r="K356" s="5"/>
      <c r="L356" s="5">
        <v>999</v>
      </c>
      <c r="M356" s="4">
        <v>59</v>
      </c>
      <c r="O356" s="3">
        <v>3</v>
      </c>
    </row>
    <row r="357" spans="1:15">
      <c r="A357" s="5">
        <v>1060</v>
      </c>
      <c r="B357" s="6" t="str">
        <f>[1]Sheet1!B344</f>
        <v>骑士兰斯洛特</v>
      </c>
      <c r="C357" s="5" t="s">
        <v>218</v>
      </c>
      <c r="D357" s="5">
        <v>2</v>
      </c>
      <c r="E357" s="10">
        <v>3</v>
      </c>
      <c r="F357" s="7" t="str">
        <f>[1]Sheet1!B1274</f>
        <v>英雄激活、英雄升星</v>
      </c>
      <c r="G357" s="5" t="str">
        <f>[1]Sheet1!B2204</f>
        <v>卡牌屋、活动</v>
      </c>
      <c r="H357" s="5" t="str">
        <f>[1]Sheet1!B3134</f>
        <v>骑士兰斯洛特的英雄卡</v>
      </c>
      <c r="I357" s="5" t="s">
        <v>162</v>
      </c>
      <c r="J357" s="4">
        <v>1</v>
      </c>
      <c r="K357" s="5"/>
      <c r="L357" s="5">
        <v>999</v>
      </c>
      <c r="M357" s="4">
        <v>60</v>
      </c>
      <c r="O357" s="3">
        <v>2</v>
      </c>
    </row>
    <row r="358" spans="1:15">
      <c r="A358" s="5">
        <v>1061</v>
      </c>
      <c r="B358" s="6" t="str">
        <f>[1]Sheet1!B345</f>
        <v>萨满祭司禅达拉</v>
      </c>
      <c r="C358" s="5" t="s">
        <v>219</v>
      </c>
      <c r="D358" s="5">
        <v>2</v>
      </c>
      <c r="E358" s="10">
        <v>3</v>
      </c>
      <c r="F358" s="7" t="str">
        <f>[1]Sheet1!B1275</f>
        <v>英雄激活、英雄升星</v>
      </c>
      <c r="G358" s="5" t="str">
        <f>[1]Sheet1!B2205</f>
        <v>卡牌屋、活动</v>
      </c>
      <c r="H358" s="5" t="str">
        <f>[1]Sheet1!B3135</f>
        <v>萨满祭司禅达拉的英雄卡</v>
      </c>
      <c r="I358" s="5" t="s">
        <v>162</v>
      </c>
      <c r="J358" s="4">
        <v>1</v>
      </c>
      <c r="K358" s="5"/>
      <c r="L358" s="5">
        <v>999</v>
      </c>
      <c r="M358" s="4">
        <v>61</v>
      </c>
      <c r="O358" s="3">
        <v>2</v>
      </c>
    </row>
    <row r="359" spans="1:15">
      <c r="A359" s="5">
        <v>1062</v>
      </c>
      <c r="B359" s="6" t="str">
        <f>[1]Sheet1!B346</f>
        <v>战争之王奥尼达</v>
      </c>
      <c r="C359" s="5" t="s">
        <v>220</v>
      </c>
      <c r="D359" s="5">
        <v>2</v>
      </c>
      <c r="E359" s="10">
        <v>2</v>
      </c>
      <c r="F359" s="7" t="str">
        <f>[1]Sheet1!B1276</f>
        <v>英雄激活、英雄升星</v>
      </c>
      <c r="G359" s="5" t="str">
        <f>[1]Sheet1!B2206</f>
        <v>卡牌屋、活动</v>
      </c>
      <c r="H359" s="5" t="str">
        <f>[1]Sheet1!B3136</f>
        <v>战争之王奥尼达的英雄卡</v>
      </c>
      <c r="I359" s="5" t="s">
        <v>162</v>
      </c>
      <c r="J359" s="4">
        <v>1</v>
      </c>
      <c r="K359" s="5"/>
      <c r="L359" s="5">
        <v>999</v>
      </c>
      <c r="M359" s="4">
        <v>62</v>
      </c>
      <c r="O359" s="3">
        <v>1</v>
      </c>
    </row>
    <row r="360" spans="1:15">
      <c r="A360" s="5">
        <v>1063</v>
      </c>
      <c r="B360" s="6" t="str">
        <f>[1]Sheet1!B347</f>
        <v>蛮牛图腾</v>
      </c>
      <c r="C360" s="5" t="s">
        <v>221</v>
      </c>
      <c r="D360" s="5">
        <v>2</v>
      </c>
      <c r="E360" s="10">
        <v>3</v>
      </c>
      <c r="F360" s="7" t="str">
        <f>[1]Sheet1!B1277</f>
        <v>英雄激活、英雄升星</v>
      </c>
      <c r="G360" s="5" t="str">
        <f>[1]Sheet1!B2207</f>
        <v>卡牌屋、活动</v>
      </c>
      <c r="H360" s="5" t="str">
        <f>[1]Sheet1!B3137</f>
        <v>蛮牛图腾的卡牌</v>
      </c>
      <c r="I360" s="5"/>
      <c r="J360" s="4">
        <v>1</v>
      </c>
      <c r="K360" s="5"/>
      <c r="L360" s="5">
        <v>999</v>
      </c>
      <c r="M360" s="4">
        <v>63</v>
      </c>
      <c r="O360" s="3">
        <v>2</v>
      </c>
    </row>
    <row r="361" spans="1:15">
      <c r="A361" s="5">
        <v>1064</v>
      </c>
      <c r="B361" s="6" t="str">
        <f>[1]Sheet1!B348</f>
        <v>冰火法师艾米莉</v>
      </c>
      <c r="C361" s="5" t="s">
        <v>222</v>
      </c>
      <c r="D361" s="5">
        <v>2</v>
      </c>
      <c r="E361" s="10">
        <v>4</v>
      </c>
      <c r="F361" s="7" t="str">
        <f>[1]Sheet1!B1278</f>
        <v>英雄激活、英雄升星</v>
      </c>
      <c r="G361" s="5" t="str">
        <f>[1]Sheet1!B2208</f>
        <v>卡牌屋、活动</v>
      </c>
      <c r="H361" s="5" t="str">
        <f>[1]Sheet1!B3138</f>
        <v>冰火法师艾米莉的卡牌</v>
      </c>
      <c r="I361" s="5"/>
      <c r="J361" s="4">
        <v>1</v>
      </c>
      <c r="K361" s="5"/>
      <c r="L361" s="5">
        <v>999</v>
      </c>
      <c r="M361" s="4">
        <v>64</v>
      </c>
      <c r="O361" s="3">
        <v>3</v>
      </c>
    </row>
    <row r="362" spans="1:15">
      <c r="A362" s="5">
        <v>1065</v>
      </c>
      <c r="B362" s="6" t="str">
        <f>[1]Sheet1!B349</f>
        <v>幽灵死神奥丁</v>
      </c>
      <c r="C362" s="5" t="s">
        <v>223</v>
      </c>
      <c r="D362" s="5">
        <v>2</v>
      </c>
      <c r="E362" s="10">
        <v>4</v>
      </c>
      <c r="F362" s="7" t="str">
        <f>[1]Sheet1!B1279</f>
        <v>英雄激活、英雄升星</v>
      </c>
      <c r="G362" s="5" t="str">
        <f>[1]Sheet1!B2209</f>
        <v>VIP特权礼包</v>
      </c>
      <c r="H362" s="5" t="str">
        <f>[1]Sheet1!B3139</f>
        <v>幽灵死神奥丁的卡牌</v>
      </c>
      <c r="I362" s="5"/>
      <c r="J362" s="4">
        <v>1</v>
      </c>
      <c r="K362" s="5"/>
      <c r="L362" s="5">
        <v>999</v>
      </c>
      <c r="M362" s="4">
        <v>65</v>
      </c>
      <c r="O362" s="3">
        <v>3</v>
      </c>
    </row>
    <row r="363" spans="1:15">
      <c r="A363" s="5">
        <v>1066</v>
      </c>
      <c r="B363" s="6" t="str">
        <f>[1]Sheet1!B350</f>
        <v>铠甲斧王哈罗德</v>
      </c>
      <c r="C363" s="5" t="s">
        <v>224</v>
      </c>
      <c r="D363" s="5">
        <v>2</v>
      </c>
      <c r="E363" s="10">
        <v>3</v>
      </c>
      <c r="F363" s="7" t="str">
        <f>[1]Sheet1!B1280</f>
        <v>英雄激活、英雄升星</v>
      </c>
      <c r="G363" s="5" t="str">
        <f>[1]Sheet1!B2210</f>
        <v>卡牌屋、活动</v>
      </c>
      <c r="H363" s="5" t="str">
        <f>[1]Sheet1!B3140</f>
        <v>铠甲斧王的卡牌</v>
      </c>
      <c r="I363" s="5"/>
      <c r="J363" s="4">
        <v>1</v>
      </c>
      <c r="K363" s="5"/>
      <c r="L363" s="5">
        <v>999</v>
      </c>
      <c r="M363" s="4">
        <v>66</v>
      </c>
      <c r="O363" s="3">
        <v>2</v>
      </c>
    </row>
    <row r="364" spans="1:15">
      <c r="A364" s="5">
        <v>1067</v>
      </c>
      <c r="B364" s="6" t="str">
        <f>[1]Sheet1!B351</f>
        <v>炽天使米迦勒</v>
      </c>
      <c r="C364" s="5" t="s">
        <v>225</v>
      </c>
      <c r="D364" s="5">
        <v>2</v>
      </c>
      <c r="E364" s="10">
        <v>4</v>
      </c>
      <c r="F364" s="7" t="str">
        <f>[1]Sheet1!B1281</f>
        <v>英雄激活、英雄升星</v>
      </c>
      <c r="G364" s="5" t="str">
        <f>[1]Sheet1!B2211</f>
        <v>卡牌屋、活动</v>
      </c>
      <c r="H364" s="5" t="str">
        <f>[1]Sheet1!B3141</f>
        <v>炽天使米迦勒的卡牌</v>
      </c>
      <c r="I364" s="5"/>
      <c r="J364" s="4">
        <v>1</v>
      </c>
      <c r="K364" s="5"/>
      <c r="L364" s="5">
        <v>999</v>
      </c>
      <c r="M364" s="4">
        <v>67</v>
      </c>
      <c r="O364" s="3">
        <v>3</v>
      </c>
    </row>
    <row r="365" spans="1:15">
      <c r="A365" s="5">
        <v>1068</v>
      </c>
      <c r="B365" s="6" t="str">
        <f>[1]Sheet1!B352</f>
        <v>剑姬菲莉丝</v>
      </c>
      <c r="C365" s="5" t="s">
        <v>226</v>
      </c>
      <c r="D365" s="5">
        <v>2</v>
      </c>
      <c r="E365" s="10">
        <v>3</v>
      </c>
      <c r="F365" s="7" t="str">
        <f>[1]Sheet1!B1282</f>
        <v>英雄激活、英雄升星</v>
      </c>
      <c r="G365" s="5" t="str">
        <f>[1]Sheet1!B2212</f>
        <v>卡牌屋、活动</v>
      </c>
      <c r="H365" s="5" t="str">
        <f>[1]Sheet1!B3142</f>
        <v>剑姬菲莉丝的卡牌</v>
      </c>
      <c r="I365" s="5"/>
      <c r="J365" s="4">
        <v>1</v>
      </c>
      <c r="K365" s="5"/>
      <c r="L365" s="5">
        <v>999</v>
      </c>
      <c r="M365" s="4">
        <v>68</v>
      </c>
      <c r="O365" s="3">
        <v>2</v>
      </c>
    </row>
    <row r="366" spans="1:15">
      <c r="A366" s="5">
        <v>1069</v>
      </c>
      <c r="B366" s="6" t="str">
        <f>[1]Sheet1!B353</f>
        <v>沉默法师杰克</v>
      </c>
      <c r="C366" s="5" t="s">
        <v>227</v>
      </c>
      <c r="D366" s="5">
        <v>2</v>
      </c>
      <c r="E366" s="10">
        <v>4</v>
      </c>
      <c r="F366" s="7" t="str">
        <f>[1]Sheet1!B1283</f>
        <v>英雄激活、英雄升星</v>
      </c>
      <c r="G366" s="5" t="str">
        <f>[1]Sheet1!B2213</f>
        <v>卡牌屋、活动</v>
      </c>
      <c r="H366" s="5" t="str">
        <f>[1]Sheet1!B3143</f>
        <v>沉默法师的卡牌</v>
      </c>
      <c r="I366" s="5"/>
      <c r="J366" s="4">
        <v>1</v>
      </c>
      <c r="K366" s="5"/>
      <c r="L366" s="5">
        <v>999</v>
      </c>
      <c r="M366" s="4">
        <v>69</v>
      </c>
      <c r="O366" s="3">
        <v>3</v>
      </c>
    </row>
    <row r="367" spans="1:15">
      <c r="A367" s="5">
        <v>1070</v>
      </c>
      <c r="B367" s="6" t="str">
        <f>[1]Sheet1!B354</f>
        <v>齐天大圣孙悟空</v>
      </c>
      <c r="C367" s="5" t="s">
        <v>228</v>
      </c>
      <c r="D367" s="5">
        <v>2</v>
      </c>
      <c r="E367" s="10">
        <v>4</v>
      </c>
      <c r="F367" s="7" t="str">
        <f>[1]Sheet1!B1284</f>
        <v>英雄激活、英雄升星</v>
      </c>
      <c r="G367" s="5" t="str">
        <f>[1]Sheet1!B2214</f>
        <v>卡牌屋、活动</v>
      </c>
      <c r="H367" s="5" t="str">
        <f>[1]Sheet1!B3144</f>
        <v>齐天大圣孙悟空的卡牌</v>
      </c>
      <c r="I367" s="5"/>
      <c r="J367" s="4">
        <v>1</v>
      </c>
      <c r="K367" s="5"/>
      <c r="L367" s="5">
        <v>999</v>
      </c>
      <c r="M367" s="4">
        <v>70</v>
      </c>
      <c r="O367" s="3">
        <v>3</v>
      </c>
    </row>
    <row r="368" spans="1:15">
      <c r="A368" s="5">
        <v>1301</v>
      </c>
      <c r="B368" s="6" t="str">
        <f>[1]Sheet1!B355</f>
        <v>领主爱丽丝</v>
      </c>
      <c r="C368" s="5" t="s">
        <v>229</v>
      </c>
      <c r="D368" s="5">
        <v>2</v>
      </c>
      <c r="E368" s="5">
        <v>3</v>
      </c>
      <c r="F368" s="7" t="str">
        <f>[1]Sheet1!B1285</f>
        <v>城主激活、城主升星</v>
      </c>
      <c r="G368" s="5" t="str">
        <f>[1]Sheet1!B2215</f>
        <v>星级宝箱、活动</v>
      </c>
      <c r="H368" s="5" t="str">
        <f>[1]Sheet1!B3145</f>
        <v>领主爱丽丝的卡牌</v>
      </c>
      <c r="I368" s="5"/>
      <c r="J368" s="4">
        <v>1</v>
      </c>
      <c r="K368" s="5"/>
      <c r="L368" s="5">
        <v>9999</v>
      </c>
      <c r="M368" s="4">
        <v>514</v>
      </c>
      <c r="N368" s="5"/>
      <c r="O368" s="3">
        <v>2</v>
      </c>
    </row>
    <row r="369" spans="1:15">
      <c r="A369" s="5">
        <v>1302</v>
      </c>
      <c r="B369" s="6" t="str">
        <f>[1]Sheet1!B356</f>
        <v>领主伊丽莎白</v>
      </c>
      <c r="C369" s="5" t="s">
        <v>230</v>
      </c>
      <c r="D369" s="5">
        <v>2</v>
      </c>
      <c r="E369" s="5">
        <v>3</v>
      </c>
      <c r="F369" s="7" t="str">
        <f>[1]Sheet1!B1286</f>
        <v>城主激活、城主升星</v>
      </c>
      <c r="G369" s="5" t="str">
        <f>[1]Sheet1!B2216</f>
        <v>星级宝箱、活动</v>
      </c>
      <c r="H369" s="5" t="str">
        <f>[1]Sheet1!B3146</f>
        <v>领主伊丽莎白的卡牌</v>
      </c>
      <c r="I369" s="5"/>
      <c r="J369" s="4">
        <v>1</v>
      </c>
      <c r="K369" s="5"/>
      <c r="L369" s="5">
        <v>9999</v>
      </c>
      <c r="M369" s="4">
        <v>515</v>
      </c>
      <c r="N369" s="5"/>
      <c r="O369" s="3">
        <v>2</v>
      </c>
    </row>
    <row r="370" spans="1:15">
      <c r="A370" s="5">
        <v>1303</v>
      </c>
      <c r="B370" s="6" t="str">
        <f>[1]Sheet1!B357</f>
        <v>领主爱德华</v>
      </c>
      <c r="C370" s="5" t="s">
        <v>231</v>
      </c>
      <c r="D370" s="5">
        <v>2</v>
      </c>
      <c r="E370" s="5">
        <v>3</v>
      </c>
      <c r="F370" s="7" t="str">
        <f>[1]Sheet1!B1287</f>
        <v>城主激活、城主升星</v>
      </c>
      <c r="G370" s="5" t="str">
        <f>[1]Sheet1!B2217</f>
        <v>星级宝箱、活动</v>
      </c>
      <c r="H370" s="5" t="str">
        <f>[1]Sheet1!B3147</f>
        <v>领主爱德华的卡牌</v>
      </c>
      <c r="I370" s="5"/>
      <c r="J370" s="4">
        <v>1</v>
      </c>
      <c r="K370" s="5"/>
      <c r="L370" s="5">
        <v>9999</v>
      </c>
      <c r="M370" s="4">
        <v>516</v>
      </c>
      <c r="N370" s="5"/>
      <c r="O370" s="3">
        <v>2</v>
      </c>
    </row>
    <row r="371" spans="1:15">
      <c r="A371" s="5">
        <v>1304</v>
      </c>
      <c r="B371" s="6" t="str">
        <f>[1]Sheet1!B358</f>
        <v>领主詹姆士</v>
      </c>
      <c r="C371" s="5" t="s">
        <v>232</v>
      </c>
      <c r="D371" s="5">
        <v>2</v>
      </c>
      <c r="E371" s="5">
        <v>3</v>
      </c>
      <c r="F371" s="7" t="str">
        <f>[1]Sheet1!B1288</f>
        <v>城主激活、城主升星</v>
      </c>
      <c r="G371" s="5" t="str">
        <f>[1]Sheet1!B2218</f>
        <v>星级宝箱、活动</v>
      </c>
      <c r="H371" s="5" t="str">
        <f>[1]Sheet1!B3148</f>
        <v>领主詹姆士的卡牌</v>
      </c>
      <c r="I371" s="5"/>
      <c r="J371" s="4">
        <v>1</v>
      </c>
      <c r="K371" s="5"/>
      <c r="L371" s="5">
        <v>9999</v>
      </c>
      <c r="M371" s="4">
        <v>517</v>
      </c>
      <c r="N371" s="5"/>
      <c r="O371" s="3">
        <v>2</v>
      </c>
    </row>
    <row r="372" spans="1:15">
      <c r="A372" s="5">
        <v>1305</v>
      </c>
      <c r="B372" s="6" t="str">
        <f>[1]Sheet1!B359</f>
        <v>领主安缇诺雅</v>
      </c>
      <c r="C372" s="5" t="s">
        <v>233</v>
      </c>
      <c r="D372" s="5">
        <v>2</v>
      </c>
      <c r="E372" s="5">
        <v>4</v>
      </c>
      <c r="F372" s="7" t="str">
        <f>[1]Sheet1!B1289</f>
        <v>城主激活、城主升星</v>
      </c>
      <c r="G372" s="5" t="str">
        <f>[1]Sheet1!B2219</f>
        <v>星级宝箱、活动</v>
      </c>
      <c r="H372" s="5" t="str">
        <f>[1]Sheet1!B3149</f>
        <v>领主安缇诺雅的卡牌</v>
      </c>
      <c r="I372" s="5"/>
      <c r="J372" s="4">
        <v>1</v>
      </c>
      <c r="K372" s="5"/>
      <c r="L372" s="5">
        <v>9999</v>
      </c>
      <c r="M372" s="4">
        <v>518</v>
      </c>
      <c r="N372" s="5"/>
      <c r="O372" s="5">
        <v>3</v>
      </c>
    </row>
    <row r="373" spans="1:15">
      <c r="A373" s="5">
        <v>1306</v>
      </c>
      <c r="B373" s="6" t="str">
        <f>[1]Sheet1!B360</f>
        <v>城主莎娜</v>
      </c>
      <c r="C373" s="5" t="s">
        <v>234</v>
      </c>
      <c r="D373" s="5">
        <v>2</v>
      </c>
      <c r="E373" s="5">
        <v>4</v>
      </c>
      <c r="F373" s="7" t="str">
        <f>[1]Sheet1!B1290</f>
        <v>城主激活、城主升星</v>
      </c>
      <c r="G373" s="5" t="str">
        <f>[1]Sheet1!B2220</f>
        <v>血战到底奖励</v>
      </c>
      <c r="H373" s="5" t="str">
        <f>[1]Sheet1!B3150</f>
        <v>城主莎娜的卡牌</v>
      </c>
      <c r="I373" s="5"/>
      <c r="J373" s="4">
        <v>1</v>
      </c>
      <c r="K373" s="5"/>
      <c r="L373" s="5">
        <v>9999</v>
      </c>
      <c r="M373" s="4">
        <v>519</v>
      </c>
      <c r="N373" s="5"/>
      <c r="O373" s="5">
        <v>3</v>
      </c>
    </row>
    <row r="374" spans="1:13">
      <c r="A374" s="5">
        <v>1501</v>
      </c>
      <c r="B374" s="6" t="str">
        <f>[1]Sheet1!B361</f>
        <v>维和者莫里森</v>
      </c>
      <c r="C374" s="5" t="s">
        <v>159</v>
      </c>
      <c r="D374" s="5">
        <v>3</v>
      </c>
      <c r="E374" s="5">
        <v>1</v>
      </c>
      <c r="F374" s="7" t="str">
        <f>[1]Sheet1!B1291</f>
        <v>英雄激活、英雄升星</v>
      </c>
      <c r="G374" s="5" t="str">
        <f>[1]Sheet1!B2221</f>
        <v>卡牌屋、活动</v>
      </c>
      <c r="H374" s="5" t="str">
        <f>[1]Sheet1!B3151</f>
        <v>维和者莫里森的英雄卡</v>
      </c>
      <c r="I374" s="5"/>
      <c r="J374" s="4">
        <v>1</v>
      </c>
      <c r="K374" s="5"/>
      <c r="L374" s="5">
        <v>999</v>
      </c>
      <c r="M374" s="4">
        <v>1</v>
      </c>
    </row>
    <row r="375" spans="1:15">
      <c r="A375" s="5">
        <v>1502</v>
      </c>
      <c r="B375" s="6" t="str">
        <f>[1]Sheet1!B362</f>
        <v>行者三藏</v>
      </c>
      <c r="C375" s="5" t="s">
        <v>160</v>
      </c>
      <c r="D375" s="5">
        <v>3</v>
      </c>
      <c r="E375" s="5">
        <v>2</v>
      </c>
      <c r="F375" s="7" t="str">
        <f>[1]Sheet1!B1292</f>
        <v>英雄激活、英雄升星</v>
      </c>
      <c r="G375" s="5" t="str">
        <f>[1]Sheet1!B2222</f>
        <v>卡牌屋、活动</v>
      </c>
      <c r="H375" s="5" t="str">
        <f>[1]Sheet1!B3152</f>
        <v>行者三藏的英雄卡</v>
      </c>
      <c r="I375" s="5"/>
      <c r="J375" s="4">
        <v>1</v>
      </c>
      <c r="K375" s="5"/>
      <c r="L375" s="5">
        <v>999</v>
      </c>
      <c r="M375" s="4">
        <v>2</v>
      </c>
      <c r="O375" s="3">
        <v>1</v>
      </c>
    </row>
    <row r="376" spans="1:15">
      <c r="A376" s="5">
        <v>1503</v>
      </c>
      <c r="B376" s="6" t="str">
        <f>[1]Sheet1!B363</f>
        <v>刺客布鲁图斯</v>
      </c>
      <c r="C376" s="5" t="s">
        <v>161</v>
      </c>
      <c r="D376" s="5">
        <v>3</v>
      </c>
      <c r="E376" s="5">
        <v>3</v>
      </c>
      <c r="F376" s="7" t="str">
        <f>[1]Sheet1!B1293</f>
        <v>英雄激活、英雄升星</v>
      </c>
      <c r="G376" s="5" t="str">
        <f>[1]Sheet1!B2223</f>
        <v>卡牌屋、活动</v>
      </c>
      <c r="H376" s="5" t="str">
        <f>[1]Sheet1!B3153</f>
        <v>刺客布鲁图斯的英雄卡</v>
      </c>
      <c r="I376" s="5"/>
      <c r="J376" s="4">
        <v>1</v>
      </c>
      <c r="K376" s="5"/>
      <c r="L376" s="5">
        <v>999</v>
      </c>
      <c r="M376" s="4">
        <v>3</v>
      </c>
      <c r="O376" s="3">
        <v>2</v>
      </c>
    </row>
    <row r="377" spans="1:15">
      <c r="A377" s="5">
        <v>1504</v>
      </c>
      <c r="B377" s="6" t="str">
        <f>[1]Sheet1!B364</f>
        <v>守护者奥尼达</v>
      </c>
      <c r="C377" s="5" t="s">
        <v>163</v>
      </c>
      <c r="D377" s="5">
        <v>3</v>
      </c>
      <c r="E377" s="5">
        <v>1</v>
      </c>
      <c r="F377" s="7" t="str">
        <f>[1]Sheet1!B1294</f>
        <v>英雄激活、英雄升星</v>
      </c>
      <c r="G377" s="5" t="str">
        <f>[1]Sheet1!B2224</f>
        <v>卡牌屋、活动</v>
      </c>
      <c r="H377" s="5" t="str">
        <f>[1]Sheet1!B3154</f>
        <v>守护者奥尼达的英雄卡</v>
      </c>
      <c r="I377" s="5"/>
      <c r="J377" s="4">
        <v>1</v>
      </c>
      <c r="K377" s="5"/>
      <c r="L377" s="5">
        <v>999</v>
      </c>
      <c r="M377" s="4">
        <v>4</v>
      </c>
      <c r="O377" s="3">
        <v>1</v>
      </c>
    </row>
    <row r="378" spans="1:15">
      <c r="A378" s="5">
        <v>1505</v>
      </c>
      <c r="B378" s="6" t="str">
        <f>[1]Sheet1!B365</f>
        <v>大法师泰拉曼</v>
      </c>
      <c r="C378" s="5" t="s">
        <v>164</v>
      </c>
      <c r="D378" s="5">
        <v>3</v>
      </c>
      <c r="E378" s="5">
        <v>4</v>
      </c>
      <c r="F378" s="7" t="str">
        <f>[1]Sheet1!B1295</f>
        <v>英雄激活、英雄升星</v>
      </c>
      <c r="G378" s="5" t="str">
        <f>[1]Sheet1!B2225</f>
        <v>卡牌屋、活动</v>
      </c>
      <c r="H378" s="5" t="str">
        <f>[1]Sheet1!B3155</f>
        <v>大法师泰拉曼的英雄卡</v>
      </c>
      <c r="I378" s="5"/>
      <c r="J378" s="4">
        <v>1</v>
      </c>
      <c r="K378" s="5"/>
      <c r="L378" s="5">
        <v>999</v>
      </c>
      <c r="M378" s="4">
        <v>5</v>
      </c>
      <c r="O378" s="3">
        <v>3</v>
      </c>
    </row>
    <row r="379" spans="1:15">
      <c r="A379" s="5">
        <v>1506</v>
      </c>
      <c r="B379" s="6" t="str">
        <f>[1]Sheet1!B366</f>
        <v>野兽骑士凯多</v>
      </c>
      <c r="C379" s="5" t="s">
        <v>165</v>
      </c>
      <c r="D379" s="5">
        <v>3</v>
      </c>
      <c r="E379" s="5">
        <v>2</v>
      </c>
      <c r="F379" s="7" t="str">
        <f>[1]Sheet1!B1296</f>
        <v>英雄激活、英雄升星</v>
      </c>
      <c r="G379" s="5" t="str">
        <f>[1]Sheet1!B2226</f>
        <v>卡牌屋、活动</v>
      </c>
      <c r="H379" s="5" t="str">
        <f>[1]Sheet1!B3156</f>
        <v>野兽骑士凯多的英雄卡</v>
      </c>
      <c r="I379" s="5"/>
      <c r="J379" s="4">
        <v>1</v>
      </c>
      <c r="K379" s="5"/>
      <c r="L379" s="5">
        <v>999</v>
      </c>
      <c r="M379" s="4">
        <v>6</v>
      </c>
      <c r="O379" s="3">
        <v>1</v>
      </c>
    </row>
    <row r="380" spans="1:15">
      <c r="A380" s="5">
        <v>1507</v>
      </c>
      <c r="B380" s="6" t="str">
        <f>[1]Sheet1!B367</f>
        <v>熊猫人大宝</v>
      </c>
      <c r="C380" s="5" t="s">
        <v>166</v>
      </c>
      <c r="D380" s="5">
        <v>3</v>
      </c>
      <c r="E380" s="5">
        <v>1</v>
      </c>
      <c r="F380" s="7" t="str">
        <f>[1]Sheet1!B1297</f>
        <v>英雄激活、英雄升星</v>
      </c>
      <c r="G380" s="5" t="str">
        <f>[1]Sheet1!B2227</f>
        <v>卡牌屋、活动</v>
      </c>
      <c r="H380" s="5" t="str">
        <f>[1]Sheet1!B3157</f>
        <v>熊猫人大宝的英雄卡</v>
      </c>
      <c r="I380" s="5"/>
      <c r="J380" s="4">
        <v>1</v>
      </c>
      <c r="K380" s="5"/>
      <c r="L380" s="5">
        <v>999</v>
      </c>
      <c r="M380" s="4">
        <v>7</v>
      </c>
      <c r="O380" s="3">
        <v>1</v>
      </c>
    </row>
    <row r="381" spans="1:13">
      <c r="A381" s="5">
        <v>1508</v>
      </c>
      <c r="B381" s="6" t="str">
        <f>[1]Sheet1!B368</f>
        <v>牛头人亚西斯</v>
      </c>
      <c r="C381" s="5" t="s">
        <v>167</v>
      </c>
      <c r="D381" s="5">
        <v>3</v>
      </c>
      <c r="E381" s="5">
        <v>1</v>
      </c>
      <c r="F381" s="7" t="str">
        <f>[1]Sheet1!B1298</f>
        <v>英雄激活、英雄升星</v>
      </c>
      <c r="G381" s="5" t="str">
        <f>[1]Sheet1!B2228</f>
        <v>卡牌屋、活动</v>
      </c>
      <c r="H381" s="5" t="str">
        <f>[1]Sheet1!B3158</f>
        <v>牛头人亚西斯的英雄卡</v>
      </c>
      <c r="I381" s="5"/>
      <c r="J381" s="4">
        <v>1</v>
      </c>
      <c r="K381" s="5"/>
      <c r="L381" s="5">
        <v>999</v>
      </c>
      <c r="M381" s="4">
        <v>8</v>
      </c>
    </row>
    <row r="382" spans="1:15">
      <c r="A382" s="5">
        <v>1509</v>
      </c>
      <c r="B382" s="6" t="str">
        <f>[1]Sheet1!B369</f>
        <v>大地之熊比尔</v>
      </c>
      <c r="C382" s="5" t="s">
        <v>168</v>
      </c>
      <c r="D382" s="5">
        <v>3</v>
      </c>
      <c r="E382" s="5">
        <v>3</v>
      </c>
      <c r="F382" s="7" t="str">
        <f>[1]Sheet1!B1299</f>
        <v>英雄激活、英雄升星</v>
      </c>
      <c r="G382" s="5" t="str">
        <f>[1]Sheet1!B2229</f>
        <v>卡牌屋、活动</v>
      </c>
      <c r="H382" s="5" t="str">
        <f>[1]Sheet1!B3159</f>
        <v>大地之熊比尔的英雄卡</v>
      </c>
      <c r="I382" s="5"/>
      <c r="J382" s="4">
        <v>1</v>
      </c>
      <c r="K382" s="5"/>
      <c r="L382" s="5">
        <v>999</v>
      </c>
      <c r="M382" s="4">
        <v>9</v>
      </c>
      <c r="O382" s="3">
        <v>2</v>
      </c>
    </row>
    <row r="383" spans="1:15">
      <c r="A383" s="5">
        <v>1510</v>
      </c>
      <c r="B383" s="6" t="str">
        <f>[1]Sheet1!B370</f>
        <v>狂战巴格杵</v>
      </c>
      <c r="C383" s="5" t="s">
        <v>169</v>
      </c>
      <c r="D383" s="5">
        <v>3</v>
      </c>
      <c r="E383" s="5">
        <v>3</v>
      </c>
      <c r="F383" s="7" t="str">
        <f>[1]Sheet1!B1300</f>
        <v>英雄激活、英雄升星</v>
      </c>
      <c r="G383" s="5" t="str">
        <f>[1]Sheet1!B2230</f>
        <v>卡牌屋、活动</v>
      </c>
      <c r="H383" s="5" t="str">
        <f>[1]Sheet1!B3160</f>
        <v>狂战巴格杵的英雄卡</v>
      </c>
      <c r="I383" s="5"/>
      <c r="J383" s="4">
        <v>1</v>
      </c>
      <c r="K383" s="5"/>
      <c r="L383" s="5">
        <v>999</v>
      </c>
      <c r="M383" s="4">
        <v>10</v>
      </c>
      <c r="O383" s="3">
        <v>2</v>
      </c>
    </row>
    <row r="384" spans="1:13">
      <c r="A384" s="5">
        <v>1511</v>
      </c>
      <c r="B384" s="6" t="str">
        <f>[1]Sheet1!B371</f>
        <v>僵尸帕尼尔</v>
      </c>
      <c r="C384" s="5" t="s">
        <v>170</v>
      </c>
      <c r="D384" s="5">
        <v>3</v>
      </c>
      <c r="E384" s="5">
        <v>1</v>
      </c>
      <c r="F384" s="7" t="str">
        <f>[1]Sheet1!B1301</f>
        <v>英雄激活、英雄升星</v>
      </c>
      <c r="G384" s="5" t="str">
        <f>[1]Sheet1!B2231</f>
        <v>卡牌屋、活动</v>
      </c>
      <c r="H384" s="5" t="str">
        <f>[1]Sheet1!B3161</f>
        <v>僵尸帕尼尔的英雄卡</v>
      </c>
      <c r="I384" s="5"/>
      <c r="J384" s="4">
        <v>1</v>
      </c>
      <c r="K384" s="5"/>
      <c r="L384" s="5">
        <v>999</v>
      </c>
      <c r="M384" s="4">
        <v>11</v>
      </c>
    </row>
    <row r="385" spans="1:15">
      <c r="A385" s="5">
        <v>1512</v>
      </c>
      <c r="B385" s="6" t="str">
        <f>[1]Sheet1!B372</f>
        <v>骷髅亚兰多</v>
      </c>
      <c r="C385" s="5" t="s">
        <v>171</v>
      </c>
      <c r="D385" s="5">
        <v>3</v>
      </c>
      <c r="E385" s="5">
        <v>3</v>
      </c>
      <c r="F385" s="7" t="str">
        <f>[1]Sheet1!B1302</f>
        <v>英雄激活、英雄升星</v>
      </c>
      <c r="G385" s="5" t="str">
        <f>[1]Sheet1!B2232</f>
        <v>卡牌屋、活动</v>
      </c>
      <c r="H385" s="5" t="str">
        <f>[1]Sheet1!B3162</f>
        <v>骷髅亚兰多的英雄卡</v>
      </c>
      <c r="I385" s="5"/>
      <c r="J385" s="4">
        <v>1</v>
      </c>
      <c r="K385" s="5"/>
      <c r="L385" s="5">
        <v>999</v>
      </c>
      <c r="M385" s="4">
        <v>12</v>
      </c>
      <c r="O385" s="3">
        <v>2</v>
      </c>
    </row>
    <row r="386" spans="1:15">
      <c r="A386" s="5">
        <v>1513</v>
      </c>
      <c r="B386" s="6" t="str">
        <f>[1]Sheet1!B373</f>
        <v>尼古拉斯伯爵</v>
      </c>
      <c r="C386" s="5" t="s">
        <v>172</v>
      </c>
      <c r="D386" s="5">
        <v>3</v>
      </c>
      <c r="E386" s="5">
        <v>3</v>
      </c>
      <c r="F386" s="7" t="str">
        <f>[1]Sheet1!B1303</f>
        <v>英雄激活、英雄升星</v>
      </c>
      <c r="G386" s="5" t="str">
        <f>[1]Sheet1!B2233</f>
        <v>卡牌屋、活动</v>
      </c>
      <c r="H386" s="5" t="str">
        <f>[1]Sheet1!B3163</f>
        <v>尼古拉斯伯爵的英雄卡</v>
      </c>
      <c r="I386" s="5"/>
      <c r="J386" s="4">
        <v>1</v>
      </c>
      <c r="K386" s="5"/>
      <c r="L386" s="5">
        <v>999</v>
      </c>
      <c r="M386" s="4">
        <v>13</v>
      </c>
      <c r="O386" s="3">
        <v>2</v>
      </c>
    </row>
    <row r="387" spans="1:15">
      <c r="A387" s="5">
        <v>1514</v>
      </c>
      <c r="B387" s="6" t="str">
        <f>[1]Sheet1!B374</f>
        <v>暗黑萝莉路易丝</v>
      </c>
      <c r="C387" s="5" t="s">
        <v>173</v>
      </c>
      <c r="D387" s="5">
        <v>3</v>
      </c>
      <c r="E387" s="5">
        <v>2</v>
      </c>
      <c r="F387" s="7" t="str">
        <f>[1]Sheet1!B1304</f>
        <v>英雄激活、英雄升星</v>
      </c>
      <c r="G387" s="5" t="str">
        <f>[1]Sheet1!B2234</f>
        <v>卡牌屋、活动</v>
      </c>
      <c r="H387" s="5" t="str">
        <f>[1]Sheet1!B3164</f>
        <v>暗黑萝莉路易丝的英雄卡</v>
      </c>
      <c r="I387" s="5"/>
      <c r="J387" s="4">
        <v>1</v>
      </c>
      <c r="K387" s="5"/>
      <c r="L387" s="5">
        <v>999</v>
      </c>
      <c r="M387" s="4">
        <v>14</v>
      </c>
      <c r="O387" s="3">
        <v>1</v>
      </c>
    </row>
    <row r="388" spans="1:15">
      <c r="A388" s="5">
        <v>1515</v>
      </c>
      <c r="B388" s="6" t="str">
        <f>[1]Sheet1!B375</f>
        <v>堕落骑士阿尔帕</v>
      </c>
      <c r="C388" s="5" t="s">
        <v>174</v>
      </c>
      <c r="D388" s="5">
        <v>3</v>
      </c>
      <c r="E388" s="5">
        <v>4</v>
      </c>
      <c r="F388" s="7" t="str">
        <f>[1]Sheet1!B1305</f>
        <v>英雄激活、英雄升星</v>
      </c>
      <c r="G388" s="5" t="str">
        <f>[1]Sheet1!B2235</f>
        <v>卡牌屋、活动</v>
      </c>
      <c r="H388" s="5" t="str">
        <f>[1]Sheet1!B3165</f>
        <v>堕落骑士阿尔帕的英雄卡</v>
      </c>
      <c r="I388" s="5"/>
      <c r="J388" s="4">
        <v>1</v>
      </c>
      <c r="K388" s="5"/>
      <c r="L388" s="5">
        <v>999</v>
      </c>
      <c r="M388" s="4">
        <v>15</v>
      </c>
      <c r="O388" s="3">
        <v>3</v>
      </c>
    </row>
    <row r="389" spans="1:13">
      <c r="A389" s="5">
        <v>1516</v>
      </c>
      <c r="B389" s="6" t="str">
        <f>[1]Sheet1!B376</f>
        <v>太阳神阿波罗</v>
      </c>
      <c r="C389" s="5" t="s">
        <v>175</v>
      </c>
      <c r="D389" s="5">
        <v>3</v>
      </c>
      <c r="E389" s="5">
        <v>1</v>
      </c>
      <c r="F389" s="7" t="str">
        <f>[1]Sheet1!B1306</f>
        <v>英雄激活、英雄升星</v>
      </c>
      <c r="G389" s="5" t="str">
        <f>[1]Sheet1!B2236</f>
        <v>卡牌屋、活动</v>
      </c>
      <c r="H389" s="5" t="str">
        <f>[1]Sheet1!B3166</f>
        <v>太阳神阿波罗的英雄卡</v>
      </c>
      <c r="I389" s="5"/>
      <c r="J389" s="4">
        <v>1</v>
      </c>
      <c r="K389" s="5"/>
      <c r="L389" s="5">
        <v>999</v>
      </c>
      <c r="M389" s="4">
        <v>16</v>
      </c>
    </row>
    <row r="390" spans="1:15">
      <c r="A390" s="5">
        <v>1517</v>
      </c>
      <c r="B390" s="6" t="str">
        <f>[1]Sheet1!B377</f>
        <v>战神阿瑞斯</v>
      </c>
      <c r="C390" s="5" t="s">
        <v>176</v>
      </c>
      <c r="D390" s="5">
        <v>3</v>
      </c>
      <c r="E390" s="5">
        <v>3</v>
      </c>
      <c r="F390" s="7" t="str">
        <f>[1]Sheet1!B1307</f>
        <v>英雄激活、英雄升星</v>
      </c>
      <c r="G390" s="5" t="str">
        <f>[1]Sheet1!B2237</f>
        <v>卡牌屋、活动</v>
      </c>
      <c r="H390" s="5" t="str">
        <f>[1]Sheet1!B3167</f>
        <v>战神阿瑞斯的英雄卡</v>
      </c>
      <c r="I390" s="5"/>
      <c r="J390" s="4">
        <v>1</v>
      </c>
      <c r="K390" s="5"/>
      <c r="L390" s="5">
        <v>999</v>
      </c>
      <c r="M390" s="4">
        <v>17</v>
      </c>
      <c r="O390" s="3">
        <v>2</v>
      </c>
    </row>
    <row r="391" spans="1:13">
      <c r="A391" s="5">
        <v>1518</v>
      </c>
      <c r="B391" s="6" t="str">
        <f>[1]Sheet1!B378</f>
        <v>天使拉斐尔</v>
      </c>
      <c r="C391" s="5" t="s">
        <v>177</v>
      </c>
      <c r="D391" s="5">
        <v>3</v>
      </c>
      <c r="E391" s="5">
        <v>1</v>
      </c>
      <c r="F391" s="7" t="str">
        <f>[1]Sheet1!B1308</f>
        <v>英雄激活、英雄升星</v>
      </c>
      <c r="G391" s="5" t="str">
        <f>[1]Sheet1!B2238</f>
        <v>卡牌屋、活动</v>
      </c>
      <c r="H391" s="5" t="str">
        <f>[1]Sheet1!B3168</f>
        <v>天使拉斐尔的英雄卡</v>
      </c>
      <c r="I391" s="5"/>
      <c r="J391" s="4">
        <v>1</v>
      </c>
      <c r="K391" s="5"/>
      <c r="L391" s="5">
        <v>999</v>
      </c>
      <c r="M391" s="4">
        <v>18</v>
      </c>
    </row>
    <row r="392" spans="1:15">
      <c r="A392" s="5">
        <v>1519</v>
      </c>
      <c r="B392" s="6" t="str">
        <f>[1]Sheet1!B379</f>
        <v>天使斯拉欧加</v>
      </c>
      <c r="C392" s="5" t="s">
        <v>178</v>
      </c>
      <c r="D392" s="5">
        <v>3</v>
      </c>
      <c r="E392" s="5">
        <v>2</v>
      </c>
      <c r="F392" s="7" t="str">
        <f>[1]Sheet1!B1309</f>
        <v>英雄激活、英雄升星</v>
      </c>
      <c r="G392" s="5" t="str">
        <f>[1]Sheet1!B2239</f>
        <v>卡牌屋、活动</v>
      </c>
      <c r="H392" s="5" t="str">
        <f>[1]Sheet1!B3169</f>
        <v>天使斯拉欧加的英雄卡</v>
      </c>
      <c r="I392" s="5"/>
      <c r="J392" s="4">
        <v>1</v>
      </c>
      <c r="K392" s="5"/>
      <c r="L392" s="5">
        <v>999</v>
      </c>
      <c r="M392" s="4">
        <v>19</v>
      </c>
      <c r="O392" s="3">
        <v>1</v>
      </c>
    </row>
    <row r="393" spans="1:15">
      <c r="A393" s="5">
        <v>1520</v>
      </c>
      <c r="B393" s="6" t="str">
        <f>[1]Sheet1!B380</f>
        <v>雅典娜</v>
      </c>
      <c r="C393" s="5" t="s">
        <v>179</v>
      </c>
      <c r="D393" s="5">
        <v>3</v>
      </c>
      <c r="E393" s="5">
        <v>3</v>
      </c>
      <c r="F393" s="7" t="str">
        <f>[1]Sheet1!B1310</f>
        <v>英雄激活、英雄升星</v>
      </c>
      <c r="G393" s="5" t="str">
        <f>[1]Sheet1!B2240</f>
        <v>卡牌屋、活动</v>
      </c>
      <c r="H393" s="5" t="str">
        <f>[1]Sheet1!B3170</f>
        <v>雅典娜的英雄卡</v>
      </c>
      <c r="I393" s="5"/>
      <c r="J393" s="4">
        <v>1</v>
      </c>
      <c r="K393" s="5"/>
      <c r="L393" s="5">
        <v>999</v>
      </c>
      <c r="M393" s="4">
        <v>20</v>
      </c>
      <c r="O393" s="3">
        <v>2</v>
      </c>
    </row>
    <row r="394" spans="1:13">
      <c r="A394" s="5">
        <v>1521</v>
      </c>
      <c r="B394" s="6" t="str">
        <f>[1]Sheet1!B381</f>
        <v>小偷德雷克</v>
      </c>
      <c r="C394" s="5" t="s">
        <v>180</v>
      </c>
      <c r="D394" s="5">
        <v>3</v>
      </c>
      <c r="E394" s="5">
        <v>1</v>
      </c>
      <c r="F394" s="7" t="str">
        <f>[1]Sheet1!B1311</f>
        <v>英雄激活、英雄升星</v>
      </c>
      <c r="G394" s="5" t="str">
        <f>[1]Sheet1!B2241</f>
        <v>卡牌屋、活动</v>
      </c>
      <c r="H394" s="5" t="str">
        <f>[1]Sheet1!B3171</f>
        <v>小偷德雷克的英雄卡</v>
      </c>
      <c r="I394" s="5"/>
      <c r="J394" s="4">
        <v>1</v>
      </c>
      <c r="K394" s="5"/>
      <c r="L394" s="5">
        <v>999</v>
      </c>
      <c r="M394" s="4">
        <v>21</v>
      </c>
    </row>
    <row r="395" spans="1:15">
      <c r="A395" s="5">
        <v>1522</v>
      </c>
      <c r="B395" s="6" t="str">
        <f>[1]Sheet1!B382</f>
        <v>星辰女王格兰妮</v>
      </c>
      <c r="C395" s="5" t="s">
        <v>181</v>
      </c>
      <c r="D395" s="5">
        <v>3</v>
      </c>
      <c r="E395" s="5">
        <v>2</v>
      </c>
      <c r="F395" s="7" t="str">
        <f>[1]Sheet1!B1312</f>
        <v>英雄激活、英雄升星</v>
      </c>
      <c r="G395" s="5" t="str">
        <f>[1]Sheet1!B2242</f>
        <v>卡牌屋、活动</v>
      </c>
      <c r="H395" s="5" t="str">
        <f>[1]Sheet1!B3172</f>
        <v>星辰女王格兰妮的英雄卡</v>
      </c>
      <c r="I395" s="5"/>
      <c r="J395" s="4">
        <v>1</v>
      </c>
      <c r="K395" s="5"/>
      <c r="L395" s="5">
        <v>999</v>
      </c>
      <c r="M395" s="4">
        <v>22</v>
      </c>
      <c r="O395" s="3">
        <v>1</v>
      </c>
    </row>
    <row r="396" spans="1:13">
      <c r="A396" s="5">
        <v>1523</v>
      </c>
      <c r="B396" s="6" t="str">
        <f>[1]Sheet1!B383</f>
        <v>红胡子维克多</v>
      </c>
      <c r="C396" s="5" t="s">
        <v>182</v>
      </c>
      <c r="D396" s="5">
        <v>3</v>
      </c>
      <c r="E396" s="5">
        <v>1</v>
      </c>
      <c r="F396" s="7" t="str">
        <f>[1]Sheet1!B1313</f>
        <v>英雄激活、英雄升星</v>
      </c>
      <c r="G396" s="5" t="str">
        <f>[1]Sheet1!B2243</f>
        <v>卡牌屋、活动</v>
      </c>
      <c r="H396" s="5" t="str">
        <f>[1]Sheet1!B3173</f>
        <v>红胡子维克多的英雄卡</v>
      </c>
      <c r="I396" s="5"/>
      <c r="J396" s="4">
        <v>1</v>
      </c>
      <c r="K396" s="5"/>
      <c r="L396" s="5">
        <v>999</v>
      </c>
      <c r="M396" s="4">
        <v>23</v>
      </c>
    </row>
    <row r="397" spans="1:15">
      <c r="A397" s="5">
        <v>1524</v>
      </c>
      <c r="B397" s="6" t="str">
        <f>[1]Sheet1!B384</f>
        <v>独眼海盗海雷丁</v>
      </c>
      <c r="C397" s="5" t="s">
        <v>183</v>
      </c>
      <c r="D397" s="5">
        <v>3</v>
      </c>
      <c r="E397" s="5">
        <v>3</v>
      </c>
      <c r="F397" s="7" t="str">
        <f>[1]Sheet1!B1314</f>
        <v>英雄激活、英雄升星</v>
      </c>
      <c r="G397" s="5" t="str">
        <f>[1]Sheet1!B2244</f>
        <v>卡牌屋、活动</v>
      </c>
      <c r="H397" s="5" t="str">
        <f>[1]Sheet1!B3174</f>
        <v>独眼海盗海雷丁的英雄卡</v>
      </c>
      <c r="I397" s="5"/>
      <c r="J397" s="4">
        <v>1</v>
      </c>
      <c r="K397" s="5"/>
      <c r="L397" s="5">
        <v>999</v>
      </c>
      <c r="M397" s="4">
        <v>24</v>
      </c>
      <c r="O397" s="3">
        <v>2</v>
      </c>
    </row>
    <row r="398" spans="1:15">
      <c r="A398" s="5">
        <v>1525</v>
      </c>
      <c r="B398" s="6" t="str">
        <f>[1]Sheet1!B385</f>
        <v>老船长皮尔洛</v>
      </c>
      <c r="C398" s="5" t="s">
        <v>184</v>
      </c>
      <c r="D398" s="5">
        <v>3</v>
      </c>
      <c r="E398" s="5">
        <v>4</v>
      </c>
      <c r="F398" s="7" t="str">
        <f>[1]Sheet1!B1315</f>
        <v>英雄激活、英雄升星</v>
      </c>
      <c r="G398" s="5" t="str">
        <f>[1]Sheet1!B2245</f>
        <v>卡牌屋、活动</v>
      </c>
      <c r="H398" s="5" t="str">
        <f>[1]Sheet1!B3175</f>
        <v>老船长皮尔洛的英雄卡</v>
      </c>
      <c r="I398" s="5"/>
      <c r="J398" s="4">
        <v>1</v>
      </c>
      <c r="K398" s="5"/>
      <c r="L398" s="5">
        <v>999</v>
      </c>
      <c r="M398" s="4">
        <v>25</v>
      </c>
      <c r="O398" s="3">
        <v>3</v>
      </c>
    </row>
    <row r="399" spans="1:13">
      <c r="A399" s="5">
        <v>1526</v>
      </c>
      <c r="B399" s="6" t="str">
        <f>[1]Sheet1!B386</f>
        <v>火枪手泰克林</v>
      </c>
      <c r="C399" s="5" t="s">
        <v>185</v>
      </c>
      <c r="D399" s="5">
        <v>3</v>
      </c>
      <c r="E399" s="5">
        <v>1</v>
      </c>
      <c r="F399" s="7" t="str">
        <f>[1]Sheet1!B1316</f>
        <v>英雄激活、英雄升星</v>
      </c>
      <c r="G399" s="5" t="str">
        <f>[1]Sheet1!B2246</f>
        <v>卡牌屋、活动</v>
      </c>
      <c r="H399" s="5" t="str">
        <f>[1]Sheet1!B3176</f>
        <v>火枪手泰克林的英雄卡</v>
      </c>
      <c r="I399" s="5"/>
      <c r="J399" s="4">
        <v>1</v>
      </c>
      <c r="K399" s="5"/>
      <c r="L399" s="5">
        <v>999</v>
      </c>
      <c r="M399" s="4">
        <v>26</v>
      </c>
    </row>
    <row r="400" spans="1:15">
      <c r="A400" s="5">
        <v>1527</v>
      </c>
      <c r="B400" s="6" t="str">
        <f>[1]Sheet1!B387</f>
        <v>神圣骑士塔尔克</v>
      </c>
      <c r="C400" s="5" t="s">
        <v>186</v>
      </c>
      <c r="D400" s="5">
        <v>3</v>
      </c>
      <c r="E400" s="5">
        <v>2</v>
      </c>
      <c r="F400" s="7" t="str">
        <f>[1]Sheet1!B1317</f>
        <v>英雄激活、英雄升星</v>
      </c>
      <c r="G400" s="5" t="str">
        <f>[1]Sheet1!B2247</f>
        <v>卡牌屋、活动</v>
      </c>
      <c r="H400" s="5" t="str">
        <f>[1]Sheet1!B3177</f>
        <v>神圣骑士塔尔克的英雄卡</v>
      </c>
      <c r="I400" s="5"/>
      <c r="J400" s="4">
        <v>1</v>
      </c>
      <c r="K400" s="5"/>
      <c r="L400" s="5">
        <v>999</v>
      </c>
      <c r="M400" s="4">
        <v>27</v>
      </c>
      <c r="O400" s="3">
        <v>1</v>
      </c>
    </row>
    <row r="401" spans="1:13">
      <c r="A401" s="5">
        <v>1528</v>
      </c>
      <c r="B401" s="6" t="str">
        <f>[1]Sheet1!B388</f>
        <v>黄金战神杰洛特</v>
      </c>
      <c r="C401" s="5" t="s">
        <v>187</v>
      </c>
      <c r="D401" s="5">
        <v>3</v>
      </c>
      <c r="E401" s="5">
        <v>1</v>
      </c>
      <c r="F401" s="7" t="str">
        <f>[1]Sheet1!B1318</f>
        <v>英雄激活、英雄升星</v>
      </c>
      <c r="G401" s="5" t="str">
        <f>[1]Sheet1!B2248</f>
        <v>卡牌屋、活动</v>
      </c>
      <c r="H401" s="5" t="str">
        <f>[1]Sheet1!B3178</f>
        <v>黄金战神杰洛特的英雄卡</v>
      </c>
      <c r="I401" s="5"/>
      <c r="J401" s="4">
        <v>1</v>
      </c>
      <c r="K401" s="5"/>
      <c r="L401" s="5">
        <v>999</v>
      </c>
      <c r="M401" s="4">
        <v>28</v>
      </c>
    </row>
    <row r="402" spans="1:15">
      <c r="A402" s="5">
        <v>1529</v>
      </c>
      <c r="B402" s="6" t="str">
        <f>[1]Sheet1!B389</f>
        <v>琴女伊莎贝尔</v>
      </c>
      <c r="C402" s="5" t="s">
        <v>188</v>
      </c>
      <c r="D402" s="5">
        <v>3</v>
      </c>
      <c r="E402" s="5">
        <v>2</v>
      </c>
      <c r="F402" s="7" t="str">
        <f>[1]Sheet1!B1319</f>
        <v>英雄激活、英雄升星</v>
      </c>
      <c r="G402" s="5" t="str">
        <f>[1]Sheet1!B2249</f>
        <v>卡牌屋、活动</v>
      </c>
      <c r="H402" s="5" t="str">
        <f>[1]Sheet1!B3179</f>
        <v>琴女伊莎贝尔的英雄卡</v>
      </c>
      <c r="I402" s="5"/>
      <c r="J402" s="4">
        <v>1</v>
      </c>
      <c r="K402" s="5"/>
      <c r="L402" s="5">
        <v>999</v>
      </c>
      <c r="M402" s="4">
        <v>29</v>
      </c>
      <c r="O402" s="3">
        <v>1</v>
      </c>
    </row>
    <row r="403" spans="1:15">
      <c r="A403" s="5">
        <v>1530</v>
      </c>
      <c r="B403" s="6" t="str">
        <f>[1]Sheet1!B390</f>
        <v>功夫王李小龙</v>
      </c>
      <c r="C403" s="5" t="s">
        <v>189</v>
      </c>
      <c r="D403" s="5">
        <v>3</v>
      </c>
      <c r="E403" s="5">
        <v>4</v>
      </c>
      <c r="F403" s="7" t="str">
        <f>[1]Sheet1!B1320</f>
        <v>英雄激活、英雄升星</v>
      </c>
      <c r="G403" s="5" t="str">
        <f>[1]Sheet1!B2250</f>
        <v>卡牌屋、活动</v>
      </c>
      <c r="H403" s="5" t="str">
        <f>[1]Sheet1!B3180</f>
        <v>功夫王李小龙的英雄卡</v>
      </c>
      <c r="I403" s="5"/>
      <c r="J403" s="4">
        <v>1</v>
      </c>
      <c r="K403" s="5"/>
      <c r="L403" s="5">
        <v>999</v>
      </c>
      <c r="M403" s="4">
        <v>30</v>
      </c>
      <c r="O403" s="3">
        <v>3</v>
      </c>
    </row>
    <row r="404" spans="1:13">
      <c r="A404" s="5">
        <v>1531</v>
      </c>
      <c r="B404" s="6" t="str">
        <f>[1]Sheet1!B391</f>
        <v>黄金狮子墨菲</v>
      </c>
      <c r="C404" s="5" t="s">
        <v>190</v>
      </c>
      <c r="D404" s="5">
        <v>3</v>
      </c>
      <c r="E404" s="5">
        <v>1</v>
      </c>
      <c r="F404" s="7" t="str">
        <f>[1]Sheet1!B1321</f>
        <v>英雄激活、英雄升星</v>
      </c>
      <c r="G404" s="5" t="str">
        <f>[1]Sheet1!B2251</f>
        <v>卡牌屋、活动</v>
      </c>
      <c r="H404" s="5" t="str">
        <f>[1]Sheet1!B3181</f>
        <v>黄金狮子墨菲的英雄卡</v>
      </c>
      <c r="I404" s="5"/>
      <c r="J404" s="4">
        <v>1</v>
      </c>
      <c r="K404" s="5"/>
      <c r="L404" s="5">
        <v>999</v>
      </c>
      <c r="M404" s="4">
        <v>31</v>
      </c>
    </row>
    <row r="405" spans="1:15">
      <c r="A405" s="5">
        <v>1532</v>
      </c>
      <c r="B405" s="6" t="str">
        <f>[1]Sheet1!B392</f>
        <v>红龙潘帕斯</v>
      </c>
      <c r="C405" s="5" t="s">
        <v>191</v>
      </c>
      <c r="D405" s="5">
        <v>3</v>
      </c>
      <c r="E405" s="5">
        <v>3</v>
      </c>
      <c r="F405" s="7" t="str">
        <f>[1]Sheet1!B1322</f>
        <v>英雄激活、英雄升星</v>
      </c>
      <c r="G405" s="5" t="str">
        <f>[1]Sheet1!B2252</f>
        <v>卡牌屋、活动</v>
      </c>
      <c r="H405" s="5" t="str">
        <f>[1]Sheet1!B3182</f>
        <v>红龙潘帕斯的英雄卡</v>
      </c>
      <c r="I405" s="5"/>
      <c r="J405" s="4">
        <v>1</v>
      </c>
      <c r="K405" s="5"/>
      <c r="L405" s="5">
        <v>999</v>
      </c>
      <c r="M405" s="4">
        <v>32</v>
      </c>
      <c r="O405" s="3">
        <v>2</v>
      </c>
    </row>
    <row r="406" spans="1:15">
      <c r="A406" s="5">
        <v>1533</v>
      </c>
      <c r="B406" s="6" t="str">
        <f>[1]Sheet1!B393</f>
        <v>丛林猎手洛丽塔</v>
      </c>
      <c r="C406" s="5" t="s">
        <v>192</v>
      </c>
      <c r="D406" s="5">
        <v>3</v>
      </c>
      <c r="E406" s="5">
        <v>2</v>
      </c>
      <c r="F406" s="7" t="str">
        <f>[1]Sheet1!B1323</f>
        <v>英雄激活、英雄升星</v>
      </c>
      <c r="G406" s="5" t="str">
        <f>[1]Sheet1!B2253</f>
        <v>卡牌屋、活动</v>
      </c>
      <c r="H406" s="5" t="str">
        <f>[1]Sheet1!B3183</f>
        <v>丛林猎手洛丽塔的英雄卡</v>
      </c>
      <c r="I406" s="5"/>
      <c r="J406" s="4">
        <v>1</v>
      </c>
      <c r="K406" s="5"/>
      <c r="L406" s="5">
        <v>999</v>
      </c>
      <c r="M406" s="4">
        <v>33</v>
      </c>
      <c r="O406" s="3">
        <v>1</v>
      </c>
    </row>
    <row r="407" spans="1:13">
      <c r="A407" s="5">
        <v>1534</v>
      </c>
      <c r="B407" s="6" t="str">
        <f>[1]Sheet1!B394</f>
        <v>银狼啸月</v>
      </c>
      <c r="C407" s="5" t="s">
        <v>193</v>
      </c>
      <c r="D407" s="5">
        <v>3</v>
      </c>
      <c r="E407" s="5">
        <v>1</v>
      </c>
      <c r="F407" s="7" t="str">
        <f>[1]Sheet1!B1324</f>
        <v>英雄激活、英雄升星</v>
      </c>
      <c r="G407" s="5" t="str">
        <f>[1]Sheet1!B2254</f>
        <v>卡牌屋、活动</v>
      </c>
      <c r="H407" s="5" t="str">
        <f>[1]Sheet1!B3184</f>
        <v>银狼啸月的英雄卡</v>
      </c>
      <c r="I407" s="5"/>
      <c r="J407" s="4">
        <v>1</v>
      </c>
      <c r="K407" s="5"/>
      <c r="L407" s="5">
        <v>999</v>
      </c>
      <c r="M407" s="4">
        <v>34</v>
      </c>
    </row>
    <row r="408" spans="1:15">
      <c r="A408" s="5">
        <v>1535</v>
      </c>
      <c r="B408" s="6" t="str">
        <f>[1]Sheet1!B395</f>
        <v>公主克拉拉</v>
      </c>
      <c r="C408" s="5" t="s">
        <v>194</v>
      </c>
      <c r="D408" s="5">
        <v>3</v>
      </c>
      <c r="E408" s="5">
        <v>4</v>
      </c>
      <c r="F408" s="7" t="str">
        <f>[1]Sheet1!B1325</f>
        <v>英雄激活、英雄升星</v>
      </c>
      <c r="G408" s="5" t="str">
        <f>[1]Sheet1!B2255</f>
        <v>卡牌屋、活动</v>
      </c>
      <c r="H408" s="5" t="str">
        <f>[1]Sheet1!B3185</f>
        <v>公主克拉拉的英雄卡</v>
      </c>
      <c r="I408" s="5"/>
      <c r="J408" s="4">
        <v>1</v>
      </c>
      <c r="K408" s="5"/>
      <c r="L408" s="5">
        <v>999</v>
      </c>
      <c r="M408" s="4">
        <v>35</v>
      </c>
      <c r="O408" s="3">
        <v>3</v>
      </c>
    </row>
    <row r="409" spans="1:13">
      <c r="A409" s="5">
        <v>1536</v>
      </c>
      <c r="B409" s="6" t="str">
        <f>[1]Sheet1!B396</f>
        <v>石像鬼欧西斯</v>
      </c>
      <c r="C409" s="5" t="s">
        <v>195</v>
      </c>
      <c r="D409" s="5">
        <v>3</v>
      </c>
      <c r="E409" s="5">
        <v>1</v>
      </c>
      <c r="F409" s="7" t="str">
        <f>[1]Sheet1!B1326</f>
        <v>英雄激活、英雄升星</v>
      </c>
      <c r="G409" s="5" t="str">
        <f>[1]Sheet1!B2256</f>
        <v>卡牌屋、活动</v>
      </c>
      <c r="H409" s="5" t="str">
        <f>[1]Sheet1!B3186</f>
        <v>石像鬼欧西斯的英雄卡</v>
      </c>
      <c r="I409" s="5"/>
      <c r="J409" s="4">
        <v>1</v>
      </c>
      <c r="K409" s="5"/>
      <c r="L409" s="5">
        <v>999</v>
      </c>
      <c r="M409" s="4">
        <v>36</v>
      </c>
    </row>
    <row r="410" spans="1:13">
      <c r="A410" s="5">
        <v>1537</v>
      </c>
      <c r="B410" s="6" t="str">
        <f>[1]Sheet1!B397</f>
        <v>地狱火戈比</v>
      </c>
      <c r="C410" s="5" t="s">
        <v>196</v>
      </c>
      <c r="D410" s="5">
        <v>3</v>
      </c>
      <c r="E410" s="5">
        <v>1</v>
      </c>
      <c r="F410" s="7" t="str">
        <f>[1]Sheet1!B1327</f>
        <v>英雄激活、英雄升星</v>
      </c>
      <c r="G410" s="5" t="str">
        <f>[1]Sheet1!B2257</f>
        <v>卡牌屋、活动</v>
      </c>
      <c r="H410" s="5" t="str">
        <f>[1]Sheet1!B3187</f>
        <v>地狱火戈比的英雄卡</v>
      </c>
      <c r="I410" s="5"/>
      <c r="J410" s="4">
        <v>1</v>
      </c>
      <c r="K410" s="5"/>
      <c r="L410" s="5">
        <v>999</v>
      </c>
      <c r="M410" s="4">
        <v>37</v>
      </c>
    </row>
    <row r="411" spans="1:15">
      <c r="A411" s="5">
        <v>1538</v>
      </c>
      <c r="B411" s="6" t="str">
        <f>[1]Sheet1!B398</f>
        <v>亡灵山德鲁</v>
      </c>
      <c r="C411" s="5" t="s">
        <v>197</v>
      </c>
      <c r="D411" s="5">
        <v>3</v>
      </c>
      <c r="E411" s="5">
        <v>3</v>
      </c>
      <c r="F411" s="7" t="str">
        <f>[1]Sheet1!B1328</f>
        <v>英雄激活、英雄升星</v>
      </c>
      <c r="G411" s="5" t="str">
        <f>[1]Sheet1!B2258</f>
        <v>卡牌屋、活动</v>
      </c>
      <c r="H411" s="5" t="str">
        <f>[1]Sheet1!B3188</f>
        <v>亡灵山德鲁的英雄卡</v>
      </c>
      <c r="I411" s="5"/>
      <c r="J411" s="4">
        <v>1</v>
      </c>
      <c r="K411" s="5"/>
      <c r="L411" s="5">
        <v>999</v>
      </c>
      <c r="M411" s="4">
        <v>38</v>
      </c>
      <c r="O411" s="3">
        <v>2</v>
      </c>
    </row>
    <row r="412" spans="1:15">
      <c r="A412" s="5">
        <v>1539</v>
      </c>
      <c r="B412" s="6" t="str">
        <f>[1]Sheet1!B399</f>
        <v>冰龙玛萨斯</v>
      </c>
      <c r="C412" s="5" t="s">
        <v>198</v>
      </c>
      <c r="D412" s="5">
        <v>3</v>
      </c>
      <c r="E412" s="5">
        <v>4</v>
      </c>
      <c r="F412" s="7" t="str">
        <f>[1]Sheet1!B1329</f>
        <v>英雄激活、英雄升星</v>
      </c>
      <c r="G412" s="5" t="str">
        <f>[1]Sheet1!B2259</f>
        <v>卡牌屋、活动</v>
      </c>
      <c r="H412" s="5" t="str">
        <f>[1]Sheet1!B3189</f>
        <v>冰龙玛萨斯的英雄卡</v>
      </c>
      <c r="I412" s="5"/>
      <c r="J412" s="4">
        <v>1</v>
      </c>
      <c r="K412" s="5"/>
      <c r="L412" s="5">
        <v>999</v>
      </c>
      <c r="M412" s="4">
        <v>39</v>
      </c>
      <c r="O412" s="3">
        <v>3</v>
      </c>
    </row>
    <row r="413" spans="1:15">
      <c r="A413" s="5">
        <v>1540</v>
      </c>
      <c r="B413" s="6" t="str">
        <f>[1]Sheet1!B400</f>
        <v>魅魔亚拉娜</v>
      </c>
      <c r="C413" s="5" t="s">
        <v>199</v>
      </c>
      <c r="D413" s="5">
        <v>3</v>
      </c>
      <c r="E413" s="5">
        <v>2</v>
      </c>
      <c r="F413" s="7" t="str">
        <f>[1]Sheet1!B1330</f>
        <v>英雄激活、英雄升星</v>
      </c>
      <c r="G413" s="5" t="str">
        <f>[1]Sheet1!B2260</f>
        <v>卡牌屋、活动</v>
      </c>
      <c r="H413" s="5" t="str">
        <f>[1]Sheet1!B3190</f>
        <v>魅魔亚拉娜的英雄卡</v>
      </c>
      <c r="I413" s="5"/>
      <c r="J413" s="4">
        <v>1</v>
      </c>
      <c r="K413" s="5"/>
      <c r="L413" s="5">
        <v>999</v>
      </c>
      <c r="M413" s="4">
        <v>40</v>
      </c>
      <c r="O413" s="3">
        <v>1</v>
      </c>
    </row>
    <row r="414" spans="1:13">
      <c r="A414" s="5">
        <v>1541</v>
      </c>
      <c r="B414" s="6" t="str">
        <f>[1]Sheet1!B401</f>
        <v>阿拉丁</v>
      </c>
      <c r="C414" s="5" t="s">
        <v>200</v>
      </c>
      <c r="D414" s="5">
        <v>3</v>
      </c>
      <c r="E414" s="5">
        <v>1</v>
      </c>
      <c r="F414" s="7" t="str">
        <f>[1]Sheet1!B1331</f>
        <v>英雄激活、英雄升星</v>
      </c>
      <c r="G414" s="5" t="str">
        <f>[1]Sheet1!B2261</f>
        <v>卡牌屋、活动</v>
      </c>
      <c r="H414" s="5" t="str">
        <f>[1]Sheet1!B3191</f>
        <v>阿拉丁的英雄卡</v>
      </c>
      <c r="I414" s="5"/>
      <c r="J414" s="4">
        <v>1</v>
      </c>
      <c r="K414" s="5"/>
      <c r="L414" s="5">
        <v>999</v>
      </c>
      <c r="M414" s="4">
        <v>41</v>
      </c>
    </row>
    <row r="415" spans="1:15">
      <c r="A415" s="5">
        <v>1542</v>
      </c>
      <c r="B415" s="6" t="str">
        <f>[1]Sheet1!B402</f>
        <v>阿努比斯</v>
      </c>
      <c r="C415" s="5" t="s">
        <v>201</v>
      </c>
      <c r="D415" s="5">
        <v>3</v>
      </c>
      <c r="E415" s="5">
        <v>2</v>
      </c>
      <c r="F415" s="7" t="str">
        <f>[1]Sheet1!B1332</f>
        <v>英雄激活、英雄升星</v>
      </c>
      <c r="G415" s="5" t="str">
        <f>[1]Sheet1!B2262</f>
        <v>卡牌屋、活动</v>
      </c>
      <c r="H415" s="5" t="str">
        <f>[1]Sheet1!B3192</f>
        <v>阿努比斯的英雄卡</v>
      </c>
      <c r="I415" s="5"/>
      <c r="J415" s="4">
        <v>1</v>
      </c>
      <c r="K415" s="5"/>
      <c r="L415" s="5">
        <v>999</v>
      </c>
      <c r="M415" s="4">
        <v>42</v>
      </c>
      <c r="O415" s="3">
        <v>1</v>
      </c>
    </row>
    <row r="416" spans="1:15">
      <c r="A416" s="5">
        <v>1543</v>
      </c>
      <c r="B416" s="6" t="str">
        <f>[1]Sheet1!B403</f>
        <v>海皇波塞冬</v>
      </c>
      <c r="C416" s="5" t="s">
        <v>202</v>
      </c>
      <c r="D416" s="5">
        <v>3</v>
      </c>
      <c r="E416" s="5">
        <v>2</v>
      </c>
      <c r="F416" s="7" t="str">
        <f>[1]Sheet1!B1333</f>
        <v>英雄激活、英雄升星</v>
      </c>
      <c r="G416" s="5" t="str">
        <f>[1]Sheet1!B2263</f>
        <v>卡牌屋、活动</v>
      </c>
      <c r="H416" s="5" t="str">
        <f>[1]Sheet1!B3193</f>
        <v>海皇波塞冬的英雄卡</v>
      </c>
      <c r="I416" s="5"/>
      <c r="J416" s="4">
        <v>1</v>
      </c>
      <c r="K416" s="5"/>
      <c r="L416" s="5">
        <v>999</v>
      </c>
      <c r="M416" s="4">
        <v>43</v>
      </c>
      <c r="O416" s="3">
        <v>1</v>
      </c>
    </row>
    <row r="417" spans="1:15">
      <c r="A417" s="5">
        <v>1544</v>
      </c>
      <c r="B417" s="6" t="str">
        <f>[1]Sheet1!B404</f>
        <v>神后赫拉</v>
      </c>
      <c r="C417" s="5" t="s">
        <v>203</v>
      </c>
      <c r="D417" s="5">
        <v>3</v>
      </c>
      <c r="E417" s="5">
        <v>2</v>
      </c>
      <c r="F417" s="7" t="str">
        <f>[1]Sheet1!B1334</f>
        <v>英雄激活、英雄升星</v>
      </c>
      <c r="G417" s="5" t="str">
        <f>[1]Sheet1!B2264</f>
        <v>卡牌屋、活动</v>
      </c>
      <c r="H417" s="5" t="str">
        <f>[1]Sheet1!B3194</f>
        <v>神后赫拉的英雄卡</v>
      </c>
      <c r="I417" s="5"/>
      <c r="J417" s="4">
        <v>1</v>
      </c>
      <c r="K417" s="5"/>
      <c r="L417" s="5">
        <v>999</v>
      </c>
      <c r="M417" s="4">
        <v>44</v>
      </c>
      <c r="O417" s="3">
        <v>1</v>
      </c>
    </row>
    <row r="418" spans="1:15">
      <c r="A418" s="5">
        <v>1545</v>
      </c>
      <c r="B418" s="6" t="str">
        <f>[1]Sheet1!B405</f>
        <v>冥王哈迪斯</v>
      </c>
      <c r="C418" s="5" t="s">
        <v>204</v>
      </c>
      <c r="D418" s="5">
        <v>3</v>
      </c>
      <c r="E418" s="5">
        <v>4</v>
      </c>
      <c r="F418" s="7" t="str">
        <f>[1]Sheet1!B1335</f>
        <v>英雄激活、英雄升星</v>
      </c>
      <c r="G418" s="5" t="str">
        <f>[1]Sheet1!B2265</f>
        <v>卡牌屋、活动</v>
      </c>
      <c r="H418" s="5" t="str">
        <f>[1]Sheet1!B3195</f>
        <v>冥王哈迪斯的英雄卡</v>
      </c>
      <c r="I418" s="5"/>
      <c r="J418" s="4">
        <v>1</v>
      </c>
      <c r="K418" s="5"/>
      <c r="L418" s="5">
        <v>999</v>
      </c>
      <c r="M418" s="4">
        <v>45</v>
      </c>
      <c r="O418" s="3">
        <v>3</v>
      </c>
    </row>
    <row r="419" spans="1:13">
      <c r="A419" s="5">
        <v>1546</v>
      </c>
      <c r="B419" s="6" t="str">
        <f>[1]Sheet1!B406</f>
        <v>博士小Q</v>
      </c>
      <c r="C419" s="5" t="s">
        <v>205</v>
      </c>
      <c r="D419" s="5">
        <v>3</v>
      </c>
      <c r="E419" s="5">
        <v>1</v>
      </c>
      <c r="F419" s="7" t="str">
        <f>[1]Sheet1!B1336</f>
        <v>英雄激活、英雄升星</v>
      </c>
      <c r="G419" s="5" t="str">
        <f>[1]Sheet1!B2266</f>
        <v>卡牌屋、活动</v>
      </c>
      <c r="H419" s="5" t="str">
        <f>[1]Sheet1!B3196</f>
        <v>博士小Q的英雄卡</v>
      </c>
      <c r="I419" s="5"/>
      <c r="J419" s="4">
        <v>1</v>
      </c>
      <c r="K419" s="5"/>
      <c r="L419" s="5">
        <v>999</v>
      </c>
      <c r="M419" s="4">
        <v>46</v>
      </c>
    </row>
    <row r="420" spans="1:15">
      <c r="A420" s="5">
        <v>1547</v>
      </c>
      <c r="B420" s="6" t="str">
        <f>[1]Sheet1!B407</f>
        <v>火拳罗伯特</v>
      </c>
      <c r="C420" s="5" t="s">
        <v>206</v>
      </c>
      <c r="D420" s="5">
        <v>3</v>
      </c>
      <c r="E420" s="5">
        <v>3</v>
      </c>
      <c r="F420" s="7" t="str">
        <f>[1]Sheet1!B1337</f>
        <v>英雄激活、英雄升星</v>
      </c>
      <c r="G420" s="5" t="str">
        <f>[1]Sheet1!B2267</f>
        <v>卡牌屋、活动</v>
      </c>
      <c r="H420" s="5" t="str">
        <f>[1]Sheet1!B3197</f>
        <v>火拳罗伯特的英雄卡</v>
      </c>
      <c r="I420" s="5"/>
      <c r="J420" s="4">
        <v>1</v>
      </c>
      <c r="K420" s="5"/>
      <c r="L420" s="5">
        <v>999</v>
      </c>
      <c r="M420" s="4">
        <v>47</v>
      </c>
      <c r="O420" s="3">
        <v>2</v>
      </c>
    </row>
    <row r="421" spans="1:15">
      <c r="A421" s="5">
        <v>1548</v>
      </c>
      <c r="B421" s="6" t="str">
        <f>[1]Sheet1!B408</f>
        <v>梦魇</v>
      </c>
      <c r="C421" s="5" t="s">
        <v>207</v>
      </c>
      <c r="D421" s="5">
        <v>3</v>
      </c>
      <c r="E421" s="5">
        <v>2</v>
      </c>
      <c r="F421" s="7" t="str">
        <f>[1]Sheet1!B1338</f>
        <v>英雄激活、英雄升星</v>
      </c>
      <c r="G421" s="5" t="str">
        <f>[1]Sheet1!B2268</f>
        <v>卡牌屋、活动</v>
      </c>
      <c r="H421" s="5" t="str">
        <f>[1]Sheet1!B3198</f>
        <v>梦魇的英雄卡</v>
      </c>
      <c r="I421" s="5"/>
      <c r="J421" s="4">
        <v>1</v>
      </c>
      <c r="K421" s="5"/>
      <c r="L421" s="5">
        <v>999</v>
      </c>
      <c r="M421" s="4">
        <v>48</v>
      </c>
      <c r="O421" s="3">
        <v>1</v>
      </c>
    </row>
    <row r="422" spans="1:15">
      <c r="A422" s="5">
        <v>1549</v>
      </c>
      <c r="B422" s="6" t="str">
        <f>[1]Sheet1!B409</f>
        <v>海洋祭司哈维</v>
      </c>
      <c r="C422" s="5" t="s">
        <v>208</v>
      </c>
      <c r="D422" s="5">
        <v>3</v>
      </c>
      <c r="E422" s="5">
        <v>3</v>
      </c>
      <c r="F422" s="7" t="str">
        <f>[1]Sheet1!B1339</f>
        <v>英雄激活、英雄升星</v>
      </c>
      <c r="G422" s="5" t="str">
        <f>[1]Sheet1!B2269</f>
        <v>卡牌屋、活动</v>
      </c>
      <c r="H422" s="5" t="str">
        <f>[1]Sheet1!B3199</f>
        <v>海洋祭司哈维的英雄卡</v>
      </c>
      <c r="I422" s="5"/>
      <c r="J422" s="4">
        <v>1</v>
      </c>
      <c r="K422" s="5"/>
      <c r="L422" s="5">
        <v>999</v>
      </c>
      <c r="M422" s="4">
        <v>49</v>
      </c>
      <c r="O422" s="3">
        <v>2</v>
      </c>
    </row>
    <row r="423" spans="1:15">
      <c r="A423" s="5">
        <v>1550</v>
      </c>
      <c r="B423" s="6" t="str">
        <f>[1]Sheet1!B410</f>
        <v>人鱼勇士</v>
      </c>
      <c r="C423" s="5" t="s">
        <v>209</v>
      </c>
      <c r="D423" s="5">
        <v>3</v>
      </c>
      <c r="E423" s="5">
        <v>2</v>
      </c>
      <c r="F423" s="7" t="str">
        <f>[1]Sheet1!B1340</f>
        <v>英雄激活、英雄升星</v>
      </c>
      <c r="G423" s="5" t="str">
        <f>[1]Sheet1!B2270</f>
        <v>卡牌屋、活动</v>
      </c>
      <c r="H423" s="5" t="str">
        <f>[1]Sheet1!B3200</f>
        <v>人鱼勇士的英雄卡</v>
      </c>
      <c r="I423" s="5"/>
      <c r="J423" s="4">
        <v>1</v>
      </c>
      <c r="K423" s="5"/>
      <c r="L423" s="5">
        <v>999</v>
      </c>
      <c r="M423" s="4">
        <v>50</v>
      </c>
      <c r="O423" s="3">
        <v>1</v>
      </c>
    </row>
    <row r="424" spans="1:15">
      <c r="A424" s="5">
        <v>1551</v>
      </c>
      <c r="B424" s="6" t="str">
        <f>[1]Sheet1!B411</f>
        <v>熊猫人二宝</v>
      </c>
      <c r="C424" s="5" t="s">
        <v>210</v>
      </c>
      <c r="D424" s="5">
        <v>3</v>
      </c>
      <c r="E424" s="10">
        <v>2</v>
      </c>
      <c r="F424" s="7" t="str">
        <f>[1]Sheet1!B1341</f>
        <v>英雄激活、英雄升星</v>
      </c>
      <c r="G424" s="5" t="str">
        <f>[1]Sheet1!B2271</f>
        <v>卡牌屋、活动</v>
      </c>
      <c r="H424" s="5" t="str">
        <f>[1]Sheet1!B3201</f>
        <v>熊猫人二宝的英雄卡</v>
      </c>
      <c r="I424" s="5"/>
      <c r="J424" s="4">
        <v>1</v>
      </c>
      <c r="K424" s="5"/>
      <c r="L424" s="5">
        <v>999</v>
      </c>
      <c r="M424" s="4">
        <v>51</v>
      </c>
      <c r="O424" s="3">
        <v>1</v>
      </c>
    </row>
    <row r="425" spans="1:15">
      <c r="A425" s="5">
        <v>1553</v>
      </c>
      <c r="B425" s="6" t="str">
        <f>[1]Sheet1!B412</f>
        <v>冰霜女皇艾琳</v>
      </c>
      <c r="C425" s="5" t="s">
        <v>211</v>
      </c>
      <c r="D425" s="5">
        <v>3</v>
      </c>
      <c r="E425" s="10">
        <v>4</v>
      </c>
      <c r="F425" s="7" t="str">
        <f>[1]Sheet1!B1342</f>
        <v>英雄激活、英雄升星</v>
      </c>
      <c r="G425" s="5" t="str">
        <f>[1]Sheet1!B2272</f>
        <v>卡牌屋、活动</v>
      </c>
      <c r="H425" s="5" t="str">
        <f>[1]Sheet1!B3202</f>
        <v>冰霜女皇艾琳的英雄卡</v>
      </c>
      <c r="I425" s="5"/>
      <c r="J425" s="4">
        <v>1</v>
      </c>
      <c r="K425" s="5"/>
      <c r="L425" s="5">
        <v>999</v>
      </c>
      <c r="M425" s="4">
        <v>53</v>
      </c>
      <c r="O425" s="3">
        <v>3</v>
      </c>
    </row>
    <row r="426" spans="1:15">
      <c r="A426" s="5">
        <v>1554</v>
      </c>
      <c r="B426" s="6" t="str">
        <f>[1]Sheet1!B413</f>
        <v>暗影射手莉雅</v>
      </c>
      <c r="C426" s="5" t="s">
        <v>212</v>
      </c>
      <c r="D426" s="5">
        <v>3</v>
      </c>
      <c r="E426" s="10">
        <v>4</v>
      </c>
      <c r="F426" s="7" t="str">
        <f>[1]Sheet1!B1343</f>
        <v>英雄激活、英雄升星</v>
      </c>
      <c r="G426" s="5" t="str">
        <f>[1]Sheet1!B2273</f>
        <v>卡牌屋、活动</v>
      </c>
      <c r="H426" s="5" t="str">
        <f>[1]Sheet1!B3203</f>
        <v>暗影射手莉雅的英雄卡</v>
      </c>
      <c r="I426" s="5"/>
      <c r="J426" s="4">
        <v>1</v>
      </c>
      <c r="K426" s="5"/>
      <c r="L426" s="5">
        <v>999</v>
      </c>
      <c r="M426" s="4">
        <v>54</v>
      </c>
      <c r="O426" s="3">
        <v>3</v>
      </c>
    </row>
    <row r="427" spans="1:15">
      <c r="A427" s="5">
        <v>1555</v>
      </c>
      <c r="B427" s="6" t="str">
        <f>[1]Sheet1!B414</f>
        <v>剑道之主萨麦尔</v>
      </c>
      <c r="C427" s="5" t="s">
        <v>213</v>
      </c>
      <c r="D427" s="5">
        <v>3</v>
      </c>
      <c r="E427" s="10">
        <v>4</v>
      </c>
      <c r="F427" s="7" t="str">
        <f>[1]Sheet1!B1344</f>
        <v>英雄激活、英雄升星</v>
      </c>
      <c r="G427" s="5" t="str">
        <f>[1]Sheet1!B2274</f>
        <v>卡牌屋、活动</v>
      </c>
      <c r="H427" s="5" t="str">
        <f>[1]Sheet1!B3204</f>
        <v>剑道之主萨麦尔的英雄卡</v>
      </c>
      <c r="I427" s="5"/>
      <c r="J427" s="4">
        <v>1</v>
      </c>
      <c r="K427" s="5"/>
      <c r="L427" s="5">
        <v>999</v>
      </c>
      <c r="M427" s="4">
        <v>55</v>
      </c>
      <c r="O427" s="3">
        <v>3</v>
      </c>
    </row>
    <row r="428" spans="1:15">
      <c r="A428" s="5">
        <v>1556</v>
      </c>
      <c r="B428" s="6" t="str">
        <f>[1]Sheet1!B415</f>
        <v>重装少女丽莎</v>
      </c>
      <c r="C428" s="5" t="s">
        <v>214</v>
      </c>
      <c r="D428" s="5">
        <v>3</v>
      </c>
      <c r="E428" s="10">
        <v>2</v>
      </c>
      <c r="F428" s="7" t="str">
        <f>[1]Sheet1!B1345</f>
        <v>英雄激活、英雄升星</v>
      </c>
      <c r="G428" s="5" t="str">
        <f>[1]Sheet1!B2275</f>
        <v>卡牌屋、活动</v>
      </c>
      <c r="H428" s="5" t="str">
        <f>[1]Sheet1!B3205</f>
        <v>重装少女丽莎的英雄卡</v>
      </c>
      <c r="I428" s="5"/>
      <c r="J428" s="4">
        <v>1</v>
      </c>
      <c r="K428" s="5"/>
      <c r="L428" s="5">
        <v>999</v>
      </c>
      <c r="M428" s="4">
        <v>56</v>
      </c>
      <c r="O428" s="3">
        <v>1</v>
      </c>
    </row>
    <row r="429" spans="1:15">
      <c r="A429" s="5">
        <v>1557</v>
      </c>
      <c r="B429" s="6" t="str">
        <f>[1]Sheet1!B416</f>
        <v>恶魔之手巴顿</v>
      </c>
      <c r="C429" s="5" t="s">
        <v>215</v>
      </c>
      <c r="D429" s="5">
        <v>3</v>
      </c>
      <c r="E429" s="10">
        <v>2</v>
      </c>
      <c r="F429" s="7" t="str">
        <f>[1]Sheet1!B1346</f>
        <v>英雄激活、英雄升星</v>
      </c>
      <c r="G429" s="5" t="str">
        <f>[1]Sheet1!B2276</f>
        <v>卡牌屋、活动</v>
      </c>
      <c r="H429" s="5" t="str">
        <f>[1]Sheet1!B3206</f>
        <v>恶魔之手巴顿的英雄卡</v>
      </c>
      <c r="I429" s="5"/>
      <c r="J429" s="4">
        <v>1</v>
      </c>
      <c r="K429" s="5"/>
      <c r="L429" s="5">
        <v>999</v>
      </c>
      <c r="M429" s="4">
        <v>57</v>
      </c>
      <c r="O429" s="3">
        <v>1</v>
      </c>
    </row>
    <row r="430" spans="1:15">
      <c r="A430" s="5">
        <v>1558</v>
      </c>
      <c r="B430" s="6" t="str">
        <f>[1]Sheet1!B417</f>
        <v>光明射手莉娜</v>
      </c>
      <c r="C430" s="5" t="s">
        <v>216</v>
      </c>
      <c r="D430" s="5">
        <v>3</v>
      </c>
      <c r="E430" s="10">
        <v>2</v>
      </c>
      <c r="F430" s="7" t="str">
        <f>[1]Sheet1!B1347</f>
        <v>英雄激活、英雄升星</v>
      </c>
      <c r="G430" s="5" t="str">
        <f>[1]Sheet1!B2277</f>
        <v>卡牌屋、活动</v>
      </c>
      <c r="H430" s="5" t="str">
        <f>[1]Sheet1!B3207</f>
        <v>光明射手莉娜的英雄卡</v>
      </c>
      <c r="I430" s="5"/>
      <c r="J430" s="4">
        <v>1</v>
      </c>
      <c r="K430" s="5"/>
      <c r="L430" s="5">
        <v>999</v>
      </c>
      <c r="M430" s="4">
        <v>58</v>
      </c>
      <c r="O430" s="3">
        <v>1</v>
      </c>
    </row>
    <row r="431" spans="1:15">
      <c r="A431" s="5">
        <v>1559</v>
      </c>
      <c r="B431" s="6" t="str">
        <f>[1]Sheet1!B418</f>
        <v>机械先锋艾米</v>
      </c>
      <c r="C431" s="5" t="s">
        <v>217</v>
      </c>
      <c r="D431" s="5">
        <v>3</v>
      </c>
      <c r="E431" s="10">
        <v>4</v>
      </c>
      <c r="F431" s="7" t="str">
        <f>[1]Sheet1!B1348</f>
        <v>英雄激活、英雄升星</v>
      </c>
      <c r="G431" s="5" t="str">
        <f>[1]Sheet1!B2278</f>
        <v>卡牌屋、活动</v>
      </c>
      <c r="H431" s="5" t="str">
        <f>[1]Sheet1!B3208</f>
        <v>机械先锋艾米的英雄卡</v>
      </c>
      <c r="I431" s="5"/>
      <c r="J431" s="4">
        <v>1</v>
      </c>
      <c r="K431" s="5"/>
      <c r="L431" s="5">
        <v>999</v>
      </c>
      <c r="M431" s="4">
        <v>59</v>
      </c>
      <c r="O431" s="3">
        <v>3</v>
      </c>
    </row>
    <row r="432" spans="1:15">
      <c r="A432" s="5">
        <v>1560</v>
      </c>
      <c r="B432" s="6" t="str">
        <f>[1]Sheet1!B419</f>
        <v>骑士兰斯洛特</v>
      </c>
      <c r="C432" s="5" t="s">
        <v>218</v>
      </c>
      <c r="D432" s="5">
        <v>3</v>
      </c>
      <c r="E432" s="10">
        <v>3</v>
      </c>
      <c r="F432" s="7" t="str">
        <f>[1]Sheet1!B1349</f>
        <v>英雄激活、英雄升星</v>
      </c>
      <c r="G432" s="5" t="str">
        <f>[1]Sheet1!B2279</f>
        <v>卡牌屋、活动</v>
      </c>
      <c r="H432" s="5" t="str">
        <f>[1]Sheet1!B3209</f>
        <v>骑士兰斯洛特的英雄卡</v>
      </c>
      <c r="I432" s="5"/>
      <c r="J432" s="4">
        <v>1</v>
      </c>
      <c r="K432" s="5"/>
      <c r="L432" s="5">
        <v>999</v>
      </c>
      <c r="M432" s="4">
        <v>60</v>
      </c>
      <c r="O432" s="3">
        <v>2</v>
      </c>
    </row>
    <row r="433" spans="1:15">
      <c r="A433" s="5">
        <v>1561</v>
      </c>
      <c r="B433" s="6" t="str">
        <f>[1]Sheet1!B420</f>
        <v>萨满祭司禅达拉</v>
      </c>
      <c r="C433" s="5" t="s">
        <v>219</v>
      </c>
      <c r="D433" s="5">
        <v>3</v>
      </c>
      <c r="E433" s="10">
        <v>3</v>
      </c>
      <c r="F433" s="7" t="str">
        <f>[1]Sheet1!B1350</f>
        <v>英雄激活、英雄升星</v>
      </c>
      <c r="G433" s="5" t="str">
        <f>[1]Sheet1!B2280</f>
        <v>卡牌屋、活动</v>
      </c>
      <c r="H433" s="5" t="str">
        <f>[1]Sheet1!B3210</f>
        <v>萨满祭司禅达拉的英雄卡</v>
      </c>
      <c r="I433" s="5"/>
      <c r="J433" s="4">
        <v>1</v>
      </c>
      <c r="K433" s="5"/>
      <c r="L433" s="5">
        <v>999</v>
      </c>
      <c r="M433" s="4">
        <v>61</v>
      </c>
      <c r="O433" s="3">
        <v>2</v>
      </c>
    </row>
    <row r="434" spans="1:15">
      <c r="A434" s="5">
        <v>1562</v>
      </c>
      <c r="B434" s="6" t="str">
        <f>[1]Sheet1!B421</f>
        <v>战争之王奥尼达</v>
      </c>
      <c r="C434" s="5" t="s">
        <v>220</v>
      </c>
      <c r="D434" s="5">
        <v>3</v>
      </c>
      <c r="E434" s="10">
        <v>2</v>
      </c>
      <c r="F434" s="7" t="str">
        <f>[1]Sheet1!B1351</f>
        <v>英雄激活、英雄升星</v>
      </c>
      <c r="G434" s="5" t="str">
        <f>[1]Sheet1!B2281</f>
        <v>卡牌屋、活动</v>
      </c>
      <c r="H434" s="5" t="str">
        <f>[1]Sheet1!B3211</f>
        <v>战争之王奥尼达的英雄卡</v>
      </c>
      <c r="I434" s="5"/>
      <c r="J434" s="4">
        <v>1</v>
      </c>
      <c r="K434" s="5"/>
      <c r="L434" s="5">
        <v>999</v>
      </c>
      <c r="M434" s="4">
        <v>62</v>
      </c>
      <c r="O434" s="3">
        <v>1</v>
      </c>
    </row>
    <row r="435" spans="1:15">
      <c r="A435" s="5">
        <v>1563</v>
      </c>
      <c r="B435" s="6" t="str">
        <f>[1]Sheet1!B422</f>
        <v>蛮牛图腾</v>
      </c>
      <c r="C435" s="5" t="s">
        <v>221</v>
      </c>
      <c r="D435" s="5">
        <v>3</v>
      </c>
      <c r="E435" s="10">
        <v>3</v>
      </c>
      <c r="F435" s="7" t="str">
        <f>[1]Sheet1!B1352</f>
        <v>英雄激活、英雄升星</v>
      </c>
      <c r="G435" s="5" t="str">
        <f>[1]Sheet1!B2282</f>
        <v>卡牌屋、活动</v>
      </c>
      <c r="H435" s="5" t="str">
        <f>[1]Sheet1!B3212</f>
        <v>蛮牛图腾的卡牌</v>
      </c>
      <c r="I435" s="5"/>
      <c r="J435" s="4">
        <v>1</v>
      </c>
      <c r="K435" s="5"/>
      <c r="L435" s="5">
        <v>999</v>
      </c>
      <c r="M435" s="4">
        <v>63</v>
      </c>
      <c r="O435" s="3">
        <v>2</v>
      </c>
    </row>
    <row r="436" spans="1:15">
      <c r="A436" s="5">
        <v>1564</v>
      </c>
      <c r="B436" s="6" t="str">
        <f>[1]Sheet1!B423</f>
        <v>冰火法师艾米莉</v>
      </c>
      <c r="C436" s="5" t="s">
        <v>222</v>
      </c>
      <c r="D436" s="5">
        <v>3</v>
      </c>
      <c r="E436" s="10">
        <v>4</v>
      </c>
      <c r="F436" s="7" t="str">
        <f>[1]Sheet1!B1353</f>
        <v>英雄激活、英雄升星</v>
      </c>
      <c r="G436" s="5" t="str">
        <f>[1]Sheet1!B2283</f>
        <v>卡牌屋、活动</v>
      </c>
      <c r="H436" s="5" t="str">
        <f>[1]Sheet1!B3213</f>
        <v>冰火法师艾米莉的卡牌</v>
      </c>
      <c r="I436" s="5"/>
      <c r="J436" s="4">
        <v>1</v>
      </c>
      <c r="K436" s="5"/>
      <c r="L436" s="5">
        <v>999</v>
      </c>
      <c r="M436" s="4">
        <v>64</v>
      </c>
      <c r="O436" s="3">
        <v>3</v>
      </c>
    </row>
    <row r="437" spans="1:15">
      <c r="A437" s="5">
        <v>1565</v>
      </c>
      <c r="B437" s="6" t="str">
        <f>[1]Sheet1!B424</f>
        <v>幽灵死神奥丁</v>
      </c>
      <c r="C437" s="5" t="s">
        <v>223</v>
      </c>
      <c r="D437" s="5">
        <v>3</v>
      </c>
      <c r="E437" s="10">
        <v>4</v>
      </c>
      <c r="F437" s="7" t="str">
        <f>[1]Sheet1!B1354</f>
        <v>英雄激活、英雄升星</v>
      </c>
      <c r="G437" s="5" t="str">
        <f>[1]Sheet1!B2284</f>
        <v>VIP5特权礼包</v>
      </c>
      <c r="H437" s="5" t="str">
        <f>[1]Sheet1!B3214</f>
        <v>幽灵死神奥丁的卡牌</v>
      </c>
      <c r="I437" s="5"/>
      <c r="J437" s="4">
        <v>1</v>
      </c>
      <c r="K437" s="5"/>
      <c r="L437" s="5">
        <v>999</v>
      </c>
      <c r="M437" s="4">
        <v>65</v>
      </c>
      <c r="O437" s="3">
        <v>3</v>
      </c>
    </row>
    <row r="438" spans="1:15">
      <c r="A438" s="5">
        <v>1566</v>
      </c>
      <c r="B438" s="6" t="str">
        <f>[1]Sheet1!B425</f>
        <v>铠甲斧王哈罗德</v>
      </c>
      <c r="C438" s="5" t="s">
        <v>224</v>
      </c>
      <c r="D438" s="5">
        <v>3</v>
      </c>
      <c r="E438" s="10">
        <v>3</v>
      </c>
      <c r="F438" s="7" t="str">
        <f>[1]Sheet1!B1355</f>
        <v>英雄激活、英雄升星</v>
      </c>
      <c r="G438" s="5" t="str">
        <f>[1]Sheet1!B2285</f>
        <v>卡牌屋、活动</v>
      </c>
      <c r="H438" s="5" t="str">
        <f>[1]Sheet1!B3215</f>
        <v>铠甲斧王的卡牌</v>
      </c>
      <c r="I438" s="5"/>
      <c r="J438" s="4">
        <v>1</v>
      </c>
      <c r="K438" s="5"/>
      <c r="L438" s="5">
        <v>999</v>
      </c>
      <c r="M438" s="4">
        <v>66</v>
      </c>
      <c r="O438" s="3">
        <v>2</v>
      </c>
    </row>
    <row r="439" spans="1:15">
      <c r="A439" s="5">
        <v>1567</v>
      </c>
      <c r="B439" s="6" t="str">
        <f>[1]Sheet1!B426</f>
        <v>炽天使米迦勒</v>
      </c>
      <c r="C439" s="5" t="s">
        <v>225</v>
      </c>
      <c r="D439" s="5">
        <v>3</v>
      </c>
      <c r="E439" s="10">
        <v>4</v>
      </c>
      <c r="F439" s="7" t="str">
        <f>[1]Sheet1!B1356</f>
        <v>英雄激活、英雄升星</v>
      </c>
      <c r="G439" s="5" t="str">
        <f>[1]Sheet1!B2286</f>
        <v>卡牌屋、活动</v>
      </c>
      <c r="H439" s="5" t="str">
        <f>[1]Sheet1!B3216</f>
        <v>炽天使米迦勒的卡牌</v>
      </c>
      <c r="I439" s="5"/>
      <c r="J439" s="4">
        <v>1</v>
      </c>
      <c r="K439" s="5"/>
      <c r="L439" s="5">
        <v>999</v>
      </c>
      <c r="M439" s="4">
        <v>67</v>
      </c>
      <c r="O439" s="3">
        <v>3</v>
      </c>
    </row>
    <row r="440" spans="1:15">
      <c r="A440" s="5">
        <v>1568</v>
      </c>
      <c r="B440" s="6" t="str">
        <f>[1]Sheet1!B427</f>
        <v>剑姬菲莉丝</v>
      </c>
      <c r="C440" s="5" t="s">
        <v>226</v>
      </c>
      <c r="D440" s="5">
        <v>3</v>
      </c>
      <c r="E440" s="10">
        <v>3</v>
      </c>
      <c r="F440" s="7" t="str">
        <f>[1]Sheet1!B1357</f>
        <v>英雄激活、英雄升星</v>
      </c>
      <c r="G440" s="5" t="str">
        <f>[1]Sheet1!B2287</f>
        <v>卡牌屋、活动</v>
      </c>
      <c r="H440" s="5" t="str">
        <f>[1]Sheet1!B3217</f>
        <v>剑姬菲莉丝的卡牌</v>
      </c>
      <c r="I440" s="5"/>
      <c r="J440" s="4">
        <v>1</v>
      </c>
      <c r="K440" s="5"/>
      <c r="L440" s="5">
        <v>999</v>
      </c>
      <c r="M440" s="4">
        <v>68</v>
      </c>
      <c r="O440" s="3">
        <v>2</v>
      </c>
    </row>
    <row r="441" spans="1:15">
      <c r="A441" s="5">
        <v>1569</v>
      </c>
      <c r="B441" s="6" t="str">
        <f>[1]Sheet1!B428</f>
        <v>沉默法师杰克</v>
      </c>
      <c r="C441" s="5" t="s">
        <v>227</v>
      </c>
      <c r="D441" s="5">
        <v>3</v>
      </c>
      <c r="E441" s="10">
        <v>4</v>
      </c>
      <c r="F441" s="7" t="str">
        <f>[1]Sheet1!B1358</f>
        <v>英雄激活、英雄升星</v>
      </c>
      <c r="G441" s="5" t="str">
        <f>[1]Sheet1!B2288</f>
        <v>卡牌屋、活动</v>
      </c>
      <c r="H441" s="5" t="str">
        <f>[1]Sheet1!B3218</f>
        <v>沉默法师的卡牌</v>
      </c>
      <c r="I441" s="5"/>
      <c r="J441" s="4">
        <v>1</v>
      </c>
      <c r="K441" s="5"/>
      <c r="L441" s="5">
        <v>999</v>
      </c>
      <c r="M441" s="4">
        <v>69</v>
      </c>
      <c r="O441" s="3">
        <v>3</v>
      </c>
    </row>
    <row r="442" spans="1:15">
      <c r="A442" s="5">
        <v>1570</v>
      </c>
      <c r="B442" s="6" t="str">
        <f>[1]Sheet1!B429</f>
        <v>齐天大圣孙悟空</v>
      </c>
      <c r="C442" s="5" t="s">
        <v>228</v>
      </c>
      <c r="D442" s="5">
        <v>3</v>
      </c>
      <c r="E442" s="10">
        <v>4</v>
      </c>
      <c r="F442" s="7" t="str">
        <f>[1]Sheet1!B1359</f>
        <v>英雄激活、英雄升星</v>
      </c>
      <c r="G442" s="5" t="str">
        <f>[1]Sheet1!B2289</f>
        <v>卡牌屋、活动</v>
      </c>
      <c r="H442" s="5" t="str">
        <f>[1]Sheet1!B3219</f>
        <v>齐天大圣孙悟空的卡牌</v>
      </c>
      <c r="I442" s="5"/>
      <c r="J442" s="4">
        <v>1</v>
      </c>
      <c r="K442" s="5"/>
      <c r="L442" s="5">
        <v>999</v>
      </c>
      <c r="M442" s="4">
        <v>70</v>
      </c>
      <c r="O442" s="3">
        <v>3</v>
      </c>
    </row>
    <row r="443" spans="1:15">
      <c r="A443" s="5">
        <v>1801</v>
      </c>
      <c r="B443" s="6" t="str">
        <f>[1]Sheet1!B430</f>
        <v>城主爱丽丝</v>
      </c>
      <c r="C443" s="5" t="s">
        <v>229</v>
      </c>
      <c r="D443" s="5">
        <v>3</v>
      </c>
      <c r="E443" s="5">
        <v>3</v>
      </c>
      <c r="F443" s="7" t="str">
        <f>[1]Sheet1!B1360</f>
        <v>城主激活、城主升星</v>
      </c>
      <c r="G443" s="5" t="str">
        <f>[1]Sheet1!B2290</f>
        <v>星级宝箱、活动</v>
      </c>
      <c r="H443" s="5" t="str">
        <f>[1]Sheet1!B3220</f>
        <v>城主爱丽丝的英雄卡</v>
      </c>
      <c r="I443" s="5"/>
      <c r="J443" s="4">
        <v>1</v>
      </c>
      <c r="K443" s="5"/>
      <c r="L443" s="5">
        <v>9999</v>
      </c>
      <c r="M443" s="4">
        <v>514</v>
      </c>
      <c r="N443" s="5"/>
      <c r="O443" s="3">
        <v>2</v>
      </c>
    </row>
    <row r="444" spans="1:15">
      <c r="A444" s="5">
        <v>1802</v>
      </c>
      <c r="B444" s="6" t="str">
        <f>[1]Sheet1!B431</f>
        <v>城主伊丽莎白</v>
      </c>
      <c r="C444" s="5" t="s">
        <v>230</v>
      </c>
      <c r="D444" s="5">
        <v>3</v>
      </c>
      <c r="E444" s="5">
        <v>3</v>
      </c>
      <c r="F444" s="7" t="str">
        <f>[1]Sheet1!B1361</f>
        <v>城主激活、城主升星</v>
      </c>
      <c r="G444" s="5" t="str">
        <f>[1]Sheet1!B2291</f>
        <v>星级宝箱、活动</v>
      </c>
      <c r="H444" s="5" t="str">
        <f>[1]Sheet1!B3221</f>
        <v>城主伊丽莎白的英雄卡</v>
      </c>
      <c r="I444" s="5"/>
      <c r="J444" s="4">
        <v>1</v>
      </c>
      <c r="K444" s="5"/>
      <c r="L444" s="5">
        <v>9999</v>
      </c>
      <c r="M444" s="4">
        <v>515</v>
      </c>
      <c r="N444" s="5"/>
      <c r="O444" s="3">
        <v>2</v>
      </c>
    </row>
    <row r="445" spans="1:15">
      <c r="A445" s="5">
        <v>1803</v>
      </c>
      <c r="B445" s="6" t="str">
        <f>[1]Sheet1!B432</f>
        <v>城主爱德华</v>
      </c>
      <c r="C445" s="5" t="s">
        <v>231</v>
      </c>
      <c r="D445" s="5">
        <v>3</v>
      </c>
      <c r="E445" s="5">
        <v>3</v>
      </c>
      <c r="F445" s="7" t="str">
        <f>[1]Sheet1!B1362</f>
        <v>城主激活、城主升星</v>
      </c>
      <c r="G445" s="5" t="str">
        <f>[1]Sheet1!B2292</f>
        <v>星级宝箱、活动</v>
      </c>
      <c r="H445" s="5" t="str">
        <f>[1]Sheet1!B3222</f>
        <v>城主爱德华的英雄卡</v>
      </c>
      <c r="I445" s="5"/>
      <c r="J445" s="4">
        <v>1</v>
      </c>
      <c r="K445" s="5"/>
      <c r="L445" s="5">
        <v>9999</v>
      </c>
      <c r="M445" s="4">
        <v>516</v>
      </c>
      <c r="N445" s="5"/>
      <c r="O445" s="3">
        <v>2</v>
      </c>
    </row>
    <row r="446" spans="1:15">
      <c r="A446" s="5">
        <v>1804</v>
      </c>
      <c r="B446" s="6" t="str">
        <f>[1]Sheet1!B433</f>
        <v>城主詹姆士</v>
      </c>
      <c r="C446" s="5" t="s">
        <v>232</v>
      </c>
      <c r="D446" s="5">
        <v>3</v>
      </c>
      <c r="E446" s="5">
        <v>3</v>
      </c>
      <c r="F446" s="7" t="str">
        <f>[1]Sheet1!B1363</f>
        <v>城主激活、城主升星</v>
      </c>
      <c r="G446" s="5" t="str">
        <f>[1]Sheet1!B2293</f>
        <v>星级宝箱、活动</v>
      </c>
      <c r="H446" s="5" t="str">
        <f>[1]Sheet1!B3223</f>
        <v>城主詹姆士的英雄卡</v>
      </c>
      <c r="I446" s="5"/>
      <c r="J446" s="4">
        <v>1</v>
      </c>
      <c r="K446" s="5"/>
      <c r="L446" s="5">
        <v>9999</v>
      </c>
      <c r="M446" s="4">
        <v>517</v>
      </c>
      <c r="N446" s="5"/>
      <c r="O446" s="3">
        <v>2</v>
      </c>
    </row>
    <row r="447" spans="1:15">
      <c r="A447" s="5">
        <v>1805</v>
      </c>
      <c r="B447" s="6" t="str">
        <f>[1]Sheet1!B434</f>
        <v>安缇诺雅</v>
      </c>
      <c r="C447" s="5" t="s">
        <v>233</v>
      </c>
      <c r="D447" s="5">
        <v>3</v>
      </c>
      <c r="E447" s="5">
        <v>4</v>
      </c>
      <c r="F447" s="7" t="str">
        <f>[1]Sheet1!B1364</f>
        <v>城主激活、城主升星</v>
      </c>
      <c r="G447" s="5" t="str">
        <f>[1]Sheet1!B2294</f>
        <v>星级宝箱、活动</v>
      </c>
      <c r="H447" s="5" t="str">
        <f>[1]Sheet1!B3224</f>
        <v>城安缇诺雅的英雄卡</v>
      </c>
      <c r="I447" s="5"/>
      <c r="J447" s="4">
        <v>1</v>
      </c>
      <c r="K447" s="5"/>
      <c r="L447" s="5">
        <v>9999</v>
      </c>
      <c r="M447" s="4">
        <v>518</v>
      </c>
      <c r="N447" s="5"/>
      <c r="O447" s="5">
        <v>3</v>
      </c>
    </row>
    <row r="448" spans="1:15">
      <c r="A448" s="5">
        <v>1806</v>
      </c>
      <c r="B448" s="6" t="str">
        <f>[1]Sheet1!B435</f>
        <v>城主莎娜</v>
      </c>
      <c r="C448" s="5" t="s">
        <v>234</v>
      </c>
      <c r="D448" s="5">
        <v>3</v>
      </c>
      <c r="E448" s="5">
        <v>4</v>
      </c>
      <c r="F448" s="7" t="str">
        <f>[1]Sheet1!B1365</f>
        <v>城主激活、城主升星</v>
      </c>
      <c r="G448" s="5" t="str">
        <f>[1]Sheet1!B2295</f>
        <v>血战到底奖励</v>
      </c>
      <c r="H448" s="5" t="str">
        <f>[1]Sheet1!B3225</f>
        <v>城主莎娜的卡牌</v>
      </c>
      <c r="I448" s="5"/>
      <c r="J448" s="4">
        <v>1</v>
      </c>
      <c r="K448" s="5"/>
      <c r="L448" s="5">
        <v>9999</v>
      </c>
      <c r="M448" s="4">
        <v>519</v>
      </c>
      <c r="N448" s="5"/>
      <c r="O448" s="5">
        <v>3</v>
      </c>
    </row>
    <row r="449" spans="1:13">
      <c r="A449" s="5">
        <v>2001</v>
      </c>
      <c r="B449" s="6" t="str">
        <f>[1]Sheet1!B436</f>
        <v>万箭齐发</v>
      </c>
      <c r="C449" s="5" t="s">
        <v>235</v>
      </c>
      <c r="D449" s="5">
        <v>2</v>
      </c>
      <c r="E449" s="5">
        <v>1</v>
      </c>
      <c r="F449" s="7" t="str">
        <f>[1]Sheet1!B1366</f>
        <v>卡牌激活、卡牌强化</v>
      </c>
      <c r="G449" s="5" t="str">
        <f>[1]Sheet1!B2296</f>
        <v>卡牌屋、活动</v>
      </c>
      <c r="H449" s="5" t="str">
        <f>[1]Sheet1!B3226</f>
        <v>箭雨魔法卡</v>
      </c>
      <c r="I449" s="5"/>
      <c r="J449" s="4">
        <v>1</v>
      </c>
      <c r="K449" s="5"/>
      <c r="L449" s="5">
        <v>999</v>
      </c>
      <c r="M449" s="4">
        <v>1001</v>
      </c>
    </row>
    <row r="450" spans="1:15">
      <c r="A450" s="5">
        <v>2002</v>
      </c>
      <c r="B450" s="6" t="str">
        <f>[1]Sheet1!B437</f>
        <v>暴风雪</v>
      </c>
      <c r="C450" s="5" t="s">
        <v>236</v>
      </c>
      <c r="D450" s="5">
        <v>2</v>
      </c>
      <c r="E450" s="5">
        <v>2</v>
      </c>
      <c r="F450" s="7" t="str">
        <f>[1]Sheet1!B1367</f>
        <v>卡牌激活、卡牌强化</v>
      </c>
      <c r="G450" s="5" t="str">
        <f>[1]Sheet1!B2297</f>
        <v>卡牌屋、活动</v>
      </c>
      <c r="H450" s="5" t="str">
        <f>[1]Sheet1!B3227</f>
        <v>暴风雪魔法卡</v>
      </c>
      <c r="I450" s="5"/>
      <c r="J450" s="4">
        <v>1</v>
      </c>
      <c r="K450" s="5"/>
      <c r="L450" s="5">
        <v>999</v>
      </c>
      <c r="M450" s="4">
        <v>1002</v>
      </c>
      <c r="O450" s="3">
        <v>2</v>
      </c>
    </row>
    <row r="451" spans="1:13">
      <c r="A451" s="5">
        <v>2003</v>
      </c>
      <c r="B451" s="6" t="str">
        <f>[1]Sheet1!B438</f>
        <v>狂暴怒吼</v>
      </c>
      <c r="C451" s="5" t="s">
        <v>237</v>
      </c>
      <c r="D451" s="5">
        <v>2</v>
      </c>
      <c r="E451" s="5">
        <v>3</v>
      </c>
      <c r="F451" s="7" t="str">
        <f>[1]Sheet1!B1368</f>
        <v>卡牌激活、卡牌强化</v>
      </c>
      <c r="G451" s="5" t="str">
        <f>[1]Sheet1!B2298</f>
        <v>卡牌屋、活动</v>
      </c>
      <c r="H451" s="5" t="str">
        <f>[1]Sheet1!B3228</f>
        <v>狂暴魔法卡</v>
      </c>
      <c r="I451" s="5"/>
      <c r="J451" s="4">
        <v>1</v>
      </c>
      <c r="K451" s="5"/>
      <c r="L451" s="5">
        <v>999</v>
      </c>
      <c r="M451" s="4">
        <v>1003</v>
      </c>
    </row>
    <row r="452" spans="1:15">
      <c r="A452" s="5">
        <v>2004</v>
      </c>
      <c r="B452" s="6" t="str">
        <f>[1]Sheet1!B439</f>
        <v>治疗之光</v>
      </c>
      <c r="C452" s="5" t="s">
        <v>238</v>
      </c>
      <c r="D452" s="5">
        <v>2</v>
      </c>
      <c r="E452" s="5">
        <v>2</v>
      </c>
      <c r="F452" s="7" t="str">
        <f>[1]Sheet1!B1369</f>
        <v>卡牌激活、卡牌强化</v>
      </c>
      <c r="G452" s="5" t="str">
        <f>[1]Sheet1!B2299</f>
        <v>卡牌屋、活动</v>
      </c>
      <c r="H452" s="5" t="str">
        <f>[1]Sheet1!B3229</f>
        <v>治疗魔法卡</v>
      </c>
      <c r="I452" s="5"/>
      <c r="J452" s="4">
        <v>1</v>
      </c>
      <c r="K452" s="5"/>
      <c r="L452" s="5">
        <v>999</v>
      </c>
      <c r="M452" s="4">
        <v>1004</v>
      </c>
      <c r="O452" s="3">
        <v>1</v>
      </c>
    </row>
    <row r="453" spans="1:15">
      <c r="A453" s="5">
        <v>2005</v>
      </c>
      <c r="B453" s="6" t="str">
        <f>[1]Sheet1!B440</f>
        <v>石化</v>
      </c>
      <c r="C453" s="5" t="s">
        <v>239</v>
      </c>
      <c r="D453" s="5">
        <v>2</v>
      </c>
      <c r="E453" s="5">
        <v>3</v>
      </c>
      <c r="F453" s="7" t="str">
        <f>[1]Sheet1!B1370</f>
        <v>卡牌激活、卡牌强化</v>
      </c>
      <c r="G453" s="5" t="str">
        <f>[1]Sheet1!B2300</f>
        <v>卡牌屋、活动</v>
      </c>
      <c r="H453" s="5" t="str">
        <f>[1]Sheet1!B3230</f>
        <v>石化魔法卡</v>
      </c>
      <c r="I453" s="5"/>
      <c r="J453" s="4">
        <v>1</v>
      </c>
      <c r="K453" s="5"/>
      <c r="L453" s="5">
        <v>999</v>
      </c>
      <c r="M453" s="4">
        <v>1005</v>
      </c>
      <c r="O453" s="3">
        <v>1</v>
      </c>
    </row>
    <row r="454" spans="1:15">
      <c r="A454" s="5">
        <v>2006</v>
      </c>
      <c r="B454" s="6" t="str">
        <f>[1]Sheet1!B441</f>
        <v>战斗怒火</v>
      </c>
      <c r="C454" s="5" t="s">
        <v>240</v>
      </c>
      <c r="D454" s="5">
        <v>2</v>
      </c>
      <c r="E454" s="5">
        <v>3</v>
      </c>
      <c r="F454" s="7" t="str">
        <f>[1]Sheet1!B1371</f>
        <v>卡牌激活、卡牌强化</v>
      </c>
      <c r="G454" s="5" t="str">
        <f>[1]Sheet1!B2301</f>
        <v>卡牌屋、活动</v>
      </c>
      <c r="H454" s="5" t="str">
        <f>[1]Sheet1!B3231</f>
        <v>战斗怒火魔法卡</v>
      </c>
      <c r="I454" s="5"/>
      <c r="J454" s="4">
        <v>1</v>
      </c>
      <c r="K454" s="5"/>
      <c r="L454" s="5">
        <v>999</v>
      </c>
      <c r="M454" s="4">
        <v>1006</v>
      </c>
      <c r="O454" s="3">
        <v>1</v>
      </c>
    </row>
    <row r="455" spans="1:13">
      <c r="A455" s="5">
        <v>2007</v>
      </c>
      <c r="B455" s="6" t="str">
        <f>[1]Sheet1!B442</f>
        <v>暗影流光</v>
      </c>
      <c r="C455" s="5" t="s">
        <v>241</v>
      </c>
      <c r="D455" s="5">
        <v>2</v>
      </c>
      <c r="E455" s="5">
        <v>2</v>
      </c>
      <c r="F455" s="7" t="str">
        <f>[1]Sheet1!B1372</f>
        <v>卡牌激活、卡牌强化</v>
      </c>
      <c r="G455" s="5" t="str">
        <f>[1]Sheet1!B2302</f>
        <v>卡牌屋、活动</v>
      </c>
      <c r="H455" s="5" t="str">
        <f>[1]Sheet1!B3232</f>
        <v>暗影箭魔法卡</v>
      </c>
      <c r="I455" s="5"/>
      <c r="J455" s="4">
        <v>1</v>
      </c>
      <c r="K455" s="5"/>
      <c r="L455" s="5">
        <v>999</v>
      </c>
      <c r="M455" s="4">
        <v>1007</v>
      </c>
    </row>
    <row r="456" spans="1:13">
      <c r="A456" s="5">
        <v>2008</v>
      </c>
      <c r="B456" s="6" t="str">
        <f>[1]Sheet1!B443</f>
        <v>振奋法术</v>
      </c>
      <c r="C456" s="5" t="s">
        <v>242</v>
      </c>
      <c r="D456" s="5">
        <v>2</v>
      </c>
      <c r="E456" s="5">
        <v>3</v>
      </c>
      <c r="F456" s="7" t="str">
        <f>[1]Sheet1!B1373</f>
        <v>卡牌激活、卡牌强化</v>
      </c>
      <c r="G456" s="5" t="str">
        <f>[1]Sheet1!B2303</f>
        <v>卡牌屋、活动</v>
      </c>
      <c r="H456" s="5" t="str">
        <f>[1]Sheet1!B3233</f>
        <v>振奋魔法卡</v>
      </c>
      <c r="I456" s="5"/>
      <c r="J456" s="4">
        <v>1</v>
      </c>
      <c r="K456" s="5"/>
      <c r="L456" s="5">
        <v>999</v>
      </c>
      <c r="M456" s="4">
        <v>1008</v>
      </c>
    </row>
    <row r="457" spans="1:13">
      <c r="A457" s="5">
        <v>2009</v>
      </c>
      <c r="B457" s="6" t="str">
        <f>[1]Sheet1!B444</f>
        <v>王牌降临</v>
      </c>
      <c r="C457" s="5" t="s">
        <v>243</v>
      </c>
      <c r="D457" s="5">
        <v>2</v>
      </c>
      <c r="E457" s="5">
        <v>2</v>
      </c>
      <c r="F457" s="7" t="str">
        <f>[1]Sheet1!B1374</f>
        <v>卡牌激活、卡牌强化</v>
      </c>
      <c r="G457" s="5" t="str">
        <f>[1]Sheet1!B2304</f>
        <v>卡牌屋、活动</v>
      </c>
      <c r="H457" s="5" t="str">
        <f>[1]Sheet1!B3234</f>
        <v>王牌降临魔法卡</v>
      </c>
      <c r="I457" s="5"/>
      <c r="J457" s="4">
        <v>1</v>
      </c>
      <c r="K457" s="5"/>
      <c r="L457" s="5">
        <v>999</v>
      </c>
      <c r="M457" s="4">
        <v>1009</v>
      </c>
    </row>
    <row r="458" spans="1:15">
      <c r="A458" s="5">
        <v>2010</v>
      </c>
      <c r="B458" s="6" t="str">
        <f>[1]Sheet1!B445</f>
        <v>回收</v>
      </c>
      <c r="C458" s="5" t="s">
        <v>244</v>
      </c>
      <c r="D458" s="5">
        <v>2</v>
      </c>
      <c r="E458" s="5">
        <v>3</v>
      </c>
      <c r="F458" s="7" t="str">
        <f>[1]Sheet1!B1375</f>
        <v>卡牌激活、卡牌强化</v>
      </c>
      <c r="G458" s="5" t="str">
        <f>[1]Sheet1!B2305</f>
        <v>卡牌屋、活动</v>
      </c>
      <c r="H458" s="5" t="str">
        <f>[1]Sheet1!B3235</f>
        <v>回收魔法卡</v>
      </c>
      <c r="I458" s="5"/>
      <c r="J458" s="4">
        <v>1</v>
      </c>
      <c r="K458" s="5"/>
      <c r="L458" s="5">
        <v>999</v>
      </c>
      <c r="M458" s="4">
        <v>1010</v>
      </c>
      <c r="O458" s="3">
        <v>2</v>
      </c>
    </row>
    <row r="459" spans="1:15">
      <c r="A459" s="5">
        <v>2011</v>
      </c>
      <c r="B459" s="6" t="str">
        <f>[1]Sheet1!B446</f>
        <v>能量畸变</v>
      </c>
      <c r="C459" s="5" t="s">
        <v>245</v>
      </c>
      <c r="D459" s="5">
        <v>2</v>
      </c>
      <c r="E459" s="5">
        <v>2</v>
      </c>
      <c r="F459" s="7" t="str">
        <f>[1]Sheet1!B1376</f>
        <v>卡牌激活、卡牌强化</v>
      </c>
      <c r="G459" s="5" t="str">
        <f>[1]Sheet1!B2306</f>
        <v>卡牌屋、活动</v>
      </c>
      <c r="H459" s="5" t="str">
        <f>[1]Sheet1!B3236</f>
        <v>能量畸变魔法卡</v>
      </c>
      <c r="I459" s="5"/>
      <c r="J459" s="4">
        <v>1</v>
      </c>
      <c r="K459" s="5"/>
      <c r="L459" s="5">
        <v>999</v>
      </c>
      <c r="M459" s="4">
        <v>1011</v>
      </c>
      <c r="O459" s="3">
        <v>1</v>
      </c>
    </row>
    <row r="460" spans="1:15">
      <c r="A460" s="5">
        <v>2012</v>
      </c>
      <c r="B460" s="6" t="str">
        <f>[1]Sheet1!B447</f>
        <v>神兵天降</v>
      </c>
      <c r="C460" s="5" t="s">
        <v>246</v>
      </c>
      <c r="D460" s="5">
        <v>2</v>
      </c>
      <c r="E460" s="5">
        <v>1</v>
      </c>
      <c r="F460" s="7" t="str">
        <f>[1]Sheet1!B1377</f>
        <v>卡牌激活、卡牌强化</v>
      </c>
      <c r="G460" s="5" t="str">
        <f>[1]Sheet1!B2307</f>
        <v>卡牌屋、活动</v>
      </c>
      <c r="H460" s="5" t="str">
        <f>[1]Sheet1!B3237</f>
        <v>神兵天降魔法卡</v>
      </c>
      <c r="I460" s="5"/>
      <c r="J460" s="4">
        <v>1</v>
      </c>
      <c r="K460" s="5"/>
      <c r="L460" s="5">
        <v>999</v>
      </c>
      <c r="M460" s="4">
        <v>1012</v>
      </c>
      <c r="O460" s="3">
        <v>1</v>
      </c>
    </row>
    <row r="461" spans="1:15">
      <c r="A461" s="5">
        <v>2013</v>
      </c>
      <c r="B461" s="6" t="str">
        <f>[1]Sheet1!B448</f>
        <v>心控法术</v>
      </c>
      <c r="C461" s="5" t="s">
        <v>247</v>
      </c>
      <c r="D461" s="5">
        <v>2</v>
      </c>
      <c r="E461" s="5">
        <v>2</v>
      </c>
      <c r="F461" s="7" t="str">
        <f>[1]Sheet1!B1378</f>
        <v>卡牌激活、卡牌强化</v>
      </c>
      <c r="G461" s="5" t="str">
        <f>[1]Sheet1!B2308</f>
        <v>卡牌屋、活动</v>
      </c>
      <c r="H461" s="5" t="str">
        <f>[1]Sheet1!B3238</f>
        <v>心控法术魔法卡</v>
      </c>
      <c r="I461" s="5"/>
      <c r="J461" s="4">
        <v>1</v>
      </c>
      <c r="K461" s="5"/>
      <c r="L461" s="5">
        <v>999</v>
      </c>
      <c r="M461" s="4">
        <v>1013</v>
      </c>
      <c r="O461" s="3">
        <v>1</v>
      </c>
    </row>
    <row r="462" spans="1:15">
      <c r="A462" s="5">
        <v>2014</v>
      </c>
      <c r="B462" s="6" t="str">
        <f>[1]Sheet1!B449</f>
        <v>平等治疗</v>
      </c>
      <c r="C462" s="5" t="s">
        <v>248</v>
      </c>
      <c r="D462" s="5">
        <v>2</v>
      </c>
      <c r="E462" s="5">
        <v>1</v>
      </c>
      <c r="F462" s="7" t="str">
        <f>[1]Sheet1!B1379</f>
        <v>卡牌激活、卡牌强化</v>
      </c>
      <c r="G462" s="5" t="str">
        <f>[1]Sheet1!B2309</f>
        <v>卡牌屋、活动</v>
      </c>
      <c r="H462" s="5" t="str">
        <f>[1]Sheet1!B3239</f>
        <v>平等治疗魔法卡</v>
      </c>
      <c r="I462" s="5"/>
      <c r="J462" s="4">
        <v>1</v>
      </c>
      <c r="K462" s="5"/>
      <c r="L462" s="5">
        <v>999</v>
      </c>
      <c r="M462" s="4">
        <v>1014</v>
      </c>
      <c r="O462" s="3">
        <v>1</v>
      </c>
    </row>
    <row r="463" spans="1:15">
      <c r="A463" s="5">
        <v>2015</v>
      </c>
      <c r="B463" s="6" t="str">
        <f>[1]Sheet1!B450</f>
        <v>能量激活</v>
      </c>
      <c r="C463" s="5" t="s">
        <v>249</v>
      </c>
      <c r="D463" s="5">
        <v>2</v>
      </c>
      <c r="E463" s="5">
        <v>3</v>
      </c>
      <c r="F463" s="7" t="str">
        <f>[1]Sheet1!B1380</f>
        <v>卡牌激活、卡牌强化</v>
      </c>
      <c r="G463" s="5" t="str">
        <f>[1]Sheet1!B2310</f>
        <v>卡牌屋、活动</v>
      </c>
      <c r="H463" s="5" t="str">
        <f>[1]Sheet1!B3240</f>
        <v>能量激活魔法卡</v>
      </c>
      <c r="I463" s="5"/>
      <c r="J463" s="4">
        <v>1</v>
      </c>
      <c r="K463" s="5"/>
      <c r="L463" s="5">
        <v>999</v>
      </c>
      <c r="M463" s="4">
        <v>1015</v>
      </c>
      <c r="O463" s="3">
        <v>3</v>
      </c>
    </row>
    <row r="464" spans="1:15">
      <c r="A464" s="5">
        <v>2016</v>
      </c>
      <c r="B464" s="6" t="str">
        <f>[1]Sheet1!B451</f>
        <v>修罗烈焰</v>
      </c>
      <c r="C464" s="5" t="s">
        <v>250</v>
      </c>
      <c r="D464" s="5">
        <v>2</v>
      </c>
      <c r="E464" s="5">
        <v>1</v>
      </c>
      <c r="F464" s="7" t="str">
        <f>[1]Sheet1!B1381</f>
        <v>卡牌激活、卡牌强化</v>
      </c>
      <c r="G464" s="5" t="str">
        <f>[1]Sheet1!B2311</f>
        <v>卡牌屋、活动</v>
      </c>
      <c r="H464" s="5" t="str">
        <f>[1]Sheet1!B3241</f>
        <v>修罗烈焰魔法卡</v>
      </c>
      <c r="I464" s="5"/>
      <c r="J464" s="4">
        <v>1</v>
      </c>
      <c r="K464" s="5"/>
      <c r="L464" s="5">
        <v>999</v>
      </c>
      <c r="M464" s="4">
        <v>1016</v>
      </c>
      <c r="O464" s="3">
        <v>1</v>
      </c>
    </row>
    <row r="465" spans="1:15">
      <c r="A465" s="5">
        <v>2017</v>
      </c>
      <c r="B465" s="6" t="str">
        <f>[1]Sheet1!B452</f>
        <v>战神再生</v>
      </c>
      <c r="C465" s="5" t="s">
        <v>251</v>
      </c>
      <c r="D465" s="5">
        <v>2</v>
      </c>
      <c r="E465" s="5">
        <v>1</v>
      </c>
      <c r="F465" s="7" t="str">
        <f>[1]Sheet1!B1382</f>
        <v>卡牌激活、卡牌强化</v>
      </c>
      <c r="G465" s="5" t="str">
        <f>[1]Sheet1!B2312</f>
        <v>卡牌屋、活动</v>
      </c>
      <c r="H465" s="5" t="str">
        <f>[1]Sheet1!B3242</f>
        <v>战神再生魔法卡</v>
      </c>
      <c r="I465" s="5"/>
      <c r="J465" s="4">
        <v>1</v>
      </c>
      <c r="K465" s="5"/>
      <c r="L465" s="5">
        <v>999</v>
      </c>
      <c r="M465" s="4">
        <v>1017</v>
      </c>
      <c r="O465" s="3">
        <v>1</v>
      </c>
    </row>
    <row r="466" spans="1:15">
      <c r="A466" s="5">
        <v>2018</v>
      </c>
      <c r="B466" s="6" t="str">
        <f>[1]Sheet1!B453</f>
        <v>石像魔咒</v>
      </c>
      <c r="C466" s="5" t="s">
        <v>252</v>
      </c>
      <c r="D466" s="5">
        <v>2</v>
      </c>
      <c r="E466" s="5">
        <v>2</v>
      </c>
      <c r="F466" s="7" t="str">
        <f>[1]Sheet1!B1383</f>
        <v>卡牌激活、卡牌强化</v>
      </c>
      <c r="G466" s="5" t="str">
        <f>[1]Sheet1!B2313</f>
        <v>卡牌屋、活动</v>
      </c>
      <c r="H466" s="5" t="str">
        <f>[1]Sheet1!B3243</f>
        <v>石像魔咒魔法卡</v>
      </c>
      <c r="I466" s="5"/>
      <c r="J466" s="4">
        <v>1</v>
      </c>
      <c r="K466" s="5"/>
      <c r="L466" s="5">
        <v>999</v>
      </c>
      <c r="M466" s="4">
        <v>1018</v>
      </c>
      <c r="O466" s="3">
        <v>1</v>
      </c>
    </row>
    <row r="467" spans="1:15">
      <c r="A467" s="5">
        <v>2019</v>
      </c>
      <c r="B467" s="6" t="str">
        <f>[1]Sheet1!B454</f>
        <v>潜行术</v>
      </c>
      <c r="C467" s="5" t="s">
        <v>253</v>
      </c>
      <c r="D467" s="5">
        <v>2</v>
      </c>
      <c r="E467" s="5">
        <v>3</v>
      </c>
      <c r="F467" s="7" t="str">
        <f>[1]Sheet1!B1384</f>
        <v>卡牌激活、卡牌强化</v>
      </c>
      <c r="G467" s="5" t="str">
        <f>[1]Sheet1!B2314</f>
        <v>卡牌屋、活动</v>
      </c>
      <c r="H467" s="5" t="str">
        <f>[1]Sheet1!B3244</f>
        <v>潜行术魔法卡</v>
      </c>
      <c r="I467" s="5"/>
      <c r="J467" s="4">
        <v>1</v>
      </c>
      <c r="K467" s="5"/>
      <c r="L467" s="5">
        <v>999</v>
      </c>
      <c r="M467" s="4">
        <v>1019</v>
      </c>
      <c r="O467" s="3">
        <v>2</v>
      </c>
    </row>
    <row r="468" spans="1:13">
      <c r="A468" s="5">
        <v>2020</v>
      </c>
      <c r="B468" s="6" t="str">
        <f>[1]Sheet1!B455</f>
        <v>亡灵探险</v>
      </c>
      <c r="C468" s="5" t="s">
        <v>254</v>
      </c>
      <c r="D468" s="5">
        <v>2</v>
      </c>
      <c r="E468" s="5">
        <v>1</v>
      </c>
      <c r="F468" s="7" t="str">
        <f>[1]Sheet1!B1385</f>
        <v>卡牌激活、卡牌强化</v>
      </c>
      <c r="G468" s="5" t="str">
        <f>[1]Sheet1!B2315</f>
        <v>卡牌屋、活动</v>
      </c>
      <c r="H468" s="5" t="str">
        <f>[1]Sheet1!B3245</f>
        <v>亡灵探险魔法卡</v>
      </c>
      <c r="I468" s="5"/>
      <c r="J468" s="4">
        <v>1</v>
      </c>
      <c r="K468" s="5"/>
      <c r="L468" s="5">
        <v>999</v>
      </c>
      <c r="M468" s="4">
        <v>1020</v>
      </c>
    </row>
    <row r="469" spans="1:13">
      <c r="A469" s="5">
        <v>2021</v>
      </c>
      <c r="B469" s="6" t="str">
        <f>[1]Sheet1!B456</f>
        <v>传送门</v>
      </c>
      <c r="C469" s="5" t="s">
        <v>255</v>
      </c>
      <c r="D469" s="5">
        <v>2</v>
      </c>
      <c r="E469" s="5">
        <v>2</v>
      </c>
      <c r="F469" s="7" t="str">
        <f>[1]Sheet1!B1386</f>
        <v>卡牌激活、卡牌强化</v>
      </c>
      <c r="G469" s="5" t="str">
        <f>[1]Sheet1!B2316</f>
        <v>卡牌屋、活动</v>
      </c>
      <c r="H469" s="5" t="str">
        <f>[1]Sheet1!B3246</f>
        <v>传送门魔法卡</v>
      </c>
      <c r="I469" s="5"/>
      <c r="J469" s="4">
        <v>1</v>
      </c>
      <c r="K469" s="5"/>
      <c r="L469" s="5">
        <v>999</v>
      </c>
      <c r="M469" s="4">
        <v>1021</v>
      </c>
    </row>
    <row r="470" spans="1:15">
      <c r="A470" s="5">
        <v>2022</v>
      </c>
      <c r="B470" s="6" t="str">
        <f>[1]Sheet1!B457</f>
        <v>群体沉默</v>
      </c>
      <c r="C470" s="5" t="s">
        <v>256</v>
      </c>
      <c r="D470" s="5">
        <v>2</v>
      </c>
      <c r="E470" s="5">
        <v>3</v>
      </c>
      <c r="F470" s="7" t="str">
        <f>[1]Sheet1!B1387</f>
        <v>卡牌激活、卡牌强化</v>
      </c>
      <c r="G470" s="5" t="str">
        <f>[1]Sheet1!B2317</f>
        <v>卡牌屋、活动</v>
      </c>
      <c r="H470" s="5" t="str">
        <f>[1]Sheet1!B3247</f>
        <v>群体沉默魔法卡</v>
      </c>
      <c r="I470" s="5"/>
      <c r="J470" s="4">
        <v>1</v>
      </c>
      <c r="K470" s="5"/>
      <c r="L470" s="5">
        <v>999</v>
      </c>
      <c r="M470" s="4">
        <v>1022</v>
      </c>
      <c r="O470" s="3">
        <v>3</v>
      </c>
    </row>
    <row r="471" spans="1:15">
      <c r="A471" s="5">
        <v>2023</v>
      </c>
      <c r="B471" s="6" t="str">
        <f>[1]Sheet1!B458</f>
        <v>法术宝典</v>
      </c>
      <c r="C471" s="5" t="s">
        <v>247</v>
      </c>
      <c r="D471" s="5">
        <v>2</v>
      </c>
      <c r="E471" s="5">
        <v>2</v>
      </c>
      <c r="F471" s="7" t="str">
        <f>[1]Sheet1!B1388</f>
        <v>卡牌激活、卡牌强化</v>
      </c>
      <c r="G471" s="5" t="str">
        <f>[1]Sheet1!B2318</f>
        <v>卡牌屋、活动</v>
      </c>
      <c r="H471" s="5" t="str">
        <f>[1]Sheet1!B3248</f>
        <v>法术宝典魔法卡</v>
      </c>
      <c r="I471" s="5"/>
      <c r="J471" s="4">
        <v>1</v>
      </c>
      <c r="K471" s="5"/>
      <c r="L471" s="5">
        <v>999</v>
      </c>
      <c r="M471" s="4">
        <v>1023</v>
      </c>
      <c r="O471" s="3">
        <v>3</v>
      </c>
    </row>
    <row r="472" spans="1:13">
      <c r="A472" s="5">
        <v>2501</v>
      </c>
      <c r="B472" s="6" t="str">
        <f>[1]Sheet1!B459</f>
        <v>万箭齐发</v>
      </c>
      <c r="C472" s="5" t="s">
        <v>235</v>
      </c>
      <c r="D472" s="5">
        <v>3</v>
      </c>
      <c r="E472" s="5">
        <v>1</v>
      </c>
      <c r="F472" s="7" t="str">
        <f>[1]Sheet1!B1389</f>
        <v>卡牌激活、卡牌强化</v>
      </c>
      <c r="G472" s="5" t="str">
        <f>[1]Sheet1!B2319</f>
        <v>卡牌屋、活动</v>
      </c>
      <c r="H472" s="5" t="str">
        <f>[1]Sheet1!B3249</f>
        <v>箭雨魔法卡</v>
      </c>
      <c r="I472" s="5"/>
      <c r="J472" s="4">
        <v>1</v>
      </c>
      <c r="K472" s="5"/>
      <c r="L472" s="5">
        <v>999</v>
      </c>
      <c r="M472" s="4">
        <v>1001</v>
      </c>
    </row>
    <row r="473" spans="1:15">
      <c r="A473" s="5">
        <v>2502</v>
      </c>
      <c r="B473" s="6" t="str">
        <f>[1]Sheet1!B460</f>
        <v>暴风雪</v>
      </c>
      <c r="C473" s="5" t="s">
        <v>236</v>
      </c>
      <c r="D473" s="5">
        <v>3</v>
      </c>
      <c r="E473" s="5">
        <v>2</v>
      </c>
      <c r="F473" s="7" t="str">
        <f>[1]Sheet1!B1390</f>
        <v>卡牌激活、卡牌强化</v>
      </c>
      <c r="G473" s="5" t="str">
        <f>[1]Sheet1!B2320</f>
        <v>卡牌屋、活动</v>
      </c>
      <c r="H473" s="5" t="str">
        <f>[1]Sheet1!B3250</f>
        <v>暴风雪魔法卡</v>
      </c>
      <c r="I473" s="5"/>
      <c r="J473" s="4">
        <v>1</v>
      </c>
      <c r="K473" s="5"/>
      <c r="L473" s="5">
        <v>999</v>
      </c>
      <c r="M473" s="4">
        <v>1002</v>
      </c>
      <c r="O473" s="3">
        <v>2</v>
      </c>
    </row>
    <row r="474" spans="1:13">
      <c r="A474" s="5">
        <v>2503</v>
      </c>
      <c r="B474" s="6" t="str">
        <f>[1]Sheet1!B461</f>
        <v>狂暴怒吼</v>
      </c>
      <c r="C474" s="5" t="s">
        <v>237</v>
      </c>
      <c r="D474" s="5">
        <v>3</v>
      </c>
      <c r="E474" s="5">
        <v>3</v>
      </c>
      <c r="F474" s="7" t="str">
        <f>[1]Sheet1!B1391</f>
        <v>卡牌激活、卡牌强化</v>
      </c>
      <c r="G474" s="5" t="str">
        <f>[1]Sheet1!B2321</f>
        <v>卡牌屋、活动</v>
      </c>
      <c r="H474" s="5" t="str">
        <f>[1]Sheet1!B3251</f>
        <v>狂暴魔法卡</v>
      </c>
      <c r="I474" s="5"/>
      <c r="J474" s="4">
        <v>1</v>
      </c>
      <c r="K474" s="5"/>
      <c r="L474" s="5">
        <v>999</v>
      </c>
      <c r="M474" s="4">
        <v>1003</v>
      </c>
    </row>
    <row r="475" spans="1:15">
      <c r="A475" s="5">
        <v>2504</v>
      </c>
      <c r="B475" s="6" t="str">
        <f>[1]Sheet1!B462</f>
        <v>治疗之光</v>
      </c>
      <c r="C475" s="5" t="s">
        <v>238</v>
      </c>
      <c r="D475" s="5">
        <v>3</v>
      </c>
      <c r="E475" s="5">
        <v>2</v>
      </c>
      <c r="F475" s="7" t="str">
        <f>[1]Sheet1!B1392</f>
        <v>卡牌激活、卡牌强化</v>
      </c>
      <c r="G475" s="5" t="str">
        <f>[1]Sheet1!B2322</f>
        <v>卡牌屋、活动</v>
      </c>
      <c r="H475" s="5" t="str">
        <f>[1]Sheet1!B3252</f>
        <v>治疗魔法卡</v>
      </c>
      <c r="I475" s="5"/>
      <c r="J475" s="4">
        <v>1</v>
      </c>
      <c r="K475" s="5"/>
      <c r="L475" s="5">
        <v>999</v>
      </c>
      <c r="M475" s="4">
        <v>1004</v>
      </c>
      <c r="O475" s="3">
        <v>1</v>
      </c>
    </row>
    <row r="476" spans="1:15">
      <c r="A476" s="5">
        <v>2505</v>
      </c>
      <c r="B476" s="6" t="str">
        <f>[1]Sheet1!B463</f>
        <v>石化</v>
      </c>
      <c r="C476" s="5" t="s">
        <v>239</v>
      </c>
      <c r="D476" s="5">
        <v>3</v>
      </c>
      <c r="E476" s="5">
        <v>3</v>
      </c>
      <c r="F476" s="7" t="str">
        <f>[1]Sheet1!B1393</f>
        <v>卡牌激活、卡牌强化</v>
      </c>
      <c r="G476" s="5" t="str">
        <f>[1]Sheet1!B2323</f>
        <v>卡牌屋、活动</v>
      </c>
      <c r="H476" s="5" t="str">
        <f>[1]Sheet1!B3253</f>
        <v>石化魔法卡</v>
      </c>
      <c r="I476" s="5"/>
      <c r="J476" s="4">
        <v>1</v>
      </c>
      <c r="K476" s="5"/>
      <c r="L476" s="5">
        <v>999</v>
      </c>
      <c r="M476" s="4">
        <v>1005</v>
      </c>
      <c r="O476" s="3">
        <v>1</v>
      </c>
    </row>
    <row r="477" spans="1:15">
      <c r="A477" s="5">
        <v>2506</v>
      </c>
      <c r="B477" s="6" t="str">
        <f>[1]Sheet1!B464</f>
        <v>战斗怒火</v>
      </c>
      <c r="C477" s="5" t="s">
        <v>240</v>
      </c>
      <c r="D477" s="5">
        <v>3</v>
      </c>
      <c r="E477" s="5">
        <v>3</v>
      </c>
      <c r="F477" s="7" t="str">
        <f>[1]Sheet1!B1394</f>
        <v>卡牌激活、卡牌强化</v>
      </c>
      <c r="G477" s="5" t="str">
        <f>[1]Sheet1!B2324</f>
        <v>卡牌屋、活动</v>
      </c>
      <c r="H477" s="5" t="str">
        <f>[1]Sheet1!B3254</f>
        <v>战斗怒火魔法卡</v>
      </c>
      <c r="I477" s="5"/>
      <c r="J477" s="4">
        <v>1</v>
      </c>
      <c r="K477" s="5"/>
      <c r="L477" s="5">
        <v>999</v>
      </c>
      <c r="M477" s="4">
        <v>1006</v>
      </c>
      <c r="O477" s="3">
        <v>1</v>
      </c>
    </row>
    <row r="478" spans="1:13">
      <c r="A478" s="5">
        <v>2507</v>
      </c>
      <c r="B478" s="6" t="str">
        <f>[1]Sheet1!B465</f>
        <v>暗影流光</v>
      </c>
      <c r="C478" s="5" t="s">
        <v>241</v>
      </c>
      <c r="D478" s="5">
        <v>3</v>
      </c>
      <c r="E478" s="5">
        <v>2</v>
      </c>
      <c r="F478" s="7" t="str">
        <f>[1]Sheet1!B1395</f>
        <v>卡牌激活、卡牌强化</v>
      </c>
      <c r="G478" s="5" t="str">
        <f>[1]Sheet1!B2325</f>
        <v>卡牌屋、活动</v>
      </c>
      <c r="H478" s="5" t="str">
        <f>[1]Sheet1!B3255</f>
        <v>暗影箭魔法卡</v>
      </c>
      <c r="I478" s="5"/>
      <c r="J478" s="4">
        <v>1</v>
      </c>
      <c r="K478" s="5"/>
      <c r="L478" s="5">
        <v>999</v>
      </c>
      <c r="M478" s="4">
        <v>1007</v>
      </c>
    </row>
    <row r="479" spans="1:13">
      <c r="A479" s="5">
        <v>2508</v>
      </c>
      <c r="B479" s="6" t="str">
        <f>[1]Sheet1!B466</f>
        <v>振奋法术</v>
      </c>
      <c r="C479" s="5" t="s">
        <v>242</v>
      </c>
      <c r="D479" s="5">
        <v>3</v>
      </c>
      <c r="E479" s="5">
        <v>3</v>
      </c>
      <c r="F479" s="7" t="str">
        <f>[1]Sheet1!B1396</f>
        <v>卡牌激活、卡牌强化</v>
      </c>
      <c r="G479" s="5" t="str">
        <f>[1]Sheet1!B2326</f>
        <v>卡牌屋、活动</v>
      </c>
      <c r="H479" s="5" t="str">
        <f>[1]Sheet1!B3256</f>
        <v>振奋魔法卡</v>
      </c>
      <c r="I479" s="5"/>
      <c r="J479" s="4">
        <v>1</v>
      </c>
      <c r="K479" s="5"/>
      <c r="L479" s="5">
        <v>999</v>
      </c>
      <c r="M479" s="4">
        <v>1008</v>
      </c>
    </row>
    <row r="480" spans="1:13">
      <c r="A480" s="5">
        <v>2509</v>
      </c>
      <c r="B480" s="6" t="str">
        <f>[1]Sheet1!B467</f>
        <v>王牌降临</v>
      </c>
      <c r="C480" s="5" t="s">
        <v>243</v>
      </c>
      <c r="D480" s="5">
        <v>3</v>
      </c>
      <c r="E480" s="5">
        <v>2</v>
      </c>
      <c r="F480" s="7" t="str">
        <f>[1]Sheet1!B1397</f>
        <v>卡牌激活、卡牌强化</v>
      </c>
      <c r="G480" s="5" t="str">
        <f>[1]Sheet1!B2327</f>
        <v>卡牌屋、活动</v>
      </c>
      <c r="H480" s="5" t="str">
        <f>[1]Sheet1!B3257</f>
        <v>王牌降临魔法卡</v>
      </c>
      <c r="I480" s="5"/>
      <c r="J480" s="4">
        <v>1</v>
      </c>
      <c r="K480" s="5"/>
      <c r="L480" s="5">
        <v>999</v>
      </c>
      <c r="M480" s="4">
        <v>1009</v>
      </c>
    </row>
    <row r="481" spans="1:15">
      <c r="A481" s="5">
        <v>2510</v>
      </c>
      <c r="B481" s="6" t="str">
        <f>[1]Sheet1!B468</f>
        <v>回收</v>
      </c>
      <c r="C481" s="5" t="s">
        <v>244</v>
      </c>
      <c r="D481" s="5">
        <v>3</v>
      </c>
      <c r="E481" s="5">
        <v>3</v>
      </c>
      <c r="F481" s="7" t="str">
        <f>[1]Sheet1!B1398</f>
        <v>卡牌激活、卡牌强化</v>
      </c>
      <c r="G481" s="5" t="str">
        <f>[1]Sheet1!B2328</f>
        <v>卡牌屋、活动</v>
      </c>
      <c r="H481" s="5" t="str">
        <f>[1]Sheet1!B3258</f>
        <v>回收魔法卡</v>
      </c>
      <c r="I481" s="5"/>
      <c r="J481" s="4">
        <v>1</v>
      </c>
      <c r="K481" s="5"/>
      <c r="L481" s="5">
        <v>999</v>
      </c>
      <c r="M481" s="4">
        <v>1010</v>
      </c>
      <c r="O481" s="3">
        <v>2</v>
      </c>
    </row>
    <row r="482" spans="1:15">
      <c r="A482" s="5">
        <v>2511</v>
      </c>
      <c r="B482" s="6" t="str">
        <f>[1]Sheet1!B469</f>
        <v>能量畸变</v>
      </c>
      <c r="C482" s="5" t="s">
        <v>245</v>
      </c>
      <c r="D482" s="5">
        <v>3</v>
      </c>
      <c r="E482" s="5">
        <v>2</v>
      </c>
      <c r="F482" s="7" t="str">
        <f>[1]Sheet1!B1399</f>
        <v>卡牌激活、卡牌强化</v>
      </c>
      <c r="G482" s="5" t="str">
        <f>[1]Sheet1!B2329</f>
        <v>卡牌屋、活动</v>
      </c>
      <c r="H482" s="5" t="str">
        <f>[1]Sheet1!B3259</f>
        <v>能量畸变魔法卡</v>
      </c>
      <c r="I482" s="5"/>
      <c r="J482" s="4">
        <v>1</v>
      </c>
      <c r="K482" s="5"/>
      <c r="L482" s="5">
        <v>999</v>
      </c>
      <c r="M482" s="4">
        <v>1011</v>
      </c>
      <c r="O482" s="3">
        <v>1</v>
      </c>
    </row>
    <row r="483" spans="1:15">
      <c r="A483" s="5">
        <v>2512</v>
      </c>
      <c r="B483" s="6" t="str">
        <f>[1]Sheet1!B470</f>
        <v>神兵天降</v>
      </c>
      <c r="C483" s="5" t="s">
        <v>246</v>
      </c>
      <c r="D483" s="5">
        <v>3</v>
      </c>
      <c r="E483" s="5">
        <v>1</v>
      </c>
      <c r="F483" s="7" t="str">
        <f>[1]Sheet1!B1400</f>
        <v>卡牌激活、卡牌强化</v>
      </c>
      <c r="G483" s="5" t="str">
        <f>[1]Sheet1!B2330</f>
        <v>卡牌屋、活动</v>
      </c>
      <c r="H483" s="5" t="str">
        <f>[1]Sheet1!B3260</f>
        <v>神兵天降魔法卡</v>
      </c>
      <c r="I483" s="5"/>
      <c r="J483" s="4">
        <v>1</v>
      </c>
      <c r="K483" s="5"/>
      <c r="L483" s="5">
        <v>999</v>
      </c>
      <c r="M483" s="4">
        <v>1012</v>
      </c>
      <c r="O483" s="3">
        <v>1</v>
      </c>
    </row>
    <row r="484" spans="1:15">
      <c r="A484" s="5">
        <v>2513</v>
      </c>
      <c r="B484" s="6" t="str">
        <f>[1]Sheet1!B471</f>
        <v>心控法术</v>
      </c>
      <c r="C484" s="5" t="s">
        <v>247</v>
      </c>
      <c r="D484" s="5">
        <v>3</v>
      </c>
      <c r="E484" s="5">
        <v>2</v>
      </c>
      <c r="F484" s="7" t="str">
        <f>[1]Sheet1!B1401</f>
        <v>卡牌激活、卡牌强化</v>
      </c>
      <c r="G484" s="5" t="str">
        <f>[1]Sheet1!B2331</f>
        <v>卡牌屋、活动</v>
      </c>
      <c r="H484" s="5" t="str">
        <f>[1]Sheet1!B3261</f>
        <v>心控法术魔法卡</v>
      </c>
      <c r="I484" s="5"/>
      <c r="J484" s="4">
        <v>1</v>
      </c>
      <c r="K484" s="5"/>
      <c r="L484" s="5">
        <v>999</v>
      </c>
      <c r="M484" s="4">
        <v>1013</v>
      </c>
      <c r="O484" s="3">
        <v>1</v>
      </c>
    </row>
    <row r="485" spans="1:15">
      <c r="A485" s="5">
        <v>2514</v>
      </c>
      <c r="B485" s="6" t="str">
        <f>[1]Sheet1!B472</f>
        <v>平等治疗</v>
      </c>
      <c r="C485" s="5" t="s">
        <v>248</v>
      </c>
      <c r="D485" s="5">
        <v>3</v>
      </c>
      <c r="E485" s="5">
        <v>1</v>
      </c>
      <c r="F485" s="7" t="str">
        <f>[1]Sheet1!B1402</f>
        <v>卡牌激活、卡牌强化</v>
      </c>
      <c r="G485" s="5" t="str">
        <f>[1]Sheet1!B2332</f>
        <v>卡牌屋、活动</v>
      </c>
      <c r="H485" s="5" t="str">
        <f>[1]Sheet1!B3262</f>
        <v>平等治疗魔法卡</v>
      </c>
      <c r="I485" s="5"/>
      <c r="J485" s="4">
        <v>1</v>
      </c>
      <c r="K485" s="5"/>
      <c r="L485" s="5">
        <v>999</v>
      </c>
      <c r="M485" s="4">
        <v>1014</v>
      </c>
      <c r="O485" s="3">
        <v>1</v>
      </c>
    </row>
    <row r="486" spans="1:15">
      <c r="A486" s="5">
        <v>2515</v>
      </c>
      <c r="B486" s="6" t="str">
        <f>[1]Sheet1!B473</f>
        <v>能量激活</v>
      </c>
      <c r="C486" s="5" t="s">
        <v>249</v>
      </c>
      <c r="D486" s="5">
        <v>3</v>
      </c>
      <c r="E486" s="5">
        <v>3</v>
      </c>
      <c r="F486" s="7" t="str">
        <f>[1]Sheet1!B1403</f>
        <v>卡牌激活、卡牌强化</v>
      </c>
      <c r="G486" s="5" t="str">
        <f>[1]Sheet1!B2333</f>
        <v>卡牌屋、活动</v>
      </c>
      <c r="H486" s="5" t="str">
        <f>[1]Sheet1!B3263</f>
        <v>能量激活魔法卡</v>
      </c>
      <c r="I486" s="5"/>
      <c r="J486" s="4">
        <v>1</v>
      </c>
      <c r="K486" s="5"/>
      <c r="L486" s="5">
        <v>999</v>
      </c>
      <c r="M486" s="4">
        <v>1015</v>
      </c>
      <c r="O486" s="3">
        <v>3</v>
      </c>
    </row>
    <row r="487" spans="1:15">
      <c r="A487" s="5">
        <v>2516</v>
      </c>
      <c r="B487" s="6" t="str">
        <f>[1]Sheet1!B474</f>
        <v>修罗烈焰</v>
      </c>
      <c r="C487" s="5" t="s">
        <v>250</v>
      </c>
      <c r="D487" s="5">
        <v>3</v>
      </c>
      <c r="E487" s="5">
        <v>1</v>
      </c>
      <c r="F487" s="7" t="str">
        <f>[1]Sheet1!B1404</f>
        <v>卡牌激活、卡牌强化</v>
      </c>
      <c r="G487" s="5" t="str">
        <f>[1]Sheet1!B2334</f>
        <v>卡牌屋、活动</v>
      </c>
      <c r="H487" s="5" t="str">
        <f>[1]Sheet1!B3264</f>
        <v>修罗烈焰魔法卡</v>
      </c>
      <c r="I487" s="5"/>
      <c r="J487" s="4">
        <v>1</v>
      </c>
      <c r="K487" s="5"/>
      <c r="L487" s="5">
        <v>999</v>
      </c>
      <c r="M487" s="4">
        <v>1016</v>
      </c>
      <c r="O487" s="3">
        <v>1</v>
      </c>
    </row>
    <row r="488" spans="1:15">
      <c r="A488" s="5">
        <v>2517</v>
      </c>
      <c r="B488" s="6" t="str">
        <f>[1]Sheet1!B475</f>
        <v>战神再生</v>
      </c>
      <c r="C488" s="5" t="s">
        <v>251</v>
      </c>
      <c r="D488" s="5">
        <v>3</v>
      </c>
      <c r="E488" s="5">
        <v>1</v>
      </c>
      <c r="F488" s="7" t="str">
        <f>[1]Sheet1!B1405</f>
        <v>卡牌激活、卡牌强化</v>
      </c>
      <c r="G488" s="5" t="str">
        <f>[1]Sheet1!B2335</f>
        <v>卡牌屋、活动</v>
      </c>
      <c r="H488" s="5" t="str">
        <f>[1]Sheet1!B3265</f>
        <v>战神再生魔法卡</v>
      </c>
      <c r="I488" s="5"/>
      <c r="J488" s="4">
        <v>1</v>
      </c>
      <c r="K488" s="5"/>
      <c r="L488" s="5">
        <v>999</v>
      </c>
      <c r="M488" s="4">
        <v>1017</v>
      </c>
      <c r="O488" s="3">
        <v>1</v>
      </c>
    </row>
    <row r="489" spans="1:15">
      <c r="A489" s="5">
        <v>2518</v>
      </c>
      <c r="B489" s="6" t="str">
        <f>[1]Sheet1!B476</f>
        <v>石像魔咒</v>
      </c>
      <c r="C489" s="5" t="s">
        <v>252</v>
      </c>
      <c r="D489" s="5">
        <v>3</v>
      </c>
      <c r="E489" s="5">
        <v>2</v>
      </c>
      <c r="F489" s="7" t="str">
        <f>[1]Sheet1!B1406</f>
        <v>卡牌激活、卡牌强化</v>
      </c>
      <c r="G489" s="5" t="str">
        <f>[1]Sheet1!B2336</f>
        <v>卡牌屋、活动</v>
      </c>
      <c r="H489" s="5" t="str">
        <f>[1]Sheet1!B3266</f>
        <v>石像魔咒魔法卡</v>
      </c>
      <c r="I489" s="5"/>
      <c r="J489" s="4">
        <v>1</v>
      </c>
      <c r="K489" s="5"/>
      <c r="L489" s="5">
        <v>999</v>
      </c>
      <c r="M489" s="4">
        <v>1018</v>
      </c>
      <c r="O489" s="3">
        <v>1</v>
      </c>
    </row>
    <row r="490" spans="1:15">
      <c r="A490" s="5">
        <v>2519</v>
      </c>
      <c r="B490" s="6" t="str">
        <f>[1]Sheet1!B477</f>
        <v>潜行术</v>
      </c>
      <c r="C490" s="5" t="s">
        <v>253</v>
      </c>
      <c r="D490" s="5">
        <v>3</v>
      </c>
      <c r="E490" s="5">
        <v>3</v>
      </c>
      <c r="F490" s="7" t="str">
        <f>[1]Sheet1!B1407</f>
        <v>卡牌激活、卡牌强化</v>
      </c>
      <c r="G490" s="5" t="str">
        <f>[1]Sheet1!B2337</f>
        <v>卡牌屋、活动</v>
      </c>
      <c r="H490" s="5" t="str">
        <f>[1]Sheet1!B3267</f>
        <v>潜行术魔法卡</v>
      </c>
      <c r="I490" s="5"/>
      <c r="J490" s="4">
        <v>1</v>
      </c>
      <c r="K490" s="5"/>
      <c r="L490" s="5">
        <v>999</v>
      </c>
      <c r="M490" s="4">
        <v>1019</v>
      </c>
      <c r="O490" s="3">
        <v>2</v>
      </c>
    </row>
    <row r="491" spans="1:13">
      <c r="A491" s="5">
        <v>2520</v>
      </c>
      <c r="B491" s="6" t="str">
        <f>[1]Sheet1!B478</f>
        <v>亡灵探险</v>
      </c>
      <c r="C491" s="5" t="s">
        <v>254</v>
      </c>
      <c r="D491" s="5">
        <v>3</v>
      </c>
      <c r="E491" s="5">
        <v>1</v>
      </c>
      <c r="F491" s="7" t="str">
        <f>[1]Sheet1!B1408</f>
        <v>卡牌激活、卡牌强化</v>
      </c>
      <c r="G491" s="5" t="str">
        <f>[1]Sheet1!B2338</f>
        <v>卡牌屋、活动</v>
      </c>
      <c r="H491" s="5" t="str">
        <f>[1]Sheet1!B3268</f>
        <v>亡灵探险魔法卡</v>
      </c>
      <c r="I491" s="5"/>
      <c r="J491" s="4">
        <v>1</v>
      </c>
      <c r="K491" s="5"/>
      <c r="L491" s="5">
        <v>999</v>
      </c>
      <c r="M491" s="4">
        <v>1020</v>
      </c>
    </row>
    <row r="492" spans="1:13">
      <c r="A492" s="5">
        <v>2521</v>
      </c>
      <c r="B492" s="6" t="str">
        <f>[1]Sheet1!B479</f>
        <v>传送门</v>
      </c>
      <c r="C492" s="5" t="s">
        <v>255</v>
      </c>
      <c r="D492" s="5">
        <v>3</v>
      </c>
      <c r="E492" s="5">
        <v>2</v>
      </c>
      <c r="F492" s="7" t="str">
        <f>[1]Sheet1!B1409</f>
        <v>卡牌激活、卡牌强化</v>
      </c>
      <c r="G492" s="5" t="str">
        <f>[1]Sheet1!B2339</f>
        <v>卡牌屋、活动</v>
      </c>
      <c r="H492" s="5" t="str">
        <f>[1]Sheet1!B3269</f>
        <v>传送门魔法卡</v>
      </c>
      <c r="I492" s="5"/>
      <c r="J492" s="4">
        <v>1</v>
      </c>
      <c r="K492" s="5"/>
      <c r="L492" s="5">
        <v>999</v>
      </c>
      <c r="M492" s="4">
        <v>1021</v>
      </c>
    </row>
    <row r="493" spans="1:15">
      <c r="A493" s="5">
        <v>2522</v>
      </c>
      <c r="B493" s="6" t="str">
        <f>[1]Sheet1!B480</f>
        <v>群体沉默</v>
      </c>
      <c r="C493" s="5" t="s">
        <v>256</v>
      </c>
      <c r="D493" s="5">
        <v>3</v>
      </c>
      <c r="E493" s="5">
        <v>3</v>
      </c>
      <c r="F493" s="7" t="str">
        <f>[1]Sheet1!B1410</f>
        <v>卡牌激活、卡牌强化</v>
      </c>
      <c r="G493" s="5" t="str">
        <f>[1]Sheet1!B2340</f>
        <v>卡牌屋、活动</v>
      </c>
      <c r="H493" s="5" t="str">
        <f>[1]Sheet1!B3270</f>
        <v>群体沉默魔法卡</v>
      </c>
      <c r="I493" s="5"/>
      <c r="J493" s="4">
        <v>1</v>
      </c>
      <c r="K493" s="5"/>
      <c r="L493" s="5">
        <v>999</v>
      </c>
      <c r="M493" s="4">
        <v>1022</v>
      </c>
      <c r="O493" s="3">
        <v>3</v>
      </c>
    </row>
    <row r="494" spans="1:15">
      <c r="A494" s="5">
        <v>2523</v>
      </c>
      <c r="B494" s="6" t="str">
        <f>[1]Sheet1!B481</f>
        <v>法术宝典</v>
      </c>
      <c r="C494" s="5" t="s">
        <v>247</v>
      </c>
      <c r="D494" s="5">
        <v>3</v>
      </c>
      <c r="E494" s="5">
        <v>2</v>
      </c>
      <c r="F494" s="7" t="str">
        <f>[1]Sheet1!B1411</f>
        <v>卡牌激活、卡牌强化</v>
      </c>
      <c r="G494" s="5" t="str">
        <f>[1]Sheet1!B2341</f>
        <v>卡牌屋、活动</v>
      </c>
      <c r="H494" s="5" t="str">
        <f>[1]Sheet1!B3271</f>
        <v>法术宝典魔法卡</v>
      </c>
      <c r="I494" s="5"/>
      <c r="J494" s="4">
        <v>1</v>
      </c>
      <c r="K494" s="5"/>
      <c r="L494" s="5">
        <v>999</v>
      </c>
      <c r="M494" s="4">
        <v>1023</v>
      </c>
      <c r="O494" s="3">
        <v>3</v>
      </c>
    </row>
    <row r="495" spans="1:13">
      <c r="A495" s="5">
        <v>3001</v>
      </c>
      <c r="B495" s="6" t="str">
        <f>[1]Sheet1!B482</f>
        <v>勇气之剑图纸</v>
      </c>
      <c r="C495" s="5" t="s">
        <v>257</v>
      </c>
      <c r="D495" s="5">
        <v>4</v>
      </c>
      <c r="E495" s="5">
        <v>1</v>
      </c>
      <c r="F495" s="7" t="str">
        <f>[1]Sheet1!B1412</f>
        <v>英雄武器打造专属、联盟捐献</v>
      </c>
      <c r="G495" s="5" t="str">
        <f>[1]Sheet1!B2342</f>
        <v>遗迹探险、活动</v>
      </c>
      <c r="H495" s="5" t="str">
        <f>[1]Sheet1!B3272</f>
        <v>记载着维和者莫里森的专属装备勇气之剑的打造方法</v>
      </c>
      <c r="I495" s="5">
        <f>VLOOKUP($A495-2000,Sheet2!$A:$H,6,FALSE)</f>
        <v>10</v>
      </c>
      <c r="K495" s="5"/>
      <c r="L495" s="5">
        <v>999</v>
      </c>
      <c r="M495" s="4">
        <v>1</v>
      </c>
    </row>
    <row r="496" spans="1:15">
      <c r="A496" s="5">
        <v>3002</v>
      </c>
      <c r="B496" s="6" t="str">
        <f>[1]Sheet1!B483</f>
        <v>渡厄禅杖图纸</v>
      </c>
      <c r="C496" s="5" t="s">
        <v>258</v>
      </c>
      <c r="D496" s="5">
        <v>4</v>
      </c>
      <c r="E496" s="5">
        <v>2</v>
      </c>
      <c r="F496" s="7" t="str">
        <f>[1]Sheet1!B1413</f>
        <v>英雄武器打造专属、联盟捐献</v>
      </c>
      <c r="G496" s="5" t="str">
        <f>[1]Sheet1!B2343</f>
        <v>遗迹探险、活动</v>
      </c>
      <c r="H496" s="5" t="str">
        <f>[1]Sheet1!B3273</f>
        <v>记载着行者三藏的专属装备渡厄禅杖的打造方法</v>
      </c>
      <c r="I496" s="5">
        <f>VLOOKUP($A496-2000,Sheet2!$A:$H,6,FALSE)</f>
        <v>15</v>
      </c>
      <c r="K496" s="5"/>
      <c r="L496" s="5">
        <v>999</v>
      </c>
      <c r="M496" s="4">
        <v>2</v>
      </c>
      <c r="O496" s="3">
        <v>1</v>
      </c>
    </row>
    <row r="497" spans="1:15">
      <c r="A497" s="5">
        <v>3003</v>
      </c>
      <c r="B497" s="6" t="str">
        <f>[1]Sheet1!B484</f>
        <v>寂灭之匕图纸</v>
      </c>
      <c r="C497" s="5" t="s">
        <v>259</v>
      </c>
      <c r="D497" s="5">
        <v>4</v>
      </c>
      <c r="E497" s="5">
        <v>3</v>
      </c>
      <c r="F497" s="7" t="str">
        <f>[1]Sheet1!B1414</f>
        <v>英雄武器打造专属、联盟捐献</v>
      </c>
      <c r="G497" s="5" t="str">
        <f>[1]Sheet1!B2344</f>
        <v>遗迹探险、活动</v>
      </c>
      <c r="H497" s="5" t="str">
        <f>[1]Sheet1!B3274</f>
        <v>记载着刺客布鲁图斯的专属装备寂灭之匕的打造方法</v>
      </c>
      <c r="I497" s="5">
        <f>VLOOKUP($A497-2000,Sheet2!$A:$H,6,FALSE)</f>
        <v>20</v>
      </c>
      <c r="K497" s="5"/>
      <c r="L497" s="5">
        <v>999</v>
      </c>
      <c r="M497" s="4">
        <v>3</v>
      </c>
      <c r="O497" s="3">
        <v>2</v>
      </c>
    </row>
    <row r="498" spans="1:13">
      <c r="A498" s="5">
        <v>3004</v>
      </c>
      <c r="B498" s="6" t="str">
        <f>[1]Sheet1!B485</f>
        <v>守护者之盾图纸</v>
      </c>
      <c r="C498" s="5" t="s">
        <v>260</v>
      </c>
      <c r="D498" s="5">
        <v>4</v>
      </c>
      <c r="E498" s="5">
        <v>1</v>
      </c>
      <c r="F498" s="7" t="str">
        <f>[1]Sheet1!B1415</f>
        <v>英雄武器打造专属、联盟捐献</v>
      </c>
      <c r="G498" s="5" t="str">
        <f>[1]Sheet1!B2345</f>
        <v>遗迹探险、活动</v>
      </c>
      <c r="H498" s="5" t="str">
        <f>[1]Sheet1!B3275</f>
        <v>记载着守护者奥尼达的专属装备守护者之盾的打造方法</v>
      </c>
      <c r="I498" s="5">
        <f>VLOOKUP($A498-2000,Sheet2!$A:$H,6,FALSE)</f>
        <v>10</v>
      </c>
      <c r="K498" s="5"/>
      <c r="L498" s="5">
        <v>999</v>
      </c>
      <c r="M498" s="4">
        <v>4</v>
      </c>
    </row>
    <row r="499" spans="1:15">
      <c r="A499" s="5">
        <v>3005</v>
      </c>
      <c r="B499" s="6" t="str">
        <f>[1]Sheet1!B486</f>
        <v>法雷多姆之杖图纸</v>
      </c>
      <c r="C499" s="5" t="s">
        <v>261</v>
      </c>
      <c r="D499" s="5">
        <v>4</v>
      </c>
      <c r="E499" s="5">
        <v>4</v>
      </c>
      <c r="F499" s="7" t="str">
        <f>[1]Sheet1!B1416</f>
        <v>英雄武器打造专属、联盟捐献</v>
      </c>
      <c r="G499" s="5" t="str">
        <f>[1]Sheet1!B2346</f>
        <v>遗迹探险、活动</v>
      </c>
      <c r="H499" s="5" t="str">
        <f>[1]Sheet1!B3276</f>
        <v>记载着大法师泰拉曼的专属装备法雷多姆之杖的打造方法</v>
      </c>
      <c r="I499" s="5">
        <f>VLOOKUP($A499-2000,Sheet2!$A:$H,6,FALSE)</f>
        <v>35</v>
      </c>
      <c r="K499" s="5"/>
      <c r="L499" s="5">
        <v>999</v>
      </c>
      <c r="M499" s="4">
        <v>5</v>
      </c>
      <c r="O499" s="3">
        <v>3</v>
      </c>
    </row>
    <row r="500" spans="1:15">
      <c r="A500" s="5">
        <v>3006</v>
      </c>
      <c r="B500" s="6" t="str">
        <f>[1]Sheet1!B487</f>
        <v>惊雷战甲图纸</v>
      </c>
      <c r="C500" s="5" t="s">
        <v>262</v>
      </c>
      <c r="D500" s="5">
        <v>4</v>
      </c>
      <c r="E500" s="5">
        <v>2</v>
      </c>
      <c r="F500" s="7" t="str">
        <f>[1]Sheet1!B1417</f>
        <v>英雄武器打造专属、联盟捐献</v>
      </c>
      <c r="G500" s="5" t="str">
        <f>[1]Sheet1!B2347</f>
        <v>遗迹探险、活动</v>
      </c>
      <c r="H500" s="5" t="str">
        <f>[1]Sheet1!B3277</f>
        <v>记载着野兽骑士凯多的专属装备惊雷战甲的打造方法</v>
      </c>
      <c r="I500" s="5">
        <f>VLOOKUP($A500-2000,Sheet2!$A:$H,6,FALSE)</f>
        <v>15</v>
      </c>
      <c r="K500" s="5"/>
      <c r="L500" s="5">
        <v>999</v>
      </c>
      <c r="M500" s="4">
        <v>6</v>
      </c>
      <c r="O500" s="3">
        <v>1</v>
      </c>
    </row>
    <row r="501" spans="1:13">
      <c r="A501" s="5">
        <v>3007</v>
      </c>
      <c r="B501" s="6" t="str">
        <f>[1]Sheet1!B488</f>
        <v>清风竹棍图纸</v>
      </c>
      <c r="C501" s="5" t="s">
        <v>263</v>
      </c>
      <c r="D501" s="5">
        <v>4</v>
      </c>
      <c r="E501" s="5">
        <v>1</v>
      </c>
      <c r="F501" s="7" t="str">
        <f>[1]Sheet1!B1418</f>
        <v>英雄武器打造专属、联盟捐献</v>
      </c>
      <c r="G501" s="5" t="str">
        <f>[1]Sheet1!B2348</f>
        <v>遗迹探险、活动</v>
      </c>
      <c r="H501" s="5" t="str">
        <f>[1]Sheet1!B3278</f>
        <v>记载着熊猫人大宝的专属装备清风竹棍的打造方法</v>
      </c>
      <c r="I501" s="5">
        <f>VLOOKUP($A501-2000,Sheet2!$A:$H,6,FALSE)</f>
        <v>10</v>
      </c>
      <c r="K501" s="5"/>
      <c r="L501" s="5">
        <v>999</v>
      </c>
      <c r="M501" s="4">
        <v>7</v>
      </c>
    </row>
    <row r="502" spans="1:13">
      <c r="A502" s="5">
        <v>3008</v>
      </c>
      <c r="B502" s="6" t="str">
        <f>[1]Sheet1!B489</f>
        <v>加纳罗战斧图纸</v>
      </c>
      <c r="C502" s="5" t="s">
        <v>264</v>
      </c>
      <c r="D502" s="5">
        <v>4</v>
      </c>
      <c r="E502" s="5">
        <v>1</v>
      </c>
      <c r="F502" s="7" t="str">
        <f>[1]Sheet1!B1419</f>
        <v>英雄武器打造专属、联盟捐献</v>
      </c>
      <c r="G502" s="5" t="str">
        <f>[1]Sheet1!B2349</f>
        <v>遗迹探险、活动</v>
      </c>
      <c r="H502" s="5" t="str">
        <f>[1]Sheet1!B3279</f>
        <v>记载着牛头人亚西斯的专属装备加纳罗战斧的打造方法</v>
      </c>
      <c r="I502" s="5">
        <f>VLOOKUP($A502-2000,Sheet2!$A:$H,6,FALSE)</f>
        <v>10</v>
      </c>
      <c r="K502" s="5"/>
      <c r="L502" s="5">
        <v>999</v>
      </c>
      <c r="M502" s="4">
        <v>8</v>
      </c>
    </row>
    <row r="503" spans="1:13">
      <c r="A503" s="5">
        <v>3009</v>
      </c>
      <c r="B503" s="6" t="str">
        <f>[1]Sheet1!B490</f>
        <v>金刚战甲图纸</v>
      </c>
      <c r="C503" s="5" t="s">
        <v>265</v>
      </c>
      <c r="D503" s="5">
        <v>4</v>
      </c>
      <c r="E503" s="5">
        <v>3</v>
      </c>
      <c r="F503" s="7" t="str">
        <f>[1]Sheet1!B1420</f>
        <v>英雄武器打造专属、联盟捐献</v>
      </c>
      <c r="G503" s="5" t="str">
        <f>[1]Sheet1!B2350</f>
        <v>遗迹探险、活动</v>
      </c>
      <c r="H503" s="5" t="str">
        <f>[1]Sheet1!B3280</f>
        <v>记载着大地之熊比尔的专属装备金刚战甲的打造方法</v>
      </c>
      <c r="I503" s="5">
        <f>VLOOKUP($A503-2000,Sheet2!$A:$H,6,FALSE)</f>
        <v>20</v>
      </c>
      <c r="K503" s="5"/>
      <c r="L503" s="5">
        <v>999</v>
      </c>
      <c r="M503" s="4">
        <v>9</v>
      </c>
    </row>
    <row r="504" spans="1:15">
      <c r="A504" s="5">
        <v>3010</v>
      </c>
      <c r="B504" s="6" t="str">
        <f>[1]Sheet1!B491</f>
        <v>泰坦双斧图纸</v>
      </c>
      <c r="C504" s="5" t="s">
        <v>266</v>
      </c>
      <c r="D504" s="5">
        <v>4</v>
      </c>
      <c r="E504" s="5">
        <v>3</v>
      </c>
      <c r="F504" s="7" t="str">
        <f>[1]Sheet1!B1421</f>
        <v>英雄武器打造专属、联盟捐献</v>
      </c>
      <c r="G504" s="5" t="str">
        <f>[1]Sheet1!B2351</f>
        <v>遗迹探险、活动</v>
      </c>
      <c r="H504" s="5" t="str">
        <f>[1]Sheet1!B3281</f>
        <v>记载着狂战巴格杵的专属装备泰坦双斧的打造方法</v>
      </c>
      <c r="I504" s="5">
        <f>VLOOKUP($A504-2000,Sheet2!$A:$H,6,FALSE)</f>
        <v>20</v>
      </c>
      <c r="K504" s="5"/>
      <c r="L504" s="5">
        <v>999</v>
      </c>
      <c r="M504" s="4">
        <v>10</v>
      </c>
      <c r="O504" s="3">
        <v>2</v>
      </c>
    </row>
    <row r="505" spans="1:13">
      <c r="A505" s="5">
        <v>3011</v>
      </c>
      <c r="B505" s="6" t="str">
        <f>[1]Sheet1!B492</f>
        <v>亡者手套图纸</v>
      </c>
      <c r="C505" s="5" t="s">
        <v>267</v>
      </c>
      <c r="D505" s="5">
        <v>4</v>
      </c>
      <c r="E505" s="5">
        <v>1</v>
      </c>
      <c r="F505" s="7" t="str">
        <f>[1]Sheet1!B1422</f>
        <v>英雄武器打造专属、联盟捐献</v>
      </c>
      <c r="G505" s="5" t="str">
        <f>[1]Sheet1!B2352</f>
        <v>遗迹探险、活动</v>
      </c>
      <c r="H505" s="5" t="str">
        <f>[1]Sheet1!B3282</f>
        <v>记载着僵尸帕尼尔的专属装备亡者手套的打造方法</v>
      </c>
      <c r="I505" s="5">
        <f>VLOOKUP($A505-2000,Sheet2!$A:$H,6,FALSE)</f>
        <v>10</v>
      </c>
      <c r="K505" s="5"/>
      <c r="L505" s="5">
        <v>999</v>
      </c>
      <c r="M505" s="4">
        <v>11</v>
      </c>
    </row>
    <row r="506" spans="1:15">
      <c r="A506" s="5">
        <v>3012</v>
      </c>
      <c r="B506" s="6" t="str">
        <f>[1]Sheet1!B493</f>
        <v>不灭法杖图纸</v>
      </c>
      <c r="C506" s="5" t="s">
        <v>268</v>
      </c>
      <c r="D506" s="5">
        <v>4</v>
      </c>
      <c r="E506" s="5">
        <v>3</v>
      </c>
      <c r="F506" s="7" t="str">
        <f>[1]Sheet1!B1423</f>
        <v>英雄武器打造专属、联盟捐献</v>
      </c>
      <c r="G506" s="5" t="str">
        <f>[1]Sheet1!B2353</f>
        <v>遗迹探险、活动</v>
      </c>
      <c r="H506" s="5" t="str">
        <f>[1]Sheet1!B3283</f>
        <v>记载着骷髅亚兰多的专属装备不灭法杖的打造方法</v>
      </c>
      <c r="I506" s="5">
        <f>VLOOKUP($A506-2000,Sheet2!$A:$H,6,FALSE)</f>
        <v>20</v>
      </c>
      <c r="K506" s="5"/>
      <c r="L506" s="5">
        <v>999</v>
      </c>
      <c r="M506" s="4">
        <v>12</v>
      </c>
      <c r="O506" s="3">
        <v>1</v>
      </c>
    </row>
    <row r="507" spans="1:13">
      <c r="A507" s="5">
        <v>3013</v>
      </c>
      <c r="B507" s="6" t="str">
        <f>[1]Sheet1!B494</f>
        <v>血色琥珀图纸</v>
      </c>
      <c r="C507" s="5" t="s">
        <v>269</v>
      </c>
      <c r="D507" s="5">
        <v>4</v>
      </c>
      <c r="E507" s="5">
        <v>3</v>
      </c>
      <c r="F507" s="7" t="str">
        <f>[1]Sheet1!B1424</f>
        <v>英雄武器打造专属、联盟捐献</v>
      </c>
      <c r="G507" s="5" t="str">
        <f>[1]Sheet1!B2354</f>
        <v>遗迹探险、活动</v>
      </c>
      <c r="H507" s="5" t="str">
        <f>[1]Sheet1!B3284</f>
        <v>记载着尼古拉斯伯爵的专属装备血色琥珀的打造方法</v>
      </c>
      <c r="I507" s="5">
        <f>VLOOKUP($A507-2000,Sheet2!$A:$H,6,FALSE)</f>
        <v>20</v>
      </c>
      <c r="K507" s="5"/>
      <c r="L507" s="5">
        <v>999</v>
      </c>
      <c r="M507" s="4">
        <v>13</v>
      </c>
    </row>
    <row r="508" spans="1:15">
      <c r="A508" s="5">
        <v>3014</v>
      </c>
      <c r="B508" s="6" t="str">
        <f>[1]Sheet1!B495</f>
        <v>怨灵之杖图纸</v>
      </c>
      <c r="C508" s="5" t="s">
        <v>270</v>
      </c>
      <c r="D508" s="5">
        <v>4</v>
      </c>
      <c r="E508" s="5">
        <v>2</v>
      </c>
      <c r="F508" s="7" t="str">
        <f>[1]Sheet1!B1425</f>
        <v>英雄武器打造专属、联盟捐献</v>
      </c>
      <c r="G508" s="5" t="str">
        <f>[1]Sheet1!B2355</f>
        <v>遗迹探险、活动</v>
      </c>
      <c r="H508" s="5" t="str">
        <f>[1]Sheet1!B3285</f>
        <v>记载着暗黑萝莉路易丝的专属装备怨灵之杖的打造方法</v>
      </c>
      <c r="I508" s="5">
        <f>VLOOKUP($A508-2000,Sheet2!$A:$H,6,FALSE)</f>
        <v>15</v>
      </c>
      <c r="K508" s="5"/>
      <c r="L508" s="5">
        <v>999</v>
      </c>
      <c r="M508" s="4">
        <v>14</v>
      </c>
      <c r="O508" s="3">
        <v>2</v>
      </c>
    </row>
    <row r="509" spans="1:15">
      <c r="A509" s="5">
        <v>3015</v>
      </c>
      <c r="B509" s="6" t="str">
        <f>[1]Sheet1!B496</f>
        <v>寒霜之哀图纸</v>
      </c>
      <c r="C509" s="5" t="s">
        <v>271</v>
      </c>
      <c r="D509" s="5">
        <v>4</v>
      </c>
      <c r="E509" s="5">
        <v>4</v>
      </c>
      <c r="F509" s="7" t="str">
        <f>[1]Sheet1!B1426</f>
        <v>英雄武器打造专属、联盟捐献</v>
      </c>
      <c r="G509" s="5" t="str">
        <f>[1]Sheet1!B2356</f>
        <v>遗迹探险、活动</v>
      </c>
      <c r="H509" s="5" t="str">
        <f>[1]Sheet1!B3286</f>
        <v>记载着堕落骑士阿尔帕的专属装备寒霜之哀的打造方法</v>
      </c>
      <c r="I509" s="5">
        <f>VLOOKUP($A509-2000,Sheet2!$A:$H,6,FALSE)</f>
        <v>35</v>
      </c>
      <c r="K509" s="5"/>
      <c r="L509" s="5">
        <v>999</v>
      </c>
      <c r="M509" s="4">
        <v>15</v>
      </c>
      <c r="O509" s="3">
        <v>3</v>
      </c>
    </row>
    <row r="510" spans="1:13">
      <c r="A510" s="5">
        <v>3016</v>
      </c>
      <c r="B510" s="6" t="str">
        <f>[1]Sheet1!B497</f>
        <v>太阳之火图纸</v>
      </c>
      <c r="C510" s="5" t="s">
        <v>272</v>
      </c>
      <c r="D510" s="5">
        <v>4</v>
      </c>
      <c r="E510" s="5">
        <v>1</v>
      </c>
      <c r="F510" s="7" t="str">
        <f>[1]Sheet1!B1427</f>
        <v>英雄武器打造专属、联盟捐献</v>
      </c>
      <c r="G510" s="5" t="str">
        <f>[1]Sheet1!B2357</f>
        <v>遗迹探险、活动</v>
      </c>
      <c r="H510" s="5" t="str">
        <f>[1]Sheet1!B3287</f>
        <v>记载着太阳神阿波罗的专属装备太阳之火的打造方法</v>
      </c>
      <c r="I510" s="5">
        <f>VLOOKUP($A510-2000,Sheet2!$A:$H,6,FALSE)</f>
        <v>10</v>
      </c>
      <c r="K510" s="5"/>
      <c r="L510" s="5">
        <v>999</v>
      </c>
      <c r="M510" s="4">
        <v>16</v>
      </c>
    </row>
    <row r="511" spans="1:13">
      <c r="A511" s="5">
        <v>3017</v>
      </c>
      <c r="B511" s="6" t="str">
        <f>[1]Sheet1!B498</f>
        <v>破魔长枪图纸</v>
      </c>
      <c r="C511" s="5" t="s">
        <v>273</v>
      </c>
      <c r="D511" s="5">
        <v>4</v>
      </c>
      <c r="E511" s="5">
        <v>3</v>
      </c>
      <c r="F511" s="7" t="str">
        <f>[1]Sheet1!B1428</f>
        <v>英雄武器打造专属、联盟捐献</v>
      </c>
      <c r="G511" s="5" t="str">
        <f>[1]Sheet1!B2358</f>
        <v>遗迹探险、活动</v>
      </c>
      <c r="H511" s="5" t="str">
        <f>[1]Sheet1!B3288</f>
        <v>记载着战神阿瑞斯的专属装备破魔长枪的打造方法</v>
      </c>
      <c r="I511" s="5">
        <f>VLOOKUP($A511-2000,Sheet2!$A:$H,6,FALSE)</f>
        <v>20</v>
      </c>
      <c r="K511" s="5"/>
      <c r="L511" s="5">
        <v>999</v>
      </c>
      <c r="M511" s="4">
        <v>17</v>
      </c>
    </row>
    <row r="512" spans="1:13">
      <c r="A512" s="5">
        <v>3018</v>
      </c>
      <c r="B512" s="6" t="str">
        <f>[1]Sheet1!B499</f>
        <v>润泽之杖图纸</v>
      </c>
      <c r="C512" s="5" t="s">
        <v>274</v>
      </c>
      <c r="D512" s="5">
        <v>4</v>
      </c>
      <c r="E512" s="5">
        <v>1</v>
      </c>
      <c r="F512" s="7" t="str">
        <f>[1]Sheet1!B1429</f>
        <v>英雄武器打造专属、联盟捐献</v>
      </c>
      <c r="G512" s="5" t="str">
        <f>[1]Sheet1!B2359</f>
        <v>遗迹探险、活动</v>
      </c>
      <c r="H512" s="5" t="str">
        <f>[1]Sheet1!B3289</f>
        <v>记载着天使拉斐尔的专属装备润泽之杖的打造方法</v>
      </c>
      <c r="I512" s="5">
        <f>VLOOKUP($A512-2000,Sheet2!$A:$H,6,FALSE)</f>
        <v>10</v>
      </c>
      <c r="K512" s="5"/>
      <c r="L512" s="5">
        <v>999</v>
      </c>
      <c r="M512" s="4">
        <v>18</v>
      </c>
    </row>
    <row r="513" spans="1:15">
      <c r="A513" s="5">
        <v>3019</v>
      </c>
      <c r="B513" s="6" t="str">
        <f>[1]Sheet1!B500</f>
        <v>光辉之剑图纸</v>
      </c>
      <c r="C513" s="5" t="s">
        <v>275</v>
      </c>
      <c r="D513" s="5">
        <v>4</v>
      </c>
      <c r="E513" s="5">
        <v>2</v>
      </c>
      <c r="F513" s="7" t="str">
        <f>[1]Sheet1!B1430</f>
        <v>英雄武器打造专属、联盟捐献</v>
      </c>
      <c r="G513" s="5" t="str">
        <f>[1]Sheet1!B2360</f>
        <v>遗迹探险、活动</v>
      </c>
      <c r="H513" s="5" t="str">
        <f>[1]Sheet1!B3290</f>
        <v>记载着天使斯拉欧加的专属装备光辉之剑的打造方法</v>
      </c>
      <c r="I513" s="5">
        <f>VLOOKUP($A513-2000,Sheet2!$A:$H,6,FALSE)</f>
        <v>15</v>
      </c>
      <c r="K513" s="5"/>
      <c r="L513" s="5">
        <v>999</v>
      </c>
      <c r="M513" s="4">
        <v>19</v>
      </c>
      <c r="O513" s="3">
        <v>1</v>
      </c>
    </row>
    <row r="514" spans="1:15">
      <c r="A514" s="5">
        <v>3020</v>
      </c>
      <c r="B514" s="6" t="str">
        <f>[1]Sheet1!B501</f>
        <v>生命法杖图纸</v>
      </c>
      <c r="C514" s="5" t="s">
        <v>276</v>
      </c>
      <c r="D514" s="5">
        <v>4</v>
      </c>
      <c r="E514" s="5">
        <v>3</v>
      </c>
      <c r="F514" s="7" t="str">
        <f>[1]Sheet1!B1431</f>
        <v>英雄武器打造专属、联盟捐献</v>
      </c>
      <c r="G514" s="5" t="str">
        <f>[1]Sheet1!B2361</f>
        <v>遗迹探险、活动</v>
      </c>
      <c r="H514" s="5" t="str">
        <f>[1]Sheet1!B3291</f>
        <v>记载着女神雅典娜的专属装备生命法杖的打造方法</v>
      </c>
      <c r="I514" s="5">
        <f>VLOOKUP($A514-2000,Sheet2!$A:$H,6,FALSE)</f>
        <v>20</v>
      </c>
      <c r="K514" s="5"/>
      <c r="L514" s="5">
        <v>999</v>
      </c>
      <c r="M514" s="4">
        <v>20</v>
      </c>
      <c r="O514" s="3">
        <v>2</v>
      </c>
    </row>
    <row r="515" spans="1:13">
      <c r="A515" s="5">
        <v>3021</v>
      </c>
      <c r="B515" s="6" t="str">
        <f>[1]Sheet1!B502</f>
        <v>斩月弯刀图纸</v>
      </c>
      <c r="C515" s="5" t="s">
        <v>277</v>
      </c>
      <c r="D515" s="5">
        <v>4</v>
      </c>
      <c r="E515" s="5">
        <v>1</v>
      </c>
      <c r="F515" s="7" t="str">
        <f>[1]Sheet1!B1432</f>
        <v>英雄武器打造专属、联盟捐献</v>
      </c>
      <c r="G515" s="5" t="str">
        <f>[1]Sheet1!B2362</f>
        <v>遗迹探险、活动</v>
      </c>
      <c r="H515" s="5" t="str">
        <f>[1]Sheet1!B3292</f>
        <v>记载着小偷德雷克的专属装备斩月弯刀的打造方法</v>
      </c>
      <c r="I515" s="5">
        <f>VLOOKUP($A515-2000,Sheet2!$A:$H,6,FALSE)</f>
        <v>10</v>
      </c>
      <c r="K515" s="5"/>
      <c r="L515" s="5">
        <v>999</v>
      </c>
      <c r="M515" s="4">
        <v>21</v>
      </c>
    </row>
    <row r="516" spans="1:15">
      <c r="A516" s="5">
        <v>3022</v>
      </c>
      <c r="B516" s="6" t="str">
        <f>[1]Sheet1!B503</f>
        <v>软语吊坠图纸</v>
      </c>
      <c r="C516" s="5" t="s">
        <v>278</v>
      </c>
      <c r="D516" s="5">
        <v>4</v>
      </c>
      <c r="E516" s="5">
        <v>2</v>
      </c>
      <c r="F516" s="7" t="str">
        <f>[1]Sheet1!B1433</f>
        <v>英雄武器打造专属、联盟捐献</v>
      </c>
      <c r="G516" s="5" t="str">
        <f>[1]Sheet1!B2363</f>
        <v>遗迹探险、活动</v>
      </c>
      <c r="H516" s="5" t="str">
        <f>[1]Sheet1!B3293</f>
        <v>记载着星辰女王格兰妮的专属装备软语吊坠的打造方法</v>
      </c>
      <c r="I516" s="5">
        <f>VLOOKUP($A516-2000,Sheet2!$A:$H,6,FALSE)</f>
        <v>15</v>
      </c>
      <c r="K516" s="5"/>
      <c r="L516" s="5">
        <v>999</v>
      </c>
      <c r="M516" s="4">
        <v>22</v>
      </c>
      <c r="O516" s="3">
        <v>1</v>
      </c>
    </row>
    <row r="517" spans="1:13">
      <c r="A517" s="5">
        <v>3023</v>
      </c>
      <c r="B517" s="6" t="str">
        <f>[1]Sheet1!B504</f>
        <v>极火手枪图纸</v>
      </c>
      <c r="C517" s="5" t="s">
        <v>279</v>
      </c>
      <c r="D517" s="5">
        <v>4</v>
      </c>
      <c r="E517" s="5">
        <v>1</v>
      </c>
      <c r="F517" s="7" t="str">
        <f>[1]Sheet1!B1434</f>
        <v>英雄武器打造专属、联盟捐献</v>
      </c>
      <c r="G517" s="5" t="str">
        <f>[1]Sheet1!B2364</f>
        <v>遗迹探险、活动</v>
      </c>
      <c r="H517" s="5" t="str">
        <f>[1]Sheet1!B3294</f>
        <v>记载着红胡子维克多的专属装备极火手枪的打造方法</v>
      </c>
      <c r="I517" s="5">
        <f>VLOOKUP($A517-2000,Sheet2!$A:$H,6,FALSE)</f>
        <v>10</v>
      </c>
      <c r="K517" s="5"/>
      <c r="L517" s="5">
        <v>999</v>
      </c>
      <c r="M517" s="4">
        <v>23</v>
      </c>
    </row>
    <row r="518" spans="1:15">
      <c r="A518" s="5">
        <v>3024</v>
      </c>
      <c r="B518" s="6" t="str">
        <f>[1]Sheet1!B505</f>
        <v>铁碎牙图纸</v>
      </c>
      <c r="C518" s="5" t="s">
        <v>280</v>
      </c>
      <c r="D518" s="5">
        <v>4</v>
      </c>
      <c r="E518" s="5">
        <v>3</v>
      </c>
      <c r="F518" s="7" t="str">
        <f>[1]Sheet1!B1435</f>
        <v>英雄武器打造专属、联盟捐献</v>
      </c>
      <c r="G518" s="5" t="str">
        <f>[1]Sheet1!B2365</f>
        <v>遗迹探险、活动</v>
      </c>
      <c r="H518" s="5" t="str">
        <f>[1]Sheet1!B3295</f>
        <v>记载着独狼海雷丁的专属装备铁碎牙的打造方法</v>
      </c>
      <c r="I518" s="5">
        <f>VLOOKUP($A518-2000,Sheet2!$A:$H,6,FALSE)</f>
        <v>20</v>
      </c>
      <c r="K518" s="5"/>
      <c r="L518" s="5">
        <v>999</v>
      </c>
      <c r="M518" s="4">
        <v>24</v>
      </c>
      <c r="O518" s="3">
        <v>2</v>
      </c>
    </row>
    <row r="519" spans="1:15">
      <c r="A519" s="5">
        <v>3025</v>
      </c>
      <c r="B519" s="6" t="str">
        <f>[1]Sheet1!B506</f>
        <v>流火弹图纸</v>
      </c>
      <c r="C519" s="5" t="s">
        <v>281</v>
      </c>
      <c r="D519" s="5">
        <v>4</v>
      </c>
      <c r="E519" s="5">
        <v>4</v>
      </c>
      <c r="F519" s="7" t="str">
        <f>[1]Sheet1!B1436</f>
        <v>英雄武器打造专属、联盟捐献</v>
      </c>
      <c r="G519" s="5" t="str">
        <f>[1]Sheet1!B2366</f>
        <v>遗迹探险、活动</v>
      </c>
      <c r="H519" s="5" t="str">
        <f>[1]Sheet1!B3296</f>
        <v>记载着老船长皮尔洛的专属装备流火弹的打造方法</v>
      </c>
      <c r="I519" s="5">
        <f>VLOOKUP($A519-2000,Sheet2!$A:$H,6,FALSE)</f>
        <v>35</v>
      </c>
      <c r="K519" s="5"/>
      <c r="L519" s="5">
        <v>999</v>
      </c>
      <c r="M519" s="4">
        <v>25</v>
      </c>
      <c r="O519" s="3">
        <v>3</v>
      </c>
    </row>
    <row r="520" spans="1:13">
      <c r="A520" s="5">
        <v>3026</v>
      </c>
      <c r="B520" s="6" t="str">
        <f>[1]Sheet1!B507</f>
        <v>眼镜蛇目镜图纸</v>
      </c>
      <c r="C520" s="5" t="s">
        <v>282</v>
      </c>
      <c r="D520" s="5">
        <v>4</v>
      </c>
      <c r="E520" s="5">
        <v>1</v>
      </c>
      <c r="F520" s="7" t="str">
        <f>[1]Sheet1!B1437</f>
        <v>英雄武器打造专属、联盟捐献</v>
      </c>
      <c r="G520" s="5" t="str">
        <f>[1]Sheet1!B2367</f>
        <v>遗迹探险、活动</v>
      </c>
      <c r="H520" s="5" t="str">
        <f>[1]Sheet1!B3297</f>
        <v>记载着火枪手泰克林的专属装备眼镜蛇目镜的打造方法</v>
      </c>
      <c r="I520" s="5">
        <f>VLOOKUP($A520-2000,Sheet2!$A:$H,6,FALSE)</f>
        <v>10</v>
      </c>
      <c r="K520" s="5"/>
      <c r="L520" s="5">
        <v>999</v>
      </c>
      <c r="M520" s="4">
        <v>26</v>
      </c>
    </row>
    <row r="521" spans="1:15">
      <c r="A521" s="5">
        <v>3027</v>
      </c>
      <c r="B521" s="6" t="str">
        <f>[1]Sheet1!B508</f>
        <v>圣光法典图纸</v>
      </c>
      <c r="C521" s="5" t="s">
        <v>283</v>
      </c>
      <c r="D521" s="5">
        <v>4</v>
      </c>
      <c r="E521" s="5">
        <v>2</v>
      </c>
      <c r="F521" s="7" t="str">
        <f>[1]Sheet1!B1438</f>
        <v>英雄武器打造专属、联盟捐献</v>
      </c>
      <c r="G521" s="5" t="str">
        <f>[1]Sheet1!B2368</f>
        <v>遗迹探险、活动</v>
      </c>
      <c r="H521" s="5" t="str">
        <f>[1]Sheet1!B3298</f>
        <v>记载着神圣骑士塔尔克的专属装备圣光法典的打造方法</v>
      </c>
      <c r="I521" s="5">
        <f>VLOOKUP($A521-2000,Sheet2!$A:$H,6,FALSE)</f>
        <v>15</v>
      </c>
      <c r="K521" s="5"/>
      <c r="L521" s="5">
        <v>999</v>
      </c>
      <c r="M521" s="4">
        <v>27</v>
      </c>
      <c r="O521" s="3">
        <v>1</v>
      </c>
    </row>
    <row r="522" spans="1:13">
      <c r="A522" s="5">
        <v>3028</v>
      </c>
      <c r="B522" s="6" t="str">
        <f>[1]Sheet1!B509</f>
        <v>星陨长枪图纸</v>
      </c>
      <c r="C522" s="5" t="s">
        <v>284</v>
      </c>
      <c r="D522" s="5">
        <v>4</v>
      </c>
      <c r="E522" s="5">
        <v>1</v>
      </c>
      <c r="F522" s="7" t="str">
        <f>[1]Sheet1!B1439</f>
        <v>英雄武器打造专属、联盟捐献</v>
      </c>
      <c r="G522" s="5" t="str">
        <f>[1]Sheet1!B2369</f>
        <v>遗迹探险、活动</v>
      </c>
      <c r="H522" s="5" t="str">
        <f>[1]Sheet1!B3299</f>
        <v>记载着黄金战神杰洛特的专属装备星陨长枪的打造方法</v>
      </c>
      <c r="I522" s="5">
        <f>VLOOKUP($A522-2000,Sheet2!$A:$H,6,FALSE)</f>
        <v>10</v>
      </c>
      <c r="K522" s="5"/>
      <c r="L522" s="5">
        <v>999</v>
      </c>
      <c r="M522" s="4">
        <v>28</v>
      </c>
    </row>
    <row r="523" spans="1:15">
      <c r="A523" s="5">
        <v>3029</v>
      </c>
      <c r="B523" s="6" t="str">
        <f>[1]Sheet1!B510</f>
        <v>冰玄宝琴图纸</v>
      </c>
      <c r="C523" s="5" t="s">
        <v>285</v>
      </c>
      <c r="D523" s="5">
        <v>4</v>
      </c>
      <c r="E523" s="5">
        <v>2</v>
      </c>
      <c r="F523" s="7" t="str">
        <f>[1]Sheet1!B1440</f>
        <v>英雄武器打造专属、联盟捐献</v>
      </c>
      <c r="G523" s="5" t="str">
        <f>[1]Sheet1!B2370</f>
        <v>遗迹探险、活动</v>
      </c>
      <c r="H523" s="5" t="str">
        <f>[1]Sheet1!B3300</f>
        <v>记载着琴女伊莎贝尔的专属装备冰玄宝琴的打造方法</v>
      </c>
      <c r="I523" s="5">
        <f>VLOOKUP($A523-2000,Sheet2!$A:$H,6,FALSE)</f>
        <v>15</v>
      </c>
      <c r="K523" s="5"/>
      <c r="L523" s="5">
        <v>999</v>
      </c>
      <c r="M523" s="4">
        <v>29</v>
      </c>
      <c r="O523" s="3">
        <v>1</v>
      </c>
    </row>
    <row r="524" spans="1:15">
      <c r="A524" s="5">
        <v>3030</v>
      </c>
      <c r="B524" s="6" t="str">
        <f>[1]Sheet1!B511</f>
        <v>双截棍图纸</v>
      </c>
      <c r="C524" s="5" t="s">
        <v>286</v>
      </c>
      <c r="D524" s="5">
        <v>4</v>
      </c>
      <c r="E524" s="5">
        <v>4</v>
      </c>
      <c r="F524" s="7" t="str">
        <f>[1]Sheet1!B1441</f>
        <v>英雄武器打造专属、联盟捐献</v>
      </c>
      <c r="G524" s="5" t="str">
        <f>[1]Sheet1!B2371</f>
        <v>遗迹探险、活动</v>
      </c>
      <c r="H524" s="5" t="str">
        <f>[1]Sheet1!B3301</f>
        <v>记载着功夫王李小龙的专属装备双截棍的打造方法</v>
      </c>
      <c r="I524" s="5">
        <f>VLOOKUP($A524-2000,Sheet2!$A:$H,6,FALSE)</f>
        <v>35</v>
      </c>
      <c r="K524" s="5"/>
      <c r="L524" s="5">
        <v>999</v>
      </c>
      <c r="M524" s="4">
        <v>30</v>
      </c>
      <c r="O524" s="3">
        <v>3</v>
      </c>
    </row>
    <row r="525" spans="1:13">
      <c r="A525" s="5">
        <v>3031</v>
      </c>
      <c r="B525" s="6" t="str">
        <f>[1]Sheet1!B512</f>
        <v>无影飞刀图纸</v>
      </c>
      <c r="C525" s="5" t="s">
        <v>287</v>
      </c>
      <c r="D525" s="5">
        <v>4</v>
      </c>
      <c r="E525" s="5">
        <v>1</v>
      </c>
      <c r="F525" s="7" t="str">
        <f>[1]Sheet1!B1442</f>
        <v>英雄武器打造专属、联盟捐献</v>
      </c>
      <c r="G525" s="5" t="str">
        <f>[1]Sheet1!B2372</f>
        <v>遗迹探险、活动</v>
      </c>
      <c r="H525" s="5" t="str">
        <f>[1]Sheet1!B3302</f>
        <v>记载着黄金狮子墨菲的专属装备无影飞刀的打造方法</v>
      </c>
      <c r="I525" s="5">
        <f>VLOOKUP($A525-2000,Sheet2!$A:$H,6,FALSE)</f>
        <v>10</v>
      </c>
      <c r="K525" s="5"/>
      <c r="L525" s="5">
        <v>999</v>
      </c>
      <c r="M525" s="4">
        <v>31</v>
      </c>
    </row>
    <row r="526" spans="1:15">
      <c r="A526" s="5">
        <v>3032</v>
      </c>
      <c r="B526" s="6" t="str">
        <f>[1]Sheet1!B513</f>
        <v>火焰结晶图纸</v>
      </c>
      <c r="C526" s="5" t="s">
        <v>288</v>
      </c>
      <c r="D526" s="5">
        <v>4</v>
      </c>
      <c r="E526" s="5">
        <v>3</v>
      </c>
      <c r="F526" s="7" t="str">
        <f>[1]Sheet1!B1443</f>
        <v>英雄武器打造专属、联盟捐献</v>
      </c>
      <c r="G526" s="5" t="str">
        <f>[1]Sheet1!B2373</f>
        <v>遗迹探险、活动</v>
      </c>
      <c r="H526" s="5" t="str">
        <f>[1]Sheet1!B3303</f>
        <v>记载着红龙潘帕斯的专属装备火焰结晶的打造方法</v>
      </c>
      <c r="I526" s="5">
        <f>VLOOKUP($A526-2000,Sheet2!$A:$H,6,FALSE)</f>
        <v>20</v>
      </c>
      <c r="K526" s="5"/>
      <c r="L526" s="5">
        <v>999</v>
      </c>
      <c r="M526" s="4">
        <v>32</v>
      </c>
      <c r="O526" s="3">
        <v>2</v>
      </c>
    </row>
    <row r="527" spans="1:15">
      <c r="A527" s="5">
        <v>3033</v>
      </c>
      <c r="B527" s="6" t="str">
        <f>[1]Sheet1!B514</f>
        <v>猎影投矛图纸</v>
      </c>
      <c r="C527" s="5" t="s">
        <v>289</v>
      </c>
      <c r="D527" s="5">
        <v>4</v>
      </c>
      <c r="E527" s="5">
        <v>2</v>
      </c>
      <c r="F527" s="7" t="str">
        <f>[1]Sheet1!B1444</f>
        <v>英雄武器打造专属、联盟捐献</v>
      </c>
      <c r="G527" s="5" t="str">
        <f>[1]Sheet1!B2374</f>
        <v>遗迹探险、活动</v>
      </c>
      <c r="H527" s="5" t="str">
        <f>[1]Sheet1!B3304</f>
        <v>记载着丛林猎手洛丽塔的专属装备猎影投矛的打造方法</v>
      </c>
      <c r="I527" s="5">
        <f>VLOOKUP($A527-2000,Sheet2!$A:$H,6,FALSE)</f>
        <v>15</v>
      </c>
      <c r="K527" s="5"/>
      <c r="L527" s="5">
        <v>999</v>
      </c>
      <c r="M527" s="4">
        <v>33</v>
      </c>
      <c r="O527" s="3">
        <v>1</v>
      </c>
    </row>
    <row r="528" spans="1:13">
      <c r="A528" s="5">
        <v>3034</v>
      </c>
      <c r="B528" s="6" t="str">
        <f>[1]Sheet1!B515</f>
        <v>袖幽护臂图纸</v>
      </c>
      <c r="C528" s="5" t="s">
        <v>290</v>
      </c>
      <c r="D528" s="5">
        <v>4</v>
      </c>
      <c r="E528" s="5">
        <v>1</v>
      </c>
      <c r="F528" s="7" t="str">
        <f>[1]Sheet1!B1445</f>
        <v>英雄武器打造专属、联盟捐献</v>
      </c>
      <c r="G528" s="5" t="str">
        <f>[1]Sheet1!B2375</f>
        <v>遗迹探险、活动</v>
      </c>
      <c r="H528" s="5" t="str">
        <f>[1]Sheet1!B3305</f>
        <v>记载着银狼啸月的专属装备袖幽护臂的打造方法</v>
      </c>
      <c r="I528" s="5">
        <f>VLOOKUP($A528-2000,Sheet2!$A:$H,6,FALSE)</f>
        <v>10</v>
      </c>
      <c r="K528" s="5"/>
      <c r="L528" s="5">
        <v>999</v>
      </c>
      <c r="M528" s="4">
        <v>34</v>
      </c>
    </row>
    <row r="529" spans="1:15">
      <c r="A529" s="5">
        <v>3035</v>
      </c>
      <c r="B529" s="6" t="str">
        <f>[1]Sheet1!B516</f>
        <v>人鱼之泪图纸</v>
      </c>
      <c r="C529" s="5" t="s">
        <v>291</v>
      </c>
      <c r="D529" s="5">
        <v>4</v>
      </c>
      <c r="E529" s="5">
        <v>4</v>
      </c>
      <c r="F529" s="7" t="str">
        <f>[1]Sheet1!B1446</f>
        <v>英雄武器打造专属、联盟捐献</v>
      </c>
      <c r="G529" s="5" t="str">
        <f>[1]Sheet1!B2376</f>
        <v>遗迹探险、活动</v>
      </c>
      <c r="H529" s="5" t="str">
        <f>[1]Sheet1!B3306</f>
        <v>记载着公主克拉拉的专属装备人鱼之泪的打造方法</v>
      </c>
      <c r="I529" s="5">
        <f>VLOOKUP($A529-2000,Sheet2!$A:$H,6,FALSE)</f>
        <v>35</v>
      </c>
      <c r="K529" s="5"/>
      <c r="L529" s="5">
        <v>999</v>
      </c>
      <c r="M529" s="4">
        <v>35</v>
      </c>
      <c r="O529" s="3">
        <v>3</v>
      </c>
    </row>
    <row r="530" spans="1:13">
      <c r="A530" s="5">
        <v>3036</v>
      </c>
      <c r="B530" s="6" t="str">
        <f>[1]Sheet1!B517</f>
        <v>黑曜石图纸</v>
      </c>
      <c r="C530" s="5" t="s">
        <v>292</v>
      </c>
      <c r="D530" s="5">
        <v>4</v>
      </c>
      <c r="E530" s="5">
        <v>1</v>
      </c>
      <c r="F530" s="7" t="str">
        <f>[1]Sheet1!B1447</f>
        <v>英雄武器打造专属、联盟捐献</v>
      </c>
      <c r="G530" s="5" t="str">
        <f>[1]Sheet1!B2377</f>
        <v>遗迹探险、活动</v>
      </c>
      <c r="H530" s="5" t="str">
        <f>[1]Sheet1!B3307</f>
        <v>记载着石像鬼欧西斯的专属装备黑曜石的打造方法</v>
      </c>
      <c r="I530" s="5">
        <f>VLOOKUP($A530-2000,Sheet2!$A:$H,6,FALSE)</f>
        <v>10</v>
      </c>
      <c r="K530" s="5"/>
      <c r="L530" s="5">
        <v>999</v>
      </c>
      <c r="M530" s="4">
        <v>36</v>
      </c>
    </row>
    <row r="531" spans="1:13">
      <c r="A531" s="5">
        <v>3037</v>
      </c>
      <c r="B531" s="6" t="str">
        <f>[1]Sheet1!B518</f>
        <v>地狱冥火图纸</v>
      </c>
      <c r="C531" s="5" t="s">
        <v>293</v>
      </c>
      <c r="D531" s="5">
        <v>4</v>
      </c>
      <c r="E531" s="5">
        <v>1</v>
      </c>
      <c r="F531" s="7" t="str">
        <f>[1]Sheet1!B1448</f>
        <v>英雄武器打造专属、联盟捐献</v>
      </c>
      <c r="G531" s="5" t="str">
        <f>[1]Sheet1!B2378</f>
        <v>遗迹探险、活动</v>
      </c>
      <c r="H531" s="5" t="str">
        <f>[1]Sheet1!B3308</f>
        <v>记载着地狱火戈比的专属装备地狱冥火的打造方法</v>
      </c>
      <c r="I531" s="5">
        <f>VLOOKUP($A531-2000,Sheet2!$A:$H,6,FALSE)</f>
        <v>10</v>
      </c>
      <c r="K531" s="5"/>
      <c r="L531" s="5">
        <v>999</v>
      </c>
      <c r="M531" s="4">
        <v>37</v>
      </c>
    </row>
    <row r="532" spans="1:15">
      <c r="A532" s="5">
        <v>3038</v>
      </c>
      <c r="B532" s="6" t="str">
        <f>[1]Sheet1!B519</f>
        <v>逐暗者之杖图纸</v>
      </c>
      <c r="C532" s="5" t="s">
        <v>294</v>
      </c>
      <c r="D532" s="5">
        <v>4</v>
      </c>
      <c r="E532" s="5">
        <v>3</v>
      </c>
      <c r="F532" s="7" t="str">
        <f>[1]Sheet1!B1449</f>
        <v>英雄武器打造专属、联盟捐献</v>
      </c>
      <c r="G532" s="5" t="str">
        <f>[1]Sheet1!B2379</f>
        <v>遗迹探险、活动</v>
      </c>
      <c r="H532" s="5" t="str">
        <f>[1]Sheet1!B3309</f>
        <v>记载着亡灵山德鲁的专属装备逐暗者之杖的打造方法</v>
      </c>
      <c r="I532" s="5">
        <f>VLOOKUP($A532-2000,Sheet2!$A:$H,6,FALSE)</f>
        <v>20</v>
      </c>
      <c r="K532" s="5"/>
      <c r="L532" s="5">
        <v>999</v>
      </c>
      <c r="M532" s="4">
        <v>38</v>
      </c>
      <c r="O532" s="3">
        <v>2</v>
      </c>
    </row>
    <row r="533" spans="1:15">
      <c r="A533" s="5">
        <v>3039</v>
      </c>
      <c r="B533" s="6" t="str">
        <f>[1]Sheet1!B520</f>
        <v>冰霜结晶图纸</v>
      </c>
      <c r="C533" s="5" t="s">
        <v>295</v>
      </c>
      <c r="D533" s="5">
        <v>4</v>
      </c>
      <c r="E533" s="5">
        <v>4</v>
      </c>
      <c r="F533" s="7" t="str">
        <f>[1]Sheet1!B1450</f>
        <v>英雄武器打造专属、联盟捐献</v>
      </c>
      <c r="G533" s="5" t="str">
        <f>[1]Sheet1!B2380</f>
        <v>遗迹探险、活动</v>
      </c>
      <c r="H533" s="5" t="str">
        <f>[1]Sheet1!B3310</f>
        <v>记载着冰龙玛萨斯的专属装备冰霜结晶的打造方法</v>
      </c>
      <c r="I533" s="5">
        <f>VLOOKUP($A533-2000,Sheet2!$A:$H,6,FALSE)</f>
        <v>35</v>
      </c>
      <c r="K533" s="5"/>
      <c r="L533" s="5">
        <v>999</v>
      </c>
      <c r="M533" s="4">
        <v>39</v>
      </c>
      <c r="O533" s="3">
        <v>3</v>
      </c>
    </row>
    <row r="534" spans="1:15">
      <c r="A534" s="5">
        <v>3040</v>
      </c>
      <c r="B534" s="6" t="str">
        <f>[1]Sheet1!B521</f>
        <v>蚀心长鞭图纸</v>
      </c>
      <c r="C534" s="5" t="s">
        <v>296</v>
      </c>
      <c r="D534" s="5">
        <v>4</v>
      </c>
      <c r="E534" s="5">
        <v>2</v>
      </c>
      <c r="F534" s="7" t="str">
        <f>[1]Sheet1!B1451</f>
        <v>英雄武器打造专属、联盟捐献</v>
      </c>
      <c r="G534" s="5" t="str">
        <f>[1]Sheet1!B2381</f>
        <v>遗迹探险、活动</v>
      </c>
      <c r="H534" s="5" t="str">
        <f>[1]Sheet1!B3311</f>
        <v>记载着魅魔亚拉娜的专属装备蚀心长鞭的打造方法</v>
      </c>
      <c r="I534" s="5">
        <f>VLOOKUP($A534-2000,Sheet2!$A:$H,6,FALSE)</f>
        <v>15</v>
      </c>
      <c r="K534" s="5"/>
      <c r="L534" s="5">
        <v>999</v>
      </c>
      <c r="M534" s="4">
        <v>40</v>
      </c>
      <c r="O534" s="3">
        <v>2</v>
      </c>
    </row>
    <row r="535" spans="1:13">
      <c r="A535" s="5">
        <v>3041</v>
      </c>
      <c r="B535" s="6" t="str">
        <f>[1]Sheet1!B522</f>
        <v>神灯图纸</v>
      </c>
      <c r="C535" s="5" t="s">
        <v>297</v>
      </c>
      <c r="D535" s="5">
        <v>4</v>
      </c>
      <c r="E535" s="5">
        <v>1</v>
      </c>
      <c r="F535" s="7" t="str">
        <f>[1]Sheet1!B1452</f>
        <v>英雄武器打造专属、联盟捐献</v>
      </c>
      <c r="G535" s="5" t="str">
        <f>[1]Sheet1!B2382</f>
        <v>遗迹探险、活动</v>
      </c>
      <c r="H535" s="5" t="str">
        <f>[1]Sheet1!B3312</f>
        <v>记载着灯神阿拉丁的专属装备神灯的打造方法</v>
      </c>
      <c r="I535" s="5">
        <f>VLOOKUP($A535-2000,Sheet2!$A:$H,6,FALSE)</f>
        <v>10</v>
      </c>
      <c r="K535" s="5"/>
      <c r="L535" s="5">
        <v>999</v>
      </c>
      <c r="M535" s="4">
        <v>41</v>
      </c>
    </row>
    <row r="536" spans="1:15">
      <c r="A536" s="5">
        <v>3042</v>
      </c>
      <c r="B536" s="6" t="str">
        <f>[1]Sheet1!B523</f>
        <v>星月权杖图纸</v>
      </c>
      <c r="C536" s="5" t="s">
        <v>298</v>
      </c>
      <c r="D536" s="5">
        <v>4</v>
      </c>
      <c r="E536" s="5">
        <v>2</v>
      </c>
      <c r="F536" s="7" t="str">
        <f>[1]Sheet1!B1453</f>
        <v>英雄武器打造专属、联盟捐献</v>
      </c>
      <c r="G536" s="5" t="str">
        <f>[1]Sheet1!B2383</f>
        <v>遗迹探险、活动</v>
      </c>
      <c r="H536" s="5" t="str">
        <f>[1]Sheet1!B3313</f>
        <v>记载着阿努比斯的专属装备星月权杖的打造方法</v>
      </c>
      <c r="I536" s="5">
        <f>VLOOKUP($A536-2000,Sheet2!$A:$H,6,FALSE)</f>
        <v>15</v>
      </c>
      <c r="K536" s="5"/>
      <c r="L536" s="5">
        <v>999</v>
      </c>
      <c r="M536" s="4">
        <v>42</v>
      </c>
      <c r="O536" s="3">
        <v>1</v>
      </c>
    </row>
    <row r="537" spans="1:15">
      <c r="A537" s="5">
        <v>3043</v>
      </c>
      <c r="B537" s="6" t="str">
        <f>[1]Sheet1!B524</f>
        <v>波涛之戟图纸</v>
      </c>
      <c r="C537" s="5" t="s">
        <v>299</v>
      </c>
      <c r="D537" s="5">
        <v>4</v>
      </c>
      <c r="E537" s="5">
        <v>2</v>
      </c>
      <c r="F537" s="7" t="str">
        <f>[1]Sheet1!B1454</f>
        <v>英雄武器打造专属、联盟捐献</v>
      </c>
      <c r="G537" s="5" t="str">
        <f>[1]Sheet1!B2384</f>
        <v>遗迹探险、活动</v>
      </c>
      <c r="H537" s="5" t="str">
        <f>[1]Sheet1!B3314</f>
        <v>记载着海皇波塞冬的专属装备波涛之戟的打造方法</v>
      </c>
      <c r="I537" s="5">
        <f>VLOOKUP($A537-2000,Sheet2!$A:$H,6,FALSE)</f>
        <v>15</v>
      </c>
      <c r="K537" s="5"/>
      <c r="L537" s="5">
        <v>999</v>
      </c>
      <c r="M537" s="4">
        <v>43</v>
      </c>
      <c r="O537" s="3">
        <v>1</v>
      </c>
    </row>
    <row r="538" spans="1:15">
      <c r="A538" s="5">
        <v>3044</v>
      </c>
      <c r="B538" s="6" t="str">
        <f>[1]Sheet1!B525</f>
        <v>光芒权杖图纸</v>
      </c>
      <c r="C538" s="5" t="s">
        <v>300</v>
      </c>
      <c r="D538" s="5">
        <v>4</v>
      </c>
      <c r="E538" s="5">
        <v>2</v>
      </c>
      <c r="F538" s="7" t="str">
        <f>[1]Sheet1!B1455</f>
        <v>英雄武器打造专属、联盟捐献</v>
      </c>
      <c r="G538" s="5" t="str">
        <f>[1]Sheet1!B2385</f>
        <v>遗迹探险、活动</v>
      </c>
      <c r="H538" s="5" t="str">
        <f>[1]Sheet1!B3315</f>
        <v>记载着神后赫拉的专属装备光芒权杖的打造方法</v>
      </c>
      <c r="I538" s="5">
        <f>VLOOKUP($A538-2000,Sheet2!$A:$H,6,FALSE)</f>
        <v>15</v>
      </c>
      <c r="K538" s="5"/>
      <c r="L538" s="5">
        <v>999</v>
      </c>
      <c r="M538" s="4">
        <v>44</v>
      </c>
      <c r="O538" s="3">
        <v>2</v>
      </c>
    </row>
    <row r="539" spans="1:15">
      <c r="A539" s="5">
        <v>3045</v>
      </c>
      <c r="B539" s="6" t="str">
        <f>[1]Sheet1!B526</f>
        <v>鬼泣之镰图纸</v>
      </c>
      <c r="C539" s="5" t="s">
        <v>301</v>
      </c>
      <c r="D539" s="5">
        <v>4</v>
      </c>
      <c r="E539" s="5">
        <v>4</v>
      </c>
      <c r="F539" s="7" t="str">
        <f>[1]Sheet1!B1456</f>
        <v>英雄武器打造专属、联盟捐献</v>
      </c>
      <c r="G539" s="5" t="str">
        <f>[1]Sheet1!B2386</f>
        <v>遗迹探险、活动</v>
      </c>
      <c r="H539" s="5" t="str">
        <f>[1]Sheet1!B3316</f>
        <v>记载着冥王哈迪斯的专属装备鬼泣之镰的打造方法</v>
      </c>
      <c r="I539" s="5">
        <f>VLOOKUP($A539-2000,Sheet2!$A:$H,6,FALSE)</f>
        <v>35</v>
      </c>
      <c r="K539" s="5"/>
      <c r="L539" s="5">
        <v>999</v>
      </c>
      <c r="M539" s="4">
        <v>45</v>
      </c>
      <c r="O539" s="3">
        <v>3</v>
      </c>
    </row>
    <row r="540" spans="1:15">
      <c r="A540" s="5">
        <v>3046</v>
      </c>
      <c r="B540" s="6" t="str">
        <f>[1]Sheet1!B527</f>
        <v>阿尔法图纸</v>
      </c>
      <c r="C540" s="5" t="s">
        <v>302</v>
      </c>
      <c r="D540" s="5">
        <v>4</v>
      </c>
      <c r="E540" s="5">
        <v>1</v>
      </c>
      <c r="F540" s="7" t="str">
        <f>[1]Sheet1!B1457</f>
        <v>英雄武器打造专属、联盟捐献</v>
      </c>
      <c r="G540" s="5" t="str">
        <f>[1]Sheet1!B2387</f>
        <v>遗迹探险、活动</v>
      </c>
      <c r="H540" s="5" t="str">
        <f>[1]Sheet1!B3317</f>
        <v>记载着博士小Q的专属装备阿尔法的打造方法</v>
      </c>
      <c r="I540" s="5">
        <f>VLOOKUP($A540-2000,Sheet2!$A:$H,6,FALSE)</f>
        <v>10</v>
      </c>
      <c r="K540" s="5"/>
      <c r="L540" s="5">
        <v>999</v>
      </c>
      <c r="M540" s="4">
        <v>46</v>
      </c>
      <c r="O540" s="3">
        <v>2</v>
      </c>
    </row>
    <row r="541" spans="1:15">
      <c r="A541" s="5">
        <v>3047</v>
      </c>
      <c r="B541" s="6" t="str">
        <f>[1]Sheet1!B528</f>
        <v>流火吊坠图纸</v>
      </c>
      <c r="C541" s="5" t="s">
        <v>303</v>
      </c>
      <c r="D541" s="5">
        <v>4</v>
      </c>
      <c r="E541" s="5">
        <v>3</v>
      </c>
      <c r="F541" s="7" t="str">
        <f>[1]Sheet1!B1458</f>
        <v>英雄武器打造专属、联盟捐献</v>
      </c>
      <c r="G541" s="5" t="str">
        <f>[1]Sheet1!B2388</f>
        <v>遗迹探险、活动</v>
      </c>
      <c r="H541" s="5" t="str">
        <f>[1]Sheet1!B3318</f>
        <v>记载着火拳罗伯特的专属装备流火吊坠的打造方法</v>
      </c>
      <c r="I541" s="5">
        <f>VLOOKUP($A541-2000,Sheet2!$A:$H,6,FALSE)</f>
        <v>20</v>
      </c>
      <c r="K541" s="5"/>
      <c r="L541" s="5">
        <v>999</v>
      </c>
      <c r="M541" s="4">
        <v>47</v>
      </c>
      <c r="O541" s="3">
        <v>2</v>
      </c>
    </row>
    <row r="542" spans="1:15">
      <c r="A542" s="5">
        <v>3048</v>
      </c>
      <c r="B542" s="6" t="str">
        <f>[1]Sheet1!B529</f>
        <v>幻梦魂玉图纸</v>
      </c>
      <c r="C542" s="5" t="s">
        <v>304</v>
      </c>
      <c r="D542" s="5">
        <v>4</v>
      </c>
      <c r="E542" s="5">
        <v>2</v>
      </c>
      <c r="F542" s="7" t="str">
        <f>[1]Sheet1!B1459</f>
        <v>英雄武器打造专属、联盟捐献</v>
      </c>
      <c r="G542" s="5" t="str">
        <f>[1]Sheet1!B2389</f>
        <v>遗迹探险、活动</v>
      </c>
      <c r="H542" s="5" t="str">
        <f>[1]Sheet1!B3319</f>
        <v>记载着梦魇斯芬克的专属装备幻梦魂玉的打造方法</v>
      </c>
      <c r="I542" s="5">
        <f>VLOOKUP($A542-2000,Sheet2!$A:$H,6,FALSE)</f>
        <v>15</v>
      </c>
      <c r="K542" s="5"/>
      <c r="L542" s="5">
        <v>999</v>
      </c>
      <c r="M542" s="4">
        <v>48</v>
      </c>
      <c r="O542" s="3">
        <v>1</v>
      </c>
    </row>
    <row r="543" spans="1:15">
      <c r="A543" s="5">
        <v>3049</v>
      </c>
      <c r="B543" s="6" t="str">
        <f>[1]Sheet1!B530</f>
        <v>神祈法杖图纸</v>
      </c>
      <c r="C543" s="5" t="s">
        <v>305</v>
      </c>
      <c r="D543" s="5">
        <v>4</v>
      </c>
      <c r="E543" s="5">
        <v>3</v>
      </c>
      <c r="F543" s="7" t="str">
        <f>[1]Sheet1!B1460</f>
        <v>英雄武器打造专属、联盟捐献</v>
      </c>
      <c r="G543" s="5" t="str">
        <f>[1]Sheet1!B2390</f>
        <v>遗迹探险、活动</v>
      </c>
      <c r="H543" s="5" t="str">
        <f>[1]Sheet1!B3320</f>
        <v>记载着海洋祭司哈维的专属装备神祈法杖的打造方法</v>
      </c>
      <c r="I543" s="5">
        <f>VLOOKUP($A543-2000,Sheet2!$A:$H,6,FALSE)</f>
        <v>20</v>
      </c>
      <c r="K543" s="5"/>
      <c r="L543" s="5">
        <v>999</v>
      </c>
      <c r="M543" s="4">
        <v>49</v>
      </c>
      <c r="O543" s="3">
        <v>2</v>
      </c>
    </row>
    <row r="544" spans="1:15">
      <c r="A544" s="5">
        <v>3050</v>
      </c>
      <c r="B544" s="6" t="str">
        <f>[1]Sheet1!B531</f>
        <v>幻芒之戟图纸</v>
      </c>
      <c r="C544" s="5" t="s">
        <v>306</v>
      </c>
      <c r="D544" s="5">
        <v>4</v>
      </c>
      <c r="E544" s="5">
        <v>2</v>
      </c>
      <c r="F544" s="7" t="str">
        <f>[1]Sheet1!B1461</f>
        <v>英雄武器打造专属、联盟捐献</v>
      </c>
      <c r="G544" s="5" t="str">
        <f>[1]Sheet1!B2391</f>
        <v>遗迹探险、活动</v>
      </c>
      <c r="H544" s="5" t="str">
        <f>[1]Sheet1!B3321</f>
        <v>记载着人鱼勇士米修的专属装备幻芒之戟的打造方法</v>
      </c>
      <c r="I544" s="5">
        <f>VLOOKUP($A544-2000,Sheet2!$A:$H,6,FALSE)</f>
        <v>15</v>
      </c>
      <c r="K544" s="5"/>
      <c r="L544" s="5">
        <v>999</v>
      </c>
      <c r="M544" s="4">
        <v>50</v>
      </c>
      <c r="O544" s="3">
        <v>1</v>
      </c>
    </row>
    <row r="545" s="1" customFormat="1" spans="1:15">
      <c r="A545" s="10">
        <v>3051</v>
      </c>
      <c r="B545" s="6" t="str">
        <f>[1]Sheet1!B532</f>
        <v>十全大补包图纸</v>
      </c>
      <c r="C545" s="10" t="s">
        <v>307</v>
      </c>
      <c r="D545" s="10">
        <v>4</v>
      </c>
      <c r="E545" s="10">
        <v>2</v>
      </c>
      <c r="F545" s="7" t="str">
        <f>[1]Sheet1!B1462</f>
        <v>英雄武器打造专属、联盟捐献</v>
      </c>
      <c r="G545" s="5" t="str">
        <f>[1]Sheet1!B2392</f>
        <v>遗迹探险、活动</v>
      </c>
      <c r="H545" s="5" t="str">
        <f>[1]Sheet1!B3322</f>
        <v>记载着熊猫人二宝的专属装备十全大补包的打造方法</v>
      </c>
      <c r="I545" s="5">
        <f>VLOOKUP($A545-2000,Sheet2!$A:$H,6,FALSE)</f>
        <v>15</v>
      </c>
      <c r="J545" s="4"/>
      <c r="K545" s="10"/>
      <c r="L545" s="10">
        <v>999</v>
      </c>
      <c r="M545" s="19">
        <v>51</v>
      </c>
      <c r="O545" s="3">
        <v>1</v>
      </c>
    </row>
    <row r="546" s="1" customFormat="1" spans="1:15">
      <c r="A546" s="10">
        <v>3053</v>
      </c>
      <c r="B546" s="6" t="str">
        <f>[1]Sheet1!B533</f>
        <v>冰霜物语图纸</v>
      </c>
      <c r="C546" s="10" t="s">
        <v>308</v>
      </c>
      <c r="D546" s="10">
        <v>4</v>
      </c>
      <c r="E546" s="10">
        <v>4</v>
      </c>
      <c r="F546" s="7" t="str">
        <f>[1]Sheet1!B1463</f>
        <v>英雄武器打造专属、联盟捐献</v>
      </c>
      <c r="G546" s="5" t="str">
        <f>[1]Sheet1!B2393</f>
        <v>遗迹探险、活动</v>
      </c>
      <c r="H546" s="5" t="str">
        <f>[1]Sheet1!B3323</f>
        <v>记载着冰霜女皇艾琳的专属装备冰霜物语的打造方法</v>
      </c>
      <c r="I546" s="5">
        <f>VLOOKUP($A546-2000,Sheet2!$A:$H,6,FALSE)</f>
        <v>35</v>
      </c>
      <c r="J546" s="4"/>
      <c r="K546" s="10"/>
      <c r="L546" s="10">
        <v>999</v>
      </c>
      <c r="M546" s="19">
        <v>53</v>
      </c>
      <c r="O546" s="3">
        <v>3</v>
      </c>
    </row>
    <row r="547" s="1" customFormat="1" spans="1:15">
      <c r="A547" s="10">
        <v>3054</v>
      </c>
      <c r="B547" s="6" t="str">
        <f>[1]Sheet1!B534</f>
        <v>暗之魄图纸</v>
      </c>
      <c r="C547" s="10" t="s">
        <v>309</v>
      </c>
      <c r="D547" s="10">
        <v>4</v>
      </c>
      <c r="E547" s="10">
        <v>4</v>
      </c>
      <c r="F547" s="7" t="str">
        <f>[1]Sheet1!B1464</f>
        <v>英雄武器打造专属、联盟捐献</v>
      </c>
      <c r="G547" s="5" t="str">
        <f>[1]Sheet1!B2394</f>
        <v>遗迹探险、活动</v>
      </c>
      <c r="H547" s="5" t="str">
        <f>[1]Sheet1!B3324</f>
        <v>记载着暗影射手莉雅的专属装备暗之魄的打造方法</v>
      </c>
      <c r="I547" s="5">
        <f>VLOOKUP($A547-2000,Sheet2!$A:$H,6,FALSE)</f>
        <v>35</v>
      </c>
      <c r="J547" s="4"/>
      <c r="K547" s="10"/>
      <c r="L547" s="10">
        <v>999</v>
      </c>
      <c r="M547" s="19">
        <v>54</v>
      </c>
      <c r="O547" s="3">
        <v>3</v>
      </c>
    </row>
    <row r="548" s="1" customFormat="1" spans="1:15">
      <c r="A548" s="10">
        <v>3055</v>
      </c>
      <c r="B548" s="6" t="str">
        <f>[1]Sheet1!B535</f>
        <v>疾风太刀图纸</v>
      </c>
      <c r="C548" s="10" t="s">
        <v>310</v>
      </c>
      <c r="D548" s="10">
        <v>4</v>
      </c>
      <c r="E548" s="10">
        <v>4</v>
      </c>
      <c r="F548" s="7" t="str">
        <f>[1]Sheet1!B1465</f>
        <v>英雄武器打造专属、联盟捐献</v>
      </c>
      <c r="G548" s="5" t="str">
        <f>[1]Sheet1!B2395</f>
        <v>遗迹探险、活动</v>
      </c>
      <c r="H548" s="5" t="str">
        <f>[1]Sheet1!B3325</f>
        <v>记载着剑道之主萨麦尔的专属装备疾风太刀的打造方法</v>
      </c>
      <c r="I548" s="5">
        <f>VLOOKUP($A548-2000,Sheet2!$A:$H,6,FALSE)</f>
        <v>35</v>
      </c>
      <c r="J548" s="4"/>
      <c r="K548" s="10"/>
      <c r="L548" s="10">
        <v>999</v>
      </c>
      <c r="M548" s="19">
        <v>55</v>
      </c>
      <c r="O548" s="3">
        <v>3</v>
      </c>
    </row>
    <row r="549" s="1" customFormat="1" spans="1:15">
      <c r="A549" s="10">
        <v>3056</v>
      </c>
      <c r="B549" s="6" t="str">
        <f>[1]Sheet1!B536</f>
        <v>飞火流星图纸</v>
      </c>
      <c r="C549" s="10" t="s">
        <v>311</v>
      </c>
      <c r="D549" s="10">
        <v>4</v>
      </c>
      <c r="E549" s="10">
        <v>2</v>
      </c>
      <c r="F549" s="7" t="str">
        <f>[1]Sheet1!B1466</f>
        <v>英雄武器打造专属、联盟捐献</v>
      </c>
      <c r="G549" s="5" t="str">
        <f>[1]Sheet1!B2396</f>
        <v>遗迹探险、活动</v>
      </c>
      <c r="H549" s="5" t="str">
        <f>[1]Sheet1!B3326</f>
        <v>记载着重炮手克萝伊的专属装备飞火流星的打造方法</v>
      </c>
      <c r="I549" s="5">
        <f>VLOOKUP($A549-2000,Sheet2!$A:$H,6,FALSE)</f>
        <v>15</v>
      </c>
      <c r="J549" s="4"/>
      <c r="K549" s="10"/>
      <c r="L549" s="10">
        <v>999</v>
      </c>
      <c r="M549" s="19">
        <v>56</v>
      </c>
      <c r="O549" s="3">
        <v>1</v>
      </c>
    </row>
    <row r="550" s="1" customFormat="1" spans="1:15">
      <c r="A550" s="10">
        <v>3057</v>
      </c>
      <c r="B550" s="6" t="str">
        <f>[1]Sheet1!B537</f>
        <v>地狱魔环图纸</v>
      </c>
      <c r="C550" s="10" t="s">
        <v>312</v>
      </c>
      <c r="D550" s="10">
        <v>4</v>
      </c>
      <c r="E550" s="10">
        <v>2</v>
      </c>
      <c r="F550" s="7" t="str">
        <f>[1]Sheet1!B1467</f>
        <v>英雄武器打造专属、联盟捐献</v>
      </c>
      <c r="G550" s="5" t="str">
        <f>[1]Sheet1!B2397</f>
        <v>遗迹探险、活动</v>
      </c>
      <c r="H550" s="5" t="str">
        <f>[1]Sheet1!B3327</f>
        <v>记载着恶魔之手巴顿的专属装备地狱魔环的打造方法</v>
      </c>
      <c r="I550" s="5">
        <f>VLOOKUP($A550-2000,Sheet2!$A:$H,6,FALSE)</f>
        <v>15</v>
      </c>
      <c r="J550" s="4"/>
      <c r="K550" s="10"/>
      <c r="L550" s="10">
        <v>999</v>
      </c>
      <c r="M550" s="19">
        <v>57</v>
      </c>
      <c r="O550" s="3">
        <v>1</v>
      </c>
    </row>
    <row r="551" s="1" customFormat="1" spans="1:15">
      <c r="A551" s="10">
        <v>3058</v>
      </c>
      <c r="B551" s="6" t="str">
        <f>[1]Sheet1!B538</f>
        <v>光之魂图纸</v>
      </c>
      <c r="C551" s="10" t="s">
        <v>313</v>
      </c>
      <c r="D551" s="10">
        <v>4</v>
      </c>
      <c r="E551" s="10">
        <v>2</v>
      </c>
      <c r="F551" s="7" t="str">
        <f>[1]Sheet1!B1468</f>
        <v>英雄武器打造专属、联盟捐献</v>
      </c>
      <c r="G551" s="5" t="str">
        <f>[1]Sheet1!B2398</f>
        <v>遗迹探险、活动</v>
      </c>
      <c r="H551" s="5" t="str">
        <f>[1]Sheet1!B3328</f>
        <v>记载着光明射手莉娜的专属装备光之魂的打造方法</v>
      </c>
      <c r="I551" s="5">
        <f>VLOOKUP($A551-2000,Sheet2!$A:$H,6,FALSE)</f>
        <v>15</v>
      </c>
      <c r="J551" s="4"/>
      <c r="K551" s="10"/>
      <c r="L551" s="10">
        <v>999</v>
      </c>
      <c r="M551" s="19">
        <v>58</v>
      </c>
      <c r="O551" s="3">
        <v>1</v>
      </c>
    </row>
    <row r="552" s="1" customFormat="1" spans="1:15">
      <c r="A552" s="10">
        <v>3059</v>
      </c>
      <c r="B552" s="6" t="str">
        <f>[1]Sheet1!B539</f>
        <v>融火核心图纸</v>
      </c>
      <c r="C552" s="10" t="s">
        <v>314</v>
      </c>
      <c r="D552" s="10">
        <v>4</v>
      </c>
      <c r="E552" s="10">
        <v>4</v>
      </c>
      <c r="F552" s="7" t="str">
        <f>[1]Sheet1!B1469</f>
        <v>英雄武器打造专属、联盟捐献</v>
      </c>
      <c r="G552" s="5" t="str">
        <f>[1]Sheet1!B2399</f>
        <v>传奇圣殿、遗迹探险、活动</v>
      </c>
      <c r="H552" s="5" t="str">
        <f>[1]Sheet1!B3329</f>
        <v>记载着机械先锋艾米的专属装备融火核心的打造方法</v>
      </c>
      <c r="I552" s="5">
        <f>VLOOKUP($A552-2000,Sheet2!$A:$H,6,FALSE)</f>
        <v>35</v>
      </c>
      <c r="J552" s="4"/>
      <c r="K552" s="10"/>
      <c r="L552" s="10">
        <v>999</v>
      </c>
      <c r="M552" s="19">
        <v>59</v>
      </c>
      <c r="O552" s="3">
        <v>3</v>
      </c>
    </row>
    <row r="553" s="1" customFormat="1" spans="1:15">
      <c r="A553" s="10">
        <v>3060</v>
      </c>
      <c r="B553" s="6" t="str">
        <f>[1]Sheet1!B540</f>
        <v>永恒之枪图纸</v>
      </c>
      <c r="C553" s="10" t="s">
        <v>315</v>
      </c>
      <c r="D553" s="10">
        <v>4</v>
      </c>
      <c r="E553" s="10">
        <v>3</v>
      </c>
      <c r="F553" s="7" t="str">
        <f>[1]Sheet1!B1470</f>
        <v>英雄武器打造专属、联盟捐献</v>
      </c>
      <c r="G553" s="5" t="str">
        <f>[1]Sheet1!B2400</f>
        <v>遗迹探险、活动</v>
      </c>
      <c r="H553" s="5" t="str">
        <f>[1]Sheet1!B3330</f>
        <v>记载着骑士兰斯洛特的专属装备永恒之枪的打造方法</v>
      </c>
      <c r="I553" s="5">
        <f>VLOOKUP($A553-2000,Sheet2!$A:$H,6,FALSE)</f>
        <v>20</v>
      </c>
      <c r="J553" s="4"/>
      <c r="K553" s="10"/>
      <c r="L553" s="10">
        <v>999</v>
      </c>
      <c r="M553" s="19">
        <v>60</v>
      </c>
      <c r="O553" s="3">
        <v>2</v>
      </c>
    </row>
    <row r="554" s="1" customFormat="1" spans="1:15">
      <c r="A554" s="10">
        <v>3061</v>
      </c>
      <c r="B554" s="6" t="str">
        <f>[1]Sheet1!B541</f>
        <v>风暴战锤图纸</v>
      </c>
      <c r="C554" s="10" t="s">
        <v>316</v>
      </c>
      <c r="D554" s="10">
        <v>4</v>
      </c>
      <c r="E554" s="10">
        <v>3</v>
      </c>
      <c r="F554" s="7" t="str">
        <f>[1]Sheet1!B1471</f>
        <v>英雄武器打造专属、联盟捐献</v>
      </c>
      <c r="G554" s="5" t="str">
        <f>[1]Sheet1!B2401</f>
        <v>遗迹探险、活动</v>
      </c>
      <c r="H554" s="5" t="str">
        <f>[1]Sheet1!B3331</f>
        <v>记载着萨满祭司禅达拉的专属装备风暴战锤的打造方法</v>
      </c>
      <c r="I554" s="5">
        <f>VLOOKUP($A554-2000,Sheet2!$A:$H,6,FALSE)</f>
        <v>20</v>
      </c>
      <c r="J554" s="4"/>
      <c r="K554" s="10"/>
      <c r="L554" s="10">
        <v>999</v>
      </c>
      <c r="M554" s="19">
        <v>61</v>
      </c>
      <c r="O554" s="3"/>
    </row>
    <row r="555" s="1" customFormat="1" spans="1:15">
      <c r="A555" s="10">
        <v>3062</v>
      </c>
      <c r="B555" s="6" t="str">
        <f>[1]Sheet1!B542</f>
        <v>荣耀壁垒图纸</v>
      </c>
      <c r="C555" s="10" t="s">
        <v>317</v>
      </c>
      <c r="D555" s="10">
        <v>4</v>
      </c>
      <c r="E555" s="10">
        <v>2</v>
      </c>
      <c r="F555" s="7" t="str">
        <f>[1]Sheet1!B1472</f>
        <v>英雄武器打造专属、联盟捐献</v>
      </c>
      <c r="G555" s="5" t="str">
        <f>[1]Sheet1!B2402</f>
        <v>遗迹探险、活动</v>
      </c>
      <c r="H555" s="5" t="str">
        <f>[1]Sheet1!B3332</f>
        <v>记载着战争之王奥尼达的专属装备荣耀壁垒的打造方法</v>
      </c>
      <c r="I555" s="5">
        <f>VLOOKUP($A555-2000,Sheet2!$A:$H,6,FALSE)</f>
        <v>15</v>
      </c>
      <c r="J555" s="4"/>
      <c r="K555" s="10"/>
      <c r="L555" s="10">
        <v>999</v>
      </c>
      <c r="M555" s="19">
        <v>62</v>
      </c>
      <c r="O555" s="3">
        <v>1</v>
      </c>
    </row>
    <row r="556" s="1" customFormat="1" spans="1:15">
      <c r="A556" s="5">
        <v>3063</v>
      </c>
      <c r="B556" s="6" t="str">
        <f>[1]Sheet1!B543</f>
        <v>铁狼牙图纸</v>
      </c>
      <c r="C556" s="10" t="s">
        <v>318</v>
      </c>
      <c r="D556" s="10">
        <v>4</v>
      </c>
      <c r="E556" s="10">
        <v>3</v>
      </c>
      <c r="F556" s="7" t="str">
        <f>[1]Sheet1!B1473</f>
        <v>英雄武器打造专属、联盟捐献</v>
      </c>
      <c r="G556" s="5" t="str">
        <f>[1]Sheet1!B2403</f>
        <v>遗迹探险、活动</v>
      </c>
      <c r="H556" s="5" t="str">
        <f>[1]Sheet1!B3333</f>
        <v>记载着牛头人战士的专属装备铁狼牙的打造方法</v>
      </c>
      <c r="I556" s="5">
        <f>VLOOKUP($A556-2000,Sheet2!$A:$H,6,FALSE)</f>
        <v>20</v>
      </c>
      <c r="J556" s="19"/>
      <c r="K556" s="10"/>
      <c r="L556" s="10">
        <v>999</v>
      </c>
      <c r="M556" s="19">
        <v>63</v>
      </c>
      <c r="O556" s="3">
        <v>2</v>
      </c>
    </row>
    <row r="557" s="1" customFormat="1" spans="1:15">
      <c r="A557" s="5">
        <v>3064</v>
      </c>
      <c r="B557" s="6" t="str">
        <f>[1]Sheet1!B544</f>
        <v>冰火彩绫图纸</v>
      </c>
      <c r="C557" s="10" t="s">
        <v>319</v>
      </c>
      <c r="D557" s="10">
        <v>4</v>
      </c>
      <c r="E557" s="10">
        <v>4</v>
      </c>
      <c r="F557" s="7" t="str">
        <f>[1]Sheet1!B1474</f>
        <v>英雄武器打造专属</v>
      </c>
      <c r="G557" s="5" t="str">
        <f>[1]Sheet1!B2404</f>
        <v>遗迹探险、活动</v>
      </c>
      <c r="H557" s="5" t="str">
        <f>[1]Sheet1!B3334</f>
        <v>记载着冰火法师的专属装备的打造方法</v>
      </c>
      <c r="I557" s="5">
        <f>VLOOKUP($A557-2000,Sheet2!$A:$H,6,FALSE)</f>
        <v>35</v>
      </c>
      <c r="J557" s="19"/>
      <c r="K557" s="10"/>
      <c r="L557" s="10">
        <v>999</v>
      </c>
      <c r="M557" s="19">
        <v>64</v>
      </c>
      <c r="O557" s="3">
        <v>2</v>
      </c>
    </row>
    <row r="558" s="1" customFormat="1" spans="1:15">
      <c r="A558" s="5">
        <v>3065</v>
      </c>
      <c r="B558" s="6" t="str">
        <f>[1]Sheet1!B545</f>
        <v>复仇之魂图纸</v>
      </c>
      <c r="C558" s="10" t="s">
        <v>320</v>
      </c>
      <c r="D558" s="10">
        <v>4</v>
      </c>
      <c r="E558" s="10">
        <v>4</v>
      </c>
      <c r="F558" s="7" t="str">
        <f>[1]Sheet1!B1475</f>
        <v>英雄武器打造专属</v>
      </c>
      <c r="G558" s="5" t="str">
        <f>[1]Sheet1!B2405</f>
        <v>VIP特权礼包</v>
      </c>
      <c r="H558" s="5" t="str">
        <f>[1]Sheet1!B3335</f>
        <v>记载着幽灵死神奥丁的专属装备的打造方法</v>
      </c>
      <c r="I558" s="5">
        <f>VLOOKUP($A558-2000,Sheet2!$A:$H,6,FALSE)</f>
        <v>35</v>
      </c>
      <c r="J558" s="19"/>
      <c r="K558" s="10"/>
      <c r="L558" s="10">
        <v>999</v>
      </c>
      <c r="M558" s="19">
        <v>65</v>
      </c>
      <c r="O558" s="3">
        <v>3</v>
      </c>
    </row>
    <row r="559" s="1" customFormat="1" spans="1:15">
      <c r="A559" s="5">
        <v>3066</v>
      </c>
      <c r="B559" s="6" t="str">
        <f>[1]Sheet1!B546</f>
        <v>血色巨斧图纸</v>
      </c>
      <c r="C559" s="10" t="s">
        <v>321</v>
      </c>
      <c r="D559" s="10">
        <v>4</v>
      </c>
      <c r="E559" s="10">
        <v>3</v>
      </c>
      <c r="F559" s="7" t="str">
        <f>[1]Sheet1!B1476</f>
        <v>英雄武器打造专属</v>
      </c>
      <c r="G559" s="5" t="str">
        <f>[1]Sheet1!B2406</f>
        <v>遗迹探险、活动</v>
      </c>
      <c r="H559" s="5" t="str">
        <f>[1]Sheet1!B3336</f>
        <v>记载着幽铠甲斧王的专属装备的打造方法</v>
      </c>
      <c r="I559" s="5">
        <f>VLOOKUP($A559-2000,Sheet2!$A:$H,6,FALSE)</f>
        <v>20</v>
      </c>
      <c r="J559" s="19"/>
      <c r="K559" s="10"/>
      <c r="L559" s="10">
        <v>999</v>
      </c>
      <c r="M559" s="19">
        <v>66</v>
      </c>
      <c r="O559" s="3">
        <v>2</v>
      </c>
    </row>
    <row r="560" s="1" customFormat="1" spans="1:15">
      <c r="A560" s="5">
        <v>3067</v>
      </c>
      <c r="B560" s="6" t="str">
        <f>[1]Sheet1!B547</f>
        <v>辉耀圣剑图纸</v>
      </c>
      <c r="C560" s="10" t="s">
        <v>322</v>
      </c>
      <c r="D560" s="10">
        <v>4</v>
      </c>
      <c r="E560" s="10">
        <v>4</v>
      </c>
      <c r="F560" s="7" t="str">
        <f>[1]Sheet1!B1477</f>
        <v>英雄武器打造专属</v>
      </c>
      <c r="G560" s="5" t="str">
        <f>[1]Sheet1!B2407</f>
        <v>传奇圣殿、遗迹探险、活动</v>
      </c>
      <c r="H560" s="5" t="str">
        <f>[1]Sheet1!B3337</f>
        <v>记载着炽天使米迦勒的专属装备的打造方法</v>
      </c>
      <c r="I560" s="5">
        <f>VLOOKUP($A560-2000,Sheet2!$A:$H,6,FALSE)</f>
        <v>35</v>
      </c>
      <c r="J560" s="19"/>
      <c r="K560" s="10"/>
      <c r="L560" s="10">
        <v>999</v>
      </c>
      <c r="M560" s="19">
        <v>67</v>
      </c>
      <c r="O560" s="3">
        <v>3</v>
      </c>
    </row>
    <row r="561" s="1" customFormat="1" spans="1:15">
      <c r="A561" s="5">
        <v>3068</v>
      </c>
      <c r="B561" s="6" t="str">
        <f>[1]Sheet1!B548</f>
        <v>剑姬菲莉丝图纸</v>
      </c>
      <c r="C561" s="10" t="s">
        <v>323</v>
      </c>
      <c r="D561" s="10">
        <v>4</v>
      </c>
      <c r="E561" s="10">
        <v>3</v>
      </c>
      <c r="F561" s="7" t="str">
        <f>[1]Sheet1!B1478</f>
        <v>英雄武器打造专属</v>
      </c>
      <c r="G561" s="5" t="str">
        <f>[1]Sheet1!B2408</f>
        <v>遗迹探险、活动</v>
      </c>
      <c r="H561" s="5" t="str">
        <f>[1]Sheet1!B3338</f>
        <v>记载着剑姬菲莉丝的专属装备的打造方法</v>
      </c>
      <c r="I561" s="5">
        <f>VLOOKUP($A561-2000,Sheet2!$A:$H,6,FALSE)</f>
        <v>20</v>
      </c>
      <c r="J561" s="19"/>
      <c r="K561" s="10"/>
      <c r="L561" s="10">
        <v>999</v>
      </c>
      <c r="M561" s="19">
        <v>68</v>
      </c>
      <c r="O561" s="3">
        <v>2</v>
      </c>
    </row>
    <row r="562" s="1" customFormat="1" spans="1:15">
      <c r="A562" s="5">
        <v>3069</v>
      </c>
      <c r="B562" s="6" t="str">
        <f>[1]Sheet1!B549</f>
        <v>沉默法师图纸</v>
      </c>
      <c r="C562" s="35" t="s">
        <v>324</v>
      </c>
      <c r="D562" s="10">
        <v>4</v>
      </c>
      <c r="E562" s="10">
        <v>4</v>
      </c>
      <c r="F562" s="7" t="str">
        <f>[1]Sheet1!B1479</f>
        <v>英雄武器打造专属</v>
      </c>
      <c r="G562" s="5" t="str">
        <f>[1]Sheet1!B2409</f>
        <v>遗迹探险、活动</v>
      </c>
      <c r="H562" s="5" t="str">
        <f>[1]Sheet1!B3339</f>
        <v>记载着沉默法师的专属装备的打造方法</v>
      </c>
      <c r="I562" s="5">
        <v>35</v>
      </c>
      <c r="J562" s="19"/>
      <c r="K562" s="10"/>
      <c r="L562" s="10">
        <v>999</v>
      </c>
      <c r="M562" s="19">
        <v>69</v>
      </c>
      <c r="O562" s="3">
        <v>3</v>
      </c>
    </row>
    <row r="563" s="1" customFormat="1" spans="1:15">
      <c r="A563" s="5">
        <v>3070</v>
      </c>
      <c r="B563" s="6" t="str">
        <f>[1]Sheet1!B550</f>
        <v>齐天大圣图纸</v>
      </c>
      <c r="C563" s="35" t="s">
        <v>325</v>
      </c>
      <c r="D563" s="10">
        <v>4</v>
      </c>
      <c r="E563" s="10">
        <v>4</v>
      </c>
      <c r="F563" s="7" t="str">
        <f>[1]Sheet1!B1480</f>
        <v>英雄武器打造专属</v>
      </c>
      <c r="G563" s="5" t="str">
        <f>[1]Sheet1!B2410</f>
        <v>遗迹探险、活动</v>
      </c>
      <c r="H563" s="5" t="str">
        <f>[1]Sheet1!B3340</f>
        <v>记载着齐天大圣的专属装备的打造方法</v>
      </c>
      <c r="I563" s="5">
        <v>35</v>
      </c>
      <c r="J563" s="19"/>
      <c r="K563" s="10"/>
      <c r="L563" s="10">
        <v>999</v>
      </c>
      <c r="M563" s="19">
        <v>72</v>
      </c>
      <c r="O563" s="3">
        <v>3</v>
      </c>
    </row>
    <row r="564" spans="1:13">
      <c r="A564" s="5">
        <v>3501</v>
      </c>
      <c r="B564" s="6" t="str">
        <f>[1]Sheet1!B551</f>
        <v>勇气之剑图纸</v>
      </c>
      <c r="C564" s="5" t="s">
        <v>257</v>
      </c>
      <c r="D564" s="5">
        <v>5</v>
      </c>
      <c r="E564" s="5">
        <v>1</v>
      </c>
      <c r="F564" s="7" t="str">
        <f>[1]Sheet1!B1481</f>
        <v>英雄武器打造专属</v>
      </c>
      <c r="G564" s="5" t="str">
        <f>[1]Sheet1!B2411</f>
        <v>遗迹探险、活动</v>
      </c>
      <c r="H564" s="5" t="str">
        <f>[1]Sheet1!B3341</f>
        <v>记载着维和者莫里森的专属装备勇气之剑的打造方法</v>
      </c>
      <c r="I564" s="5">
        <f>VLOOKUP($A564-2500,Sheet2!$A:$H,6,FALSE)</f>
        <v>10</v>
      </c>
      <c r="K564" s="5"/>
      <c r="L564" s="5">
        <v>999</v>
      </c>
      <c r="M564" s="4">
        <v>1</v>
      </c>
    </row>
    <row r="565" spans="1:15">
      <c r="A565" s="5">
        <v>3502</v>
      </c>
      <c r="B565" s="6" t="str">
        <f>[1]Sheet1!B552</f>
        <v>渡厄禅杖图纸</v>
      </c>
      <c r="C565" s="5" t="s">
        <v>258</v>
      </c>
      <c r="D565" s="5">
        <v>5</v>
      </c>
      <c r="E565" s="5">
        <v>2</v>
      </c>
      <c r="F565" s="7" t="str">
        <f>[1]Sheet1!B1482</f>
        <v>英雄武器打造专属</v>
      </c>
      <c r="G565" s="5" t="str">
        <f>[1]Sheet1!B2412</f>
        <v>遗迹探险、活动</v>
      </c>
      <c r="H565" s="5" t="str">
        <f>[1]Sheet1!B3342</f>
        <v>记载着行者三藏的专属装备渡厄禅杖的打造方法</v>
      </c>
      <c r="I565" s="5">
        <f>VLOOKUP($A565-2500,Sheet2!$A:$H,6,FALSE)</f>
        <v>15</v>
      </c>
      <c r="K565" s="5"/>
      <c r="L565" s="5">
        <v>999</v>
      </c>
      <c r="M565" s="4">
        <v>2</v>
      </c>
      <c r="O565" s="3">
        <v>1</v>
      </c>
    </row>
    <row r="566" spans="1:15">
      <c r="A566" s="5">
        <v>3503</v>
      </c>
      <c r="B566" s="6" t="str">
        <f>[1]Sheet1!B553</f>
        <v>寂灭之匕图纸</v>
      </c>
      <c r="C566" s="5" t="s">
        <v>259</v>
      </c>
      <c r="D566" s="5">
        <v>5</v>
      </c>
      <c r="E566" s="5">
        <v>3</v>
      </c>
      <c r="F566" s="7" t="str">
        <f>[1]Sheet1!B1483</f>
        <v>英雄武器打造专属</v>
      </c>
      <c r="G566" s="5" t="str">
        <f>[1]Sheet1!B2413</f>
        <v>遗迹探险、活动</v>
      </c>
      <c r="H566" s="5" t="str">
        <f>[1]Sheet1!B3343</f>
        <v>记载着刺客布鲁图斯的专属装备寂灭之匕的打造方法</v>
      </c>
      <c r="I566" s="5">
        <f>VLOOKUP($A566-2500,Sheet2!$A:$H,6,FALSE)</f>
        <v>20</v>
      </c>
      <c r="K566" s="5"/>
      <c r="L566" s="5">
        <v>999</v>
      </c>
      <c r="M566" s="4">
        <v>3</v>
      </c>
      <c r="O566" s="3">
        <v>2</v>
      </c>
    </row>
    <row r="567" spans="1:13">
      <c r="A567" s="5">
        <v>3504</v>
      </c>
      <c r="B567" s="6" t="str">
        <f>[1]Sheet1!B554</f>
        <v>守护者之盾图纸</v>
      </c>
      <c r="C567" s="5" t="s">
        <v>260</v>
      </c>
      <c r="D567" s="5">
        <v>5</v>
      </c>
      <c r="E567" s="5">
        <v>1</v>
      </c>
      <c r="F567" s="7" t="str">
        <f>[1]Sheet1!B1484</f>
        <v>英雄武器打造专属</v>
      </c>
      <c r="G567" s="5" t="str">
        <f>[1]Sheet1!B2414</f>
        <v>遗迹探险、活动</v>
      </c>
      <c r="H567" s="5" t="str">
        <f>[1]Sheet1!B3344</f>
        <v>记载着守护者奥尼达的专属装备守护者之盾的打造方法</v>
      </c>
      <c r="I567" s="5">
        <f>VLOOKUP($A567-2500,Sheet2!$A:$H,6,FALSE)</f>
        <v>10</v>
      </c>
      <c r="K567" s="5"/>
      <c r="L567" s="5">
        <v>999</v>
      </c>
      <c r="M567" s="4">
        <v>4</v>
      </c>
    </row>
    <row r="568" spans="1:15">
      <c r="A568" s="5">
        <v>3505</v>
      </c>
      <c r="B568" s="6" t="str">
        <f>[1]Sheet1!B555</f>
        <v>法雷多姆之杖图纸</v>
      </c>
      <c r="C568" s="5" t="s">
        <v>261</v>
      </c>
      <c r="D568" s="5">
        <v>5</v>
      </c>
      <c r="E568" s="5">
        <v>4</v>
      </c>
      <c r="F568" s="7" t="str">
        <f>[1]Sheet1!B1485</f>
        <v>英雄武器打造专属</v>
      </c>
      <c r="G568" s="5" t="str">
        <f>[1]Sheet1!B2415</f>
        <v>遗迹探险、活动</v>
      </c>
      <c r="H568" s="5" t="str">
        <f>[1]Sheet1!B3345</f>
        <v>记载着大法师泰拉曼的专属装备法雷多姆之杖的打造方法</v>
      </c>
      <c r="I568" s="5">
        <f>VLOOKUP($A568-2500,Sheet2!$A:$H,6,FALSE)</f>
        <v>35</v>
      </c>
      <c r="K568" s="5"/>
      <c r="L568" s="5">
        <v>999</v>
      </c>
      <c r="M568" s="4">
        <v>5</v>
      </c>
      <c r="O568" s="3">
        <v>3</v>
      </c>
    </row>
    <row r="569" spans="1:15">
      <c r="A569" s="5">
        <v>3506</v>
      </c>
      <c r="B569" s="6" t="str">
        <f>[1]Sheet1!B556</f>
        <v>惊雷战甲图纸</v>
      </c>
      <c r="C569" s="5" t="s">
        <v>262</v>
      </c>
      <c r="D569" s="5">
        <v>5</v>
      </c>
      <c r="E569" s="5">
        <v>2</v>
      </c>
      <c r="F569" s="7" t="str">
        <f>[1]Sheet1!B1486</f>
        <v>英雄武器打造专属</v>
      </c>
      <c r="G569" s="5" t="str">
        <f>[1]Sheet1!B2416</f>
        <v>遗迹探险、活动</v>
      </c>
      <c r="H569" s="5" t="str">
        <f>[1]Sheet1!B3346</f>
        <v>记载着野兽骑士凯多的专属装备惊雷战甲的打造方法</v>
      </c>
      <c r="I569" s="5">
        <f>VLOOKUP($A569-2500,Sheet2!$A:$H,6,FALSE)</f>
        <v>15</v>
      </c>
      <c r="K569" s="5"/>
      <c r="L569" s="5">
        <v>999</v>
      </c>
      <c r="M569" s="4">
        <v>6</v>
      </c>
      <c r="O569" s="3">
        <v>1</v>
      </c>
    </row>
    <row r="570" spans="1:13">
      <c r="A570" s="5">
        <v>3507</v>
      </c>
      <c r="B570" s="6" t="str">
        <f>[1]Sheet1!B557</f>
        <v>清风竹棍图纸</v>
      </c>
      <c r="C570" s="5" t="s">
        <v>263</v>
      </c>
      <c r="D570" s="5">
        <v>5</v>
      </c>
      <c r="E570" s="5">
        <v>1</v>
      </c>
      <c r="F570" s="7" t="str">
        <f>[1]Sheet1!B1487</f>
        <v>英雄武器打造专属</v>
      </c>
      <c r="G570" s="5" t="str">
        <f>[1]Sheet1!B2417</f>
        <v>遗迹探险、活动</v>
      </c>
      <c r="H570" s="5" t="str">
        <f>[1]Sheet1!B3347</f>
        <v>记载着熊猫人大宝的专属装备清风竹棍的打造方法</v>
      </c>
      <c r="I570" s="5">
        <f>VLOOKUP($A570-2500,Sheet2!$A:$H,6,FALSE)</f>
        <v>10</v>
      </c>
      <c r="K570" s="5"/>
      <c r="L570" s="5">
        <v>999</v>
      </c>
      <c r="M570" s="4">
        <v>7</v>
      </c>
    </row>
    <row r="571" spans="1:13">
      <c r="A571" s="5">
        <v>3508</v>
      </c>
      <c r="B571" s="6" t="str">
        <f>[1]Sheet1!B558</f>
        <v>加纳罗战斧图纸</v>
      </c>
      <c r="C571" s="5" t="s">
        <v>264</v>
      </c>
      <c r="D571" s="5">
        <v>5</v>
      </c>
      <c r="E571" s="5">
        <v>1</v>
      </c>
      <c r="F571" s="7" t="str">
        <f>[1]Sheet1!B1488</f>
        <v>英雄武器打造专属</v>
      </c>
      <c r="G571" s="5" t="str">
        <f>[1]Sheet1!B2418</f>
        <v>遗迹探险、活动</v>
      </c>
      <c r="H571" s="5" t="str">
        <f>[1]Sheet1!B3348</f>
        <v>记载着牛头人亚西斯的专属装备加纳罗战斧的打造方法</v>
      </c>
      <c r="I571" s="5">
        <f>VLOOKUP($A571-2500,Sheet2!$A:$H,6,FALSE)</f>
        <v>10</v>
      </c>
      <c r="K571" s="5"/>
      <c r="L571" s="5">
        <v>999</v>
      </c>
      <c r="M571" s="4">
        <v>8</v>
      </c>
    </row>
    <row r="572" spans="1:13">
      <c r="A572" s="5">
        <v>3509</v>
      </c>
      <c r="B572" s="6" t="str">
        <f>[1]Sheet1!B559</f>
        <v>金刚战甲图纸</v>
      </c>
      <c r="C572" s="5" t="s">
        <v>265</v>
      </c>
      <c r="D572" s="5">
        <v>5</v>
      </c>
      <c r="E572" s="5">
        <v>3</v>
      </c>
      <c r="F572" s="7" t="str">
        <f>[1]Sheet1!B1489</f>
        <v>英雄武器打造专属</v>
      </c>
      <c r="G572" s="5" t="str">
        <f>[1]Sheet1!B2419</f>
        <v>遗迹探险、活动</v>
      </c>
      <c r="H572" s="5" t="str">
        <f>[1]Sheet1!B3349</f>
        <v>记载着大地之熊比尔的专属装备金刚战甲的打造方法</v>
      </c>
      <c r="I572" s="5">
        <f>VLOOKUP($A572-2500,Sheet2!$A:$H,6,FALSE)</f>
        <v>20</v>
      </c>
      <c r="K572" s="5"/>
      <c r="L572" s="5">
        <v>999</v>
      </c>
      <c r="M572" s="4">
        <v>9</v>
      </c>
    </row>
    <row r="573" spans="1:15">
      <c r="A573" s="5">
        <v>3510</v>
      </c>
      <c r="B573" s="6" t="str">
        <f>[1]Sheet1!B560</f>
        <v>泰坦双斧图纸</v>
      </c>
      <c r="C573" s="5" t="s">
        <v>266</v>
      </c>
      <c r="D573" s="5">
        <v>5</v>
      </c>
      <c r="E573" s="5">
        <v>3</v>
      </c>
      <c r="F573" s="7" t="str">
        <f>[1]Sheet1!B1490</f>
        <v>英雄武器打造专属</v>
      </c>
      <c r="G573" s="5" t="str">
        <f>[1]Sheet1!B2420</f>
        <v>遗迹探险、活动</v>
      </c>
      <c r="H573" s="5" t="str">
        <f>[1]Sheet1!B3350</f>
        <v>记载着狂战巴格杵的专属装备泰坦双斧的打造方法</v>
      </c>
      <c r="I573" s="5">
        <f>VLOOKUP($A573-2500,Sheet2!$A:$H,6,FALSE)</f>
        <v>20</v>
      </c>
      <c r="K573" s="5"/>
      <c r="L573" s="5">
        <v>999</v>
      </c>
      <c r="M573" s="4">
        <v>10</v>
      </c>
      <c r="O573" s="3">
        <v>2</v>
      </c>
    </row>
    <row r="574" spans="1:13">
      <c r="A574" s="5">
        <v>3511</v>
      </c>
      <c r="B574" s="6" t="str">
        <f>[1]Sheet1!B561</f>
        <v>亡者手套图纸</v>
      </c>
      <c r="C574" s="5" t="s">
        <v>267</v>
      </c>
      <c r="D574" s="5">
        <v>5</v>
      </c>
      <c r="E574" s="5">
        <v>1</v>
      </c>
      <c r="F574" s="7" t="str">
        <f>[1]Sheet1!B1491</f>
        <v>英雄武器打造专属</v>
      </c>
      <c r="G574" s="5" t="str">
        <f>[1]Sheet1!B2421</f>
        <v>遗迹探险、活动</v>
      </c>
      <c r="H574" s="5" t="str">
        <f>[1]Sheet1!B3351</f>
        <v>记载着僵尸帕尼尔的专属装备亡者手套的打造方法</v>
      </c>
      <c r="I574" s="5">
        <f>VLOOKUP($A574-2500,Sheet2!$A:$H,6,FALSE)</f>
        <v>10</v>
      </c>
      <c r="K574" s="5"/>
      <c r="L574" s="5">
        <v>999</v>
      </c>
      <c r="M574" s="4">
        <v>11</v>
      </c>
    </row>
    <row r="575" spans="1:15">
      <c r="A575" s="5">
        <v>3512</v>
      </c>
      <c r="B575" s="6" t="str">
        <f>[1]Sheet1!B562</f>
        <v>不灭法杖图纸</v>
      </c>
      <c r="C575" s="5" t="s">
        <v>268</v>
      </c>
      <c r="D575" s="5">
        <v>5</v>
      </c>
      <c r="E575" s="5">
        <v>3</v>
      </c>
      <c r="F575" s="7" t="str">
        <f>[1]Sheet1!B1492</f>
        <v>英雄武器打造专属</v>
      </c>
      <c r="G575" s="5" t="str">
        <f>[1]Sheet1!B2422</f>
        <v>遗迹探险、活动</v>
      </c>
      <c r="H575" s="5" t="str">
        <f>[1]Sheet1!B3352</f>
        <v>记载着骷髅亚兰多的专属装备不灭法杖的打造方法</v>
      </c>
      <c r="I575" s="5">
        <f>VLOOKUP($A575-2500,Sheet2!$A:$H,6,FALSE)</f>
        <v>20</v>
      </c>
      <c r="K575" s="5"/>
      <c r="L575" s="5">
        <v>999</v>
      </c>
      <c r="M575" s="4">
        <v>12</v>
      </c>
      <c r="O575" s="3">
        <v>1</v>
      </c>
    </row>
    <row r="576" spans="1:13">
      <c r="A576" s="5">
        <v>3513</v>
      </c>
      <c r="B576" s="6" t="str">
        <f>[1]Sheet1!B563</f>
        <v>血色琥珀图纸</v>
      </c>
      <c r="C576" s="5" t="s">
        <v>269</v>
      </c>
      <c r="D576" s="5">
        <v>5</v>
      </c>
      <c r="E576" s="5">
        <v>3</v>
      </c>
      <c r="F576" s="7" t="str">
        <f>[1]Sheet1!B1493</f>
        <v>英雄武器打造专属</v>
      </c>
      <c r="G576" s="5" t="str">
        <f>[1]Sheet1!B2423</f>
        <v>遗迹探险、活动</v>
      </c>
      <c r="H576" s="5" t="str">
        <f>[1]Sheet1!B3353</f>
        <v>记载着尼古拉斯伯爵的专属装备血色琥珀的打造方法</v>
      </c>
      <c r="I576" s="5">
        <f>VLOOKUP($A576-2500,Sheet2!$A:$H,6,FALSE)</f>
        <v>20</v>
      </c>
      <c r="K576" s="5"/>
      <c r="L576" s="5">
        <v>999</v>
      </c>
      <c r="M576" s="4">
        <v>13</v>
      </c>
    </row>
    <row r="577" spans="1:15">
      <c r="A577" s="5">
        <v>3514</v>
      </c>
      <c r="B577" s="6" t="str">
        <f>[1]Sheet1!B564</f>
        <v>怨灵之杖图纸</v>
      </c>
      <c r="C577" s="5" t="s">
        <v>270</v>
      </c>
      <c r="D577" s="5">
        <v>5</v>
      </c>
      <c r="E577" s="5">
        <v>2</v>
      </c>
      <c r="F577" s="7" t="str">
        <f>[1]Sheet1!B1494</f>
        <v>英雄武器打造专属</v>
      </c>
      <c r="G577" s="5" t="str">
        <f>[1]Sheet1!B2424</f>
        <v>遗迹探险、活动</v>
      </c>
      <c r="H577" s="5" t="str">
        <f>[1]Sheet1!B3354</f>
        <v>记载着暗黑萝莉路易丝的专属装备怨灵之杖的打造方法</v>
      </c>
      <c r="I577" s="5">
        <f>VLOOKUP($A577-2500,Sheet2!$A:$H,6,FALSE)</f>
        <v>15</v>
      </c>
      <c r="K577" s="5"/>
      <c r="L577" s="5">
        <v>999</v>
      </c>
      <c r="M577" s="4">
        <v>14</v>
      </c>
      <c r="O577" s="3">
        <v>2</v>
      </c>
    </row>
    <row r="578" spans="1:15">
      <c r="A578" s="5">
        <v>3515</v>
      </c>
      <c r="B578" s="6" t="str">
        <f>[1]Sheet1!B565</f>
        <v>寒霜之哀图纸</v>
      </c>
      <c r="C578" s="5" t="s">
        <v>271</v>
      </c>
      <c r="D578" s="5">
        <v>5</v>
      </c>
      <c r="E578" s="5">
        <v>4</v>
      </c>
      <c r="F578" s="7" t="str">
        <f>[1]Sheet1!B1495</f>
        <v>英雄武器打造专属</v>
      </c>
      <c r="G578" s="5" t="str">
        <f>[1]Sheet1!B2425</f>
        <v>遗迹探险、活动</v>
      </c>
      <c r="H578" s="5" t="str">
        <f>[1]Sheet1!B3355</f>
        <v>记载着堕落骑士阿尔帕的专属装备寒霜之哀的打造方法</v>
      </c>
      <c r="I578" s="5">
        <f>VLOOKUP($A578-2500,Sheet2!$A:$H,6,FALSE)</f>
        <v>35</v>
      </c>
      <c r="K578" s="5"/>
      <c r="L578" s="5">
        <v>999</v>
      </c>
      <c r="M578" s="4">
        <v>15</v>
      </c>
      <c r="O578" s="3">
        <v>3</v>
      </c>
    </row>
    <row r="579" spans="1:13">
      <c r="A579" s="5">
        <v>3516</v>
      </c>
      <c r="B579" s="6" t="str">
        <f>[1]Sheet1!B566</f>
        <v>太阳之火图纸</v>
      </c>
      <c r="C579" s="5" t="s">
        <v>272</v>
      </c>
      <c r="D579" s="5">
        <v>5</v>
      </c>
      <c r="E579" s="5">
        <v>1</v>
      </c>
      <c r="F579" s="7" t="str">
        <f>[1]Sheet1!B1496</f>
        <v>英雄武器打造专属</v>
      </c>
      <c r="G579" s="5" t="str">
        <f>[1]Sheet1!B2426</f>
        <v>遗迹探险、活动</v>
      </c>
      <c r="H579" s="5" t="str">
        <f>[1]Sheet1!B3356</f>
        <v>记载着太阳神阿波罗的专属装备太阳之火的打造方法</v>
      </c>
      <c r="I579" s="5">
        <f>VLOOKUP($A579-2500,Sheet2!$A:$H,6,FALSE)</f>
        <v>10</v>
      </c>
      <c r="K579" s="5"/>
      <c r="L579" s="5">
        <v>999</v>
      </c>
      <c r="M579" s="4">
        <v>16</v>
      </c>
    </row>
    <row r="580" spans="1:13">
      <c r="A580" s="5">
        <v>3517</v>
      </c>
      <c r="B580" s="6" t="str">
        <f>[1]Sheet1!B567</f>
        <v>破魔长枪图纸</v>
      </c>
      <c r="C580" s="5" t="s">
        <v>273</v>
      </c>
      <c r="D580" s="5">
        <v>5</v>
      </c>
      <c r="E580" s="5">
        <v>3</v>
      </c>
      <c r="F580" s="7" t="str">
        <f>[1]Sheet1!B1497</f>
        <v>英雄武器打造专属</v>
      </c>
      <c r="G580" s="5" t="str">
        <f>[1]Sheet1!B2427</f>
        <v>遗迹探险、活动</v>
      </c>
      <c r="H580" s="5" t="str">
        <f>[1]Sheet1!B3357</f>
        <v>记载着战神阿瑞斯的专属装备破魔长枪的打造方法</v>
      </c>
      <c r="I580" s="5">
        <f>VLOOKUP($A580-2500,Sheet2!$A:$H,6,FALSE)</f>
        <v>20</v>
      </c>
      <c r="K580" s="5"/>
      <c r="L580" s="5">
        <v>999</v>
      </c>
      <c r="M580" s="4">
        <v>17</v>
      </c>
    </row>
    <row r="581" spans="1:13">
      <c r="A581" s="5">
        <v>3518</v>
      </c>
      <c r="B581" s="6" t="str">
        <f>[1]Sheet1!B568</f>
        <v>润泽之杖图纸</v>
      </c>
      <c r="C581" s="5" t="s">
        <v>274</v>
      </c>
      <c r="D581" s="5">
        <v>5</v>
      </c>
      <c r="E581" s="5">
        <v>1</v>
      </c>
      <c r="F581" s="7" t="str">
        <f>[1]Sheet1!B1498</f>
        <v>英雄武器打造专属</v>
      </c>
      <c r="G581" s="5" t="str">
        <f>[1]Sheet1!B2428</f>
        <v>遗迹探险、活动</v>
      </c>
      <c r="H581" s="5" t="str">
        <f>[1]Sheet1!B3358</f>
        <v>记载着天使拉斐尔的专属装备润泽之杖的打造方法</v>
      </c>
      <c r="I581" s="5">
        <f>VLOOKUP($A581-2500,Sheet2!$A:$H,6,FALSE)</f>
        <v>10</v>
      </c>
      <c r="K581" s="5"/>
      <c r="L581" s="5">
        <v>999</v>
      </c>
      <c r="M581" s="4">
        <v>18</v>
      </c>
    </row>
    <row r="582" spans="1:15">
      <c r="A582" s="5">
        <v>3519</v>
      </c>
      <c r="B582" s="6" t="str">
        <f>[1]Sheet1!B569</f>
        <v>光辉之剑图纸</v>
      </c>
      <c r="C582" s="5" t="s">
        <v>275</v>
      </c>
      <c r="D582" s="5">
        <v>5</v>
      </c>
      <c r="E582" s="5">
        <v>2</v>
      </c>
      <c r="F582" s="7" t="str">
        <f>[1]Sheet1!B1499</f>
        <v>英雄武器打造专属</v>
      </c>
      <c r="G582" s="5" t="str">
        <f>[1]Sheet1!B2429</f>
        <v>遗迹探险、活动</v>
      </c>
      <c r="H582" s="5" t="str">
        <f>[1]Sheet1!B3359</f>
        <v>记载着天使斯拉欧加的专属装备光辉之剑的打造方法</v>
      </c>
      <c r="I582" s="5">
        <f>VLOOKUP($A582-2500,Sheet2!$A:$H,6,FALSE)</f>
        <v>15</v>
      </c>
      <c r="K582" s="5"/>
      <c r="L582" s="5">
        <v>999</v>
      </c>
      <c r="M582" s="4">
        <v>19</v>
      </c>
      <c r="O582" s="3">
        <v>1</v>
      </c>
    </row>
    <row r="583" spans="1:15">
      <c r="A583" s="5">
        <v>3520</v>
      </c>
      <c r="B583" s="6" t="str">
        <f>[1]Sheet1!B570</f>
        <v>生命法杖图纸</v>
      </c>
      <c r="C583" s="5" t="s">
        <v>276</v>
      </c>
      <c r="D583" s="5">
        <v>5</v>
      </c>
      <c r="E583" s="5">
        <v>3</v>
      </c>
      <c r="F583" s="7" t="str">
        <f>[1]Sheet1!B1500</f>
        <v>英雄武器打造专属</v>
      </c>
      <c r="G583" s="5" t="str">
        <f>[1]Sheet1!B2430</f>
        <v>遗迹探险、活动</v>
      </c>
      <c r="H583" s="5" t="str">
        <f>[1]Sheet1!B3360</f>
        <v>记载着女神雅典娜的专属装备生命法杖的打造方法</v>
      </c>
      <c r="I583" s="5">
        <f>VLOOKUP($A583-2500,Sheet2!$A:$H,6,FALSE)</f>
        <v>20</v>
      </c>
      <c r="K583" s="5"/>
      <c r="L583" s="5">
        <v>999</v>
      </c>
      <c r="M583" s="4">
        <v>20</v>
      </c>
      <c r="O583" s="3">
        <v>2</v>
      </c>
    </row>
    <row r="584" spans="1:13">
      <c r="A584" s="5">
        <v>3521</v>
      </c>
      <c r="B584" s="6" t="str">
        <f>[1]Sheet1!B571</f>
        <v>斩月弯刀图纸</v>
      </c>
      <c r="C584" s="5" t="s">
        <v>277</v>
      </c>
      <c r="D584" s="5">
        <v>5</v>
      </c>
      <c r="E584" s="5">
        <v>1</v>
      </c>
      <c r="F584" s="7" t="str">
        <f>[1]Sheet1!B1501</f>
        <v>英雄武器打造专属</v>
      </c>
      <c r="G584" s="5" t="str">
        <f>[1]Sheet1!B2431</f>
        <v>遗迹探险、活动</v>
      </c>
      <c r="H584" s="5" t="str">
        <f>[1]Sheet1!B3361</f>
        <v>记载着小偷德雷克的专属装备斩月弯刀的打造方法</v>
      </c>
      <c r="I584" s="5">
        <f>VLOOKUP($A584-2500,Sheet2!$A:$H,6,FALSE)</f>
        <v>10</v>
      </c>
      <c r="K584" s="5"/>
      <c r="L584" s="5">
        <v>999</v>
      </c>
      <c r="M584" s="4">
        <v>21</v>
      </c>
    </row>
    <row r="585" spans="1:15">
      <c r="A585" s="5">
        <v>3522</v>
      </c>
      <c r="B585" s="6" t="str">
        <f>[1]Sheet1!B572</f>
        <v>软语吊坠图纸</v>
      </c>
      <c r="C585" s="5" t="s">
        <v>278</v>
      </c>
      <c r="D585" s="5">
        <v>5</v>
      </c>
      <c r="E585" s="5">
        <v>2</v>
      </c>
      <c r="F585" s="7" t="str">
        <f>[1]Sheet1!B1502</f>
        <v>英雄武器打造专属</v>
      </c>
      <c r="G585" s="5" t="str">
        <f>[1]Sheet1!B2432</f>
        <v>遗迹探险、活动</v>
      </c>
      <c r="H585" s="5" t="str">
        <f>[1]Sheet1!B3362</f>
        <v>记载着星辰女王格兰妮的专属装备软语吊坠的打造方法</v>
      </c>
      <c r="I585" s="5">
        <f>VLOOKUP($A585-2500,Sheet2!$A:$H,6,FALSE)</f>
        <v>15</v>
      </c>
      <c r="K585" s="5"/>
      <c r="L585" s="5">
        <v>999</v>
      </c>
      <c r="M585" s="4">
        <v>22</v>
      </c>
      <c r="O585" s="3">
        <v>1</v>
      </c>
    </row>
    <row r="586" spans="1:13">
      <c r="A586" s="5">
        <v>3523</v>
      </c>
      <c r="B586" s="6" t="str">
        <f>[1]Sheet1!B573</f>
        <v>极火手枪图纸</v>
      </c>
      <c r="C586" s="5" t="s">
        <v>279</v>
      </c>
      <c r="D586" s="5">
        <v>5</v>
      </c>
      <c r="E586" s="5">
        <v>1</v>
      </c>
      <c r="F586" s="7" t="str">
        <f>[1]Sheet1!B1503</f>
        <v>英雄武器打造专属</v>
      </c>
      <c r="G586" s="5" t="str">
        <f>[1]Sheet1!B2433</f>
        <v>遗迹探险、活动</v>
      </c>
      <c r="H586" s="5" t="str">
        <f>[1]Sheet1!B3363</f>
        <v>记载着红胡子维克多的专属装备极火手枪的打造方法</v>
      </c>
      <c r="I586" s="5">
        <f>VLOOKUP($A586-2500,Sheet2!$A:$H,6,FALSE)</f>
        <v>10</v>
      </c>
      <c r="K586" s="5"/>
      <c r="L586" s="5">
        <v>999</v>
      </c>
      <c r="M586" s="4">
        <v>23</v>
      </c>
    </row>
    <row r="587" spans="1:15">
      <c r="A587" s="5">
        <v>3524</v>
      </c>
      <c r="B587" s="6" t="str">
        <f>[1]Sheet1!B574</f>
        <v>铁碎牙图纸</v>
      </c>
      <c r="C587" s="5" t="s">
        <v>280</v>
      </c>
      <c r="D587" s="5">
        <v>5</v>
      </c>
      <c r="E587" s="5">
        <v>3</v>
      </c>
      <c r="F587" s="7" t="str">
        <f>[1]Sheet1!B1504</f>
        <v>英雄武器打造专属</v>
      </c>
      <c r="G587" s="5" t="str">
        <f>[1]Sheet1!B2434</f>
        <v>遗迹探险、活动</v>
      </c>
      <c r="H587" s="5" t="str">
        <f>[1]Sheet1!B3364</f>
        <v>记载着独狼海雷丁的专属装备铁碎牙的打造方法</v>
      </c>
      <c r="I587" s="5">
        <f>VLOOKUP($A587-2500,Sheet2!$A:$H,6,FALSE)</f>
        <v>20</v>
      </c>
      <c r="K587" s="5"/>
      <c r="L587" s="5">
        <v>999</v>
      </c>
      <c r="M587" s="4">
        <v>24</v>
      </c>
      <c r="O587" s="3">
        <v>2</v>
      </c>
    </row>
    <row r="588" spans="1:15">
      <c r="A588" s="5">
        <v>3525</v>
      </c>
      <c r="B588" s="6" t="str">
        <f>[1]Sheet1!B575</f>
        <v>流火弹图纸</v>
      </c>
      <c r="C588" s="5" t="s">
        <v>281</v>
      </c>
      <c r="D588" s="5">
        <v>5</v>
      </c>
      <c r="E588" s="5">
        <v>4</v>
      </c>
      <c r="F588" s="7" t="str">
        <f>[1]Sheet1!B1505</f>
        <v>英雄武器打造专属</v>
      </c>
      <c r="G588" s="5" t="str">
        <f>[1]Sheet1!B2435</f>
        <v>遗迹探险、活动</v>
      </c>
      <c r="H588" s="5" t="str">
        <f>[1]Sheet1!B3365</f>
        <v>记载着老船长皮尔洛的专属装备流火弹的打造方法</v>
      </c>
      <c r="I588" s="5">
        <f>VLOOKUP($A588-2500,Sheet2!$A:$H,6,FALSE)</f>
        <v>35</v>
      </c>
      <c r="K588" s="5"/>
      <c r="L588" s="5">
        <v>999</v>
      </c>
      <c r="M588" s="4">
        <v>25</v>
      </c>
      <c r="O588" s="3">
        <v>3</v>
      </c>
    </row>
    <row r="589" spans="1:13">
      <c r="A589" s="5">
        <v>3526</v>
      </c>
      <c r="B589" s="6" t="str">
        <f>[1]Sheet1!B576</f>
        <v>眼镜蛇目镜图纸</v>
      </c>
      <c r="C589" s="5" t="s">
        <v>282</v>
      </c>
      <c r="D589" s="5">
        <v>5</v>
      </c>
      <c r="E589" s="5">
        <v>1</v>
      </c>
      <c r="F589" s="7" t="str">
        <f>[1]Sheet1!B1506</f>
        <v>英雄武器打造专属</v>
      </c>
      <c r="G589" s="5" t="str">
        <f>[1]Sheet1!B2436</f>
        <v>遗迹探险、活动</v>
      </c>
      <c r="H589" s="5" t="str">
        <f>[1]Sheet1!B3366</f>
        <v>记载着火枪手泰克林的专属装备眼镜蛇目镜的打造方法</v>
      </c>
      <c r="I589" s="5">
        <f>VLOOKUP($A589-2500,Sheet2!$A:$H,6,FALSE)</f>
        <v>10</v>
      </c>
      <c r="K589" s="5"/>
      <c r="L589" s="5">
        <v>999</v>
      </c>
      <c r="M589" s="4">
        <v>26</v>
      </c>
    </row>
    <row r="590" spans="1:15">
      <c r="A590" s="5">
        <v>3527</v>
      </c>
      <c r="B590" s="6" t="str">
        <f>[1]Sheet1!B577</f>
        <v>圣光法典图纸</v>
      </c>
      <c r="C590" s="5" t="s">
        <v>283</v>
      </c>
      <c r="D590" s="5">
        <v>5</v>
      </c>
      <c r="E590" s="5">
        <v>2</v>
      </c>
      <c r="F590" s="7" t="str">
        <f>[1]Sheet1!B1507</f>
        <v>英雄武器打造专属</v>
      </c>
      <c r="G590" s="5" t="str">
        <f>[1]Sheet1!B2437</f>
        <v>遗迹探险、活动</v>
      </c>
      <c r="H590" s="5" t="str">
        <f>[1]Sheet1!B3367</f>
        <v>记载着神圣骑士塔尔克的专属装备圣光法典的打造方法</v>
      </c>
      <c r="I590" s="5">
        <f>VLOOKUP($A590-2500,Sheet2!$A:$H,6,FALSE)</f>
        <v>15</v>
      </c>
      <c r="K590" s="5"/>
      <c r="L590" s="5">
        <v>999</v>
      </c>
      <c r="M590" s="4">
        <v>27</v>
      </c>
      <c r="O590" s="3">
        <v>1</v>
      </c>
    </row>
    <row r="591" spans="1:13">
      <c r="A591" s="5">
        <v>3528</v>
      </c>
      <c r="B591" s="6" t="str">
        <f>[1]Sheet1!B578</f>
        <v>星陨长枪图纸</v>
      </c>
      <c r="C591" s="5" t="s">
        <v>284</v>
      </c>
      <c r="D591" s="5">
        <v>5</v>
      </c>
      <c r="E591" s="5">
        <v>1</v>
      </c>
      <c r="F591" s="7" t="str">
        <f>[1]Sheet1!B1508</f>
        <v>英雄武器打造专属</v>
      </c>
      <c r="G591" s="5" t="str">
        <f>[1]Sheet1!B2438</f>
        <v>遗迹探险、活动</v>
      </c>
      <c r="H591" s="5" t="str">
        <f>[1]Sheet1!B3368</f>
        <v>记载着黄金战神杰洛特的专属装备星陨长枪的打造方法</v>
      </c>
      <c r="I591" s="5">
        <f>VLOOKUP($A591-2500,Sheet2!$A:$H,6,FALSE)</f>
        <v>10</v>
      </c>
      <c r="K591" s="5"/>
      <c r="L591" s="5">
        <v>999</v>
      </c>
      <c r="M591" s="4">
        <v>28</v>
      </c>
    </row>
    <row r="592" spans="1:15">
      <c r="A592" s="5">
        <v>3529</v>
      </c>
      <c r="B592" s="6" t="str">
        <f>[1]Sheet1!B579</f>
        <v>冰玄宝琴图纸</v>
      </c>
      <c r="C592" s="5" t="s">
        <v>285</v>
      </c>
      <c r="D592" s="5">
        <v>5</v>
      </c>
      <c r="E592" s="5">
        <v>2</v>
      </c>
      <c r="F592" s="7" t="str">
        <f>[1]Sheet1!B1509</f>
        <v>英雄武器打造专属</v>
      </c>
      <c r="G592" s="5" t="str">
        <f>[1]Sheet1!B2439</f>
        <v>遗迹探险、活动</v>
      </c>
      <c r="H592" s="5" t="str">
        <f>[1]Sheet1!B3369</f>
        <v>记载着琴女伊莎贝尔的专属装备冰玄宝琴的打造方法</v>
      </c>
      <c r="I592" s="5">
        <f>VLOOKUP($A592-2500,Sheet2!$A:$H,6,FALSE)</f>
        <v>15</v>
      </c>
      <c r="K592" s="5"/>
      <c r="L592" s="5">
        <v>999</v>
      </c>
      <c r="M592" s="4">
        <v>29</v>
      </c>
      <c r="O592" s="3">
        <v>1</v>
      </c>
    </row>
    <row r="593" spans="1:15">
      <c r="A593" s="5">
        <v>3530</v>
      </c>
      <c r="B593" s="6" t="str">
        <f>[1]Sheet1!B580</f>
        <v>双截棍图纸</v>
      </c>
      <c r="C593" s="5" t="s">
        <v>286</v>
      </c>
      <c r="D593" s="5">
        <v>5</v>
      </c>
      <c r="E593" s="5">
        <v>4</v>
      </c>
      <c r="F593" s="7" t="str">
        <f>[1]Sheet1!B1510</f>
        <v>英雄武器打造专属</v>
      </c>
      <c r="G593" s="5" t="str">
        <f>[1]Sheet1!B2440</f>
        <v>遗迹探险、活动</v>
      </c>
      <c r="H593" s="5" t="str">
        <f>[1]Sheet1!B3370</f>
        <v>记载着功夫王李小龙的专属装备双截棍的打造方法</v>
      </c>
      <c r="I593" s="5">
        <f>VLOOKUP($A593-2500,Sheet2!$A:$H,6,FALSE)</f>
        <v>35</v>
      </c>
      <c r="K593" s="5"/>
      <c r="L593" s="5">
        <v>999</v>
      </c>
      <c r="M593" s="4">
        <v>30</v>
      </c>
      <c r="O593" s="3">
        <v>3</v>
      </c>
    </row>
    <row r="594" spans="1:13">
      <c r="A594" s="5">
        <v>3531</v>
      </c>
      <c r="B594" s="6" t="str">
        <f>[1]Sheet1!B581</f>
        <v>无影飞刀图纸</v>
      </c>
      <c r="C594" s="5" t="s">
        <v>287</v>
      </c>
      <c r="D594" s="5">
        <v>5</v>
      </c>
      <c r="E594" s="5">
        <v>1</v>
      </c>
      <c r="F594" s="7" t="str">
        <f>[1]Sheet1!B1511</f>
        <v>英雄武器打造专属</v>
      </c>
      <c r="G594" s="5" t="str">
        <f>[1]Sheet1!B2441</f>
        <v>遗迹探险、活动</v>
      </c>
      <c r="H594" s="5" t="str">
        <f>[1]Sheet1!B3371</f>
        <v>记载着黄金狮子墨菲的专属装备无影飞刀的打造方法</v>
      </c>
      <c r="I594" s="5">
        <f>VLOOKUP($A594-2500,Sheet2!$A:$H,6,FALSE)</f>
        <v>10</v>
      </c>
      <c r="K594" s="5"/>
      <c r="L594" s="5">
        <v>999</v>
      </c>
      <c r="M594" s="4">
        <v>31</v>
      </c>
    </row>
    <row r="595" spans="1:15">
      <c r="A595" s="5">
        <v>3532</v>
      </c>
      <c r="B595" s="6" t="str">
        <f>[1]Sheet1!B582</f>
        <v>火焰结晶图纸</v>
      </c>
      <c r="C595" s="5" t="s">
        <v>288</v>
      </c>
      <c r="D595" s="5">
        <v>5</v>
      </c>
      <c r="E595" s="5">
        <v>3</v>
      </c>
      <c r="F595" s="7" t="str">
        <f>[1]Sheet1!B1512</f>
        <v>英雄武器打造专属</v>
      </c>
      <c r="G595" s="5" t="str">
        <f>[1]Sheet1!B2442</f>
        <v>遗迹探险、活动</v>
      </c>
      <c r="H595" s="5" t="str">
        <f>[1]Sheet1!B3372</f>
        <v>记载着红龙潘帕斯的专属装备火焰结晶的打造方法</v>
      </c>
      <c r="I595" s="5">
        <f>VLOOKUP($A595-2500,Sheet2!$A:$H,6,FALSE)</f>
        <v>20</v>
      </c>
      <c r="K595" s="5"/>
      <c r="L595" s="5">
        <v>999</v>
      </c>
      <c r="M595" s="4">
        <v>32</v>
      </c>
      <c r="O595" s="3">
        <v>2</v>
      </c>
    </row>
    <row r="596" spans="1:15">
      <c r="A596" s="5">
        <v>3533</v>
      </c>
      <c r="B596" s="6" t="str">
        <f>[1]Sheet1!B583</f>
        <v>猎影投矛图纸</v>
      </c>
      <c r="C596" s="5" t="s">
        <v>289</v>
      </c>
      <c r="D596" s="5">
        <v>5</v>
      </c>
      <c r="E596" s="5">
        <v>2</v>
      </c>
      <c r="F596" s="7" t="str">
        <f>[1]Sheet1!B1513</f>
        <v>英雄武器打造专属</v>
      </c>
      <c r="G596" s="5" t="str">
        <f>[1]Sheet1!B2443</f>
        <v>遗迹探险、活动</v>
      </c>
      <c r="H596" s="5" t="str">
        <f>[1]Sheet1!B3373</f>
        <v>记载着丛林猎手洛丽塔的专属装备猎影投矛的打造方法</v>
      </c>
      <c r="I596" s="5">
        <f>VLOOKUP($A596-2500,Sheet2!$A:$H,6,FALSE)</f>
        <v>15</v>
      </c>
      <c r="K596" s="5"/>
      <c r="L596" s="5">
        <v>999</v>
      </c>
      <c r="M596" s="4">
        <v>33</v>
      </c>
      <c r="O596" s="3">
        <v>1</v>
      </c>
    </row>
    <row r="597" spans="1:13">
      <c r="A597" s="5">
        <v>3534</v>
      </c>
      <c r="B597" s="6" t="str">
        <f>[1]Sheet1!B584</f>
        <v>袖幽护臂图纸</v>
      </c>
      <c r="C597" s="5" t="s">
        <v>290</v>
      </c>
      <c r="D597" s="5">
        <v>5</v>
      </c>
      <c r="E597" s="5">
        <v>1</v>
      </c>
      <c r="F597" s="7" t="str">
        <f>[1]Sheet1!B1514</f>
        <v>英雄武器打造专属</v>
      </c>
      <c r="G597" s="5" t="str">
        <f>[1]Sheet1!B2444</f>
        <v>遗迹探险、活动</v>
      </c>
      <c r="H597" s="5" t="str">
        <f>[1]Sheet1!B3374</f>
        <v>记载着银狼啸月的专属装备袖幽护臂的打造方法</v>
      </c>
      <c r="I597" s="5">
        <f>VLOOKUP($A597-2500,Sheet2!$A:$H,6,FALSE)</f>
        <v>10</v>
      </c>
      <c r="K597" s="5"/>
      <c r="L597" s="5">
        <v>999</v>
      </c>
      <c r="M597" s="4">
        <v>34</v>
      </c>
    </row>
    <row r="598" spans="1:15">
      <c r="A598" s="5">
        <v>3535</v>
      </c>
      <c r="B598" s="6" t="str">
        <f>[1]Sheet1!B585</f>
        <v>人鱼之泪图纸</v>
      </c>
      <c r="C598" s="5" t="s">
        <v>291</v>
      </c>
      <c r="D598" s="5">
        <v>5</v>
      </c>
      <c r="E598" s="5">
        <v>4</v>
      </c>
      <c r="F598" s="7" t="str">
        <f>[1]Sheet1!B1515</f>
        <v>英雄武器打造专属</v>
      </c>
      <c r="G598" s="5" t="str">
        <f>[1]Sheet1!B2445</f>
        <v>遗迹探险、活动</v>
      </c>
      <c r="H598" s="5" t="str">
        <f>[1]Sheet1!B3375</f>
        <v>记载着公主克拉拉的专属装备人鱼之泪的打造方法</v>
      </c>
      <c r="I598" s="5">
        <f>VLOOKUP($A598-2500,Sheet2!$A:$H,6,FALSE)</f>
        <v>35</v>
      </c>
      <c r="K598" s="5"/>
      <c r="L598" s="5">
        <v>999</v>
      </c>
      <c r="M598" s="4">
        <v>35</v>
      </c>
      <c r="O598" s="3">
        <v>3</v>
      </c>
    </row>
    <row r="599" spans="1:13">
      <c r="A599" s="5">
        <v>3536</v>
      </c>
      <c r="B599" s="6" t="str">
        <f>[1]Sheet1!B586</f>
        <v>黑曜石图纸</v>
      </c>
      <c r="C599" s="5" t="s">
        <v>292</v>
      </c>
      <c r="D599" s="5">
        <v>5</v>
      </c>
      <c r="E599" s="5">
        <v>1</v>
      </c>
      <c r="F599" s="7" t="str">
        <f>[1]Sheet1!B1516</f>
        <v>英雄武器打造专属</v>
      </c>
      <c r="G599" s="5" t="str">
        <f>[1]Sheet1!B2446</f>
        <v>遗迹探险、活动</v>
      </c>
      <c r="H599" s="5" t="str">
        <f>[1]Sheet1!B3376</f>
        <v>记载着石像鬼欧西斯的专属装备黑曜石的打造方法</v>
      </c>
      <c r="I599" s="5">
        <f>VLOOKUP($A599-2500,Sheet2!$A:$H,6,FALSE)</f>
        <v>10</v>
      </c>
      <c r="K599" s="5"/>
      <c r="L599" s="5">
        <v>999</v>
      </c>
      <c r="M599" s="4">
        <v>36</v>
      </c>
    </row>
    <row r="600" spans="1:13">
      <c r="A600" s="5">
        <v>3537</v>
      </c>
      <c r="B600" s="6" t="str">
        <f>[1]Sheet1!B587</f>
        <v>地狱冥火图纸</v>
      </c>
      <c r="C600" s="5" t="s">
        <v>293</v>
      </c>
      <c r="D600" s="5">
        <v>5</v>
      </c>
      <c r="E600" s="5">
        <v>1</v>
      </c>
      <c r="F600" s="7" t="str">
        <f>[1]Sheet1!B1517</f>
        <v>英雄武器打造专属</v>
      </c>
      <c r="G600" s="5" t="str">
        <f>[1]Sheet1!B2447</f>
        <v>遗迹探险、活动</v>
      </c>
      <c r="H600" s="5" t="str">
        <f>[1]Sheet1!B3377</f>
        <v>记载着地狱火戈比的专属装备地狱冥火的打造方法</v>
      </c>
      <c r="I600" s="5">
        <f>VLOOKUP($A600-2500,Sheet2!$A:$H,6,FALSE)</f>
        <v>10</v>
      </c>
      <c r="K600" s="5"/>
      <c r="L600" s="5">
        <v>999</v>
      </c>
      <c r="M600" s="4">
        <v>37</v>
      </c>
    </row>
    <row r="601" spans="1:15">
      <c r="A601" s="5">
        <v>3538</v>
      </c>
      <c r="B601" s="6" t="str">
        <f>[1]Sheet1!B588</f>
        <v>逐暗者之杖图纸</v>
      </c>
      <c r="C601" s="5" t="s">
        <v>294</v>
      </c>
      <c r="D601" s="5">
        <v>5</v>
      </c>
      <c r="E601" s="5">
        <v>3</v>
      </c>
      <c r="F601" s="7" t="str">
        <f>[1]Sheet1!B1518</f>
        <v>英雄武器打造专属</v>
      </c>
      <c r="G601" s="5" t="str">
        <f>[1]Sheet1!B2448</f>
        <v>遗迹探险、活动</v>
      </c>
      <c r="H601" s="5" t="str">
        <f>[1]Sheet1!B3378</f>
        <v>记载着亡灵山德鲁的专属装备逐暗者之杖的打造方法</v>
      </c>
      <c r="I601" s="5">
        <f>VLOOKUP($A601-2500,Sheet2!$A:$H,6,FALSE)</f>
        <v>20</v>
      </c>
      <c r="K601" s="5"/>
      <c r="L601" s="5">
        <v>999</v>
      </c>
      <c r="M601" s="4">
        <v>38</v>
      </c>
      <c r="O601" s="3">
        <v>2</v>
      </c>
    </row>
    <row r="602" spans="1:15">
      <c r="A602" s="5">
        <v>3539</v>
      </c>
      <c r="B602" s="6" t="str">
        <f>[1]Sheet1!B589</f>
        <v>冰霜结晶图纸</v>
      </c>
      <c r="C602" s="5" t="s">
        <v>295</v>
      </c>
      <c r="D602" s="5">
        <v>5</v>
      </c>
      <c r="E602" s="5">
        <v>4</v>
      </c>
      <c r="F602" s="7" t="str">
        <f>[1]Sheet1!B1519</f>
        <v>英雄武器打造专属</v>
      </c>
      <c r="G602" s="5" t="str">
        <f>[1]Sheet1!B2449</f>
        <v>遗迹探险、活动</v>
      </c>
      <c r="H602" s="5" t="str">
        <f>[1]Sheet1!B3379</f>
        <v>记载着冰龙玛萨斯的专属装备冰霜结晶的打造方法</v>
      </c>
      <c r="I602" s="5">
        <f>VLOOKUP($A602-2500,Sheet2!$A:$H,6,FALSE)</f>
        <v>35</v>
      </c>
      <c r="K602" s="5"/>
      <c r="L602" s="5">
        <v>999</v>
      </c>
      <c r="M602" s="4">
        <v>39</v>
      </c>
      <c r="O602" s="3">
        <v>3</v>
      </c>
    </row>
    <row r="603" spans="1:15">
      <c r="A603" s="5">
        <v>3540</v>
      </c>
      <c r="B603" s="6" t="str">
        <f>[1]Sheet1!B590</f>
        <v>蚀心长鞭图纸</v>
      </c>
      <c r="C603" s="5" t="s">
        <v>296</v>
      </c>
      <c r="D603" s="5">
        <v>5</v>
      </c>
      <c r="E603" s="5">
        <v>2</v>
      </c>
      <c r="F603" s="7" t="str">
        <f>[1]Sheet1!B1520</f>
        <v>英雄武器打造专属</v>
      </c>
      <c r="G603" s="5" t="str">
        <f>[1]Sheet1!B2450</f>
        <v>遗迹探险、活动</v>
      </c>
      <c r="H603" s="5" t="str">
        <f>[1]Sheet1!B3380</f>
        <v>记载着魅魔亚拉娜的专属装备蚀心长鞭的打造方法</v>
      </c>
      <c r="I603" s="5">
        <f>VLOOKUP($A603-2500,Sheet2!$A:$H,6,FALSE)</f>
        <v>15</v>
      </c>
      <c r="K603" s="5"/>
      <c r="L603" s="5">
        <v>999</v>
      </c>
      <c r="M603" s="4">
        <v>40</v>
      </c>
      <c r="O603" s="3">
        <v>2</v>
      </c>
    </row>
    <row r="604" spans="1:13">
      <c r="A604" s="5">
        <v>3541</v>
      </c>
      <c r="B604" s="6" t="str">
        <f>[1]Sheet1!B591</f>
        <v>神灯图纸</v>
      </c>
      <c r="C604" s="5" t="s">
        <v>297</v>
      </c>
      <c r="D604" s="5">
        <v>5</v>
      </c>
      <c r="E604" s="5">
        <v>1</v>
      </c>
      <c r="F604" s="7" t="str">
        <f>[1]Sheet1!B1521</f>
        <v>英雄武器打造专属</v>
      </c>
      <c r="G604" s="5" t="str">
        <f>[1]Sheet1!B2451</f>
        <v>遗迹探险、活动</v>
      </c>
      <c r="H604" s="5" t="str">
        <f>[1]Sheet1!B3381</f>
        <v>记载着灯神阿拉丁的专属装备神灯的打造方法</v>
      </c>
      <c r="I604" s="5">
        <f>VLOOKUP($A604-2500,Sheet2!$A:$H,6,FALSE)</f>
        <v>10</v>
      </c>
      <c r="K604" s="5"/>
      <c r="L604" s="5">
        <v>999</v>
      </c>
      <c r="M604" s="4">
        <v>41</v>
      </c>
    </row>
    <row r="605" spans="1:15">
      <c r="A605" s="5">
        <v>3542</v>
      </c>
      <c r="B605" s="6" t="str">
        <f>[1]Sheet1!B592</f>
        <v>星月权杖图纸</v>
      </c>
      <c r="C605" s="5" t="s">
        <v>298</v>
      </c>
      <c r="D605" s="5">
        <v>5</v>
      </c>
      <c r="E605" s="5">
        <v>2</v>
      </c>
      <c r="F605" s="7" t="str">
        <f>[1]Sheet1!B1522</f>
        <v>英雄武器打造专属</v>
      </c>
      <c r="G605" s="5" t="str">
        <f>[1]Sheet1!B2452</f>
        <v>遗迹探险、活动</v>
      </c>
      <c r="H605" s="5" t="str">
        <f>[1]Sheet1!B3382</f>
        <v>记载着阿努比斯的专属装备星月权杖的打造方法</v>
      </c>
      <c r="I605" s="5">
        <f>VLOOKUP($A605-2500,Sheet2!$A:$H,6,FALSE)</f>
        <v>15</v>
      </c>
      <c r="K605" s="5"/>
      <c r="L605" s="5">
        <v>999</v>
      </c>
      <c r="M605" s="4">
        <v>42</v>
      </c>
      <c r="O605" s="3">
        <v>1</v>
      </c>
    </row>
    <row r="606" spans="1:15">
      <c r="A606" s="5">
        <v>3543</v>
      </c>
      <c r="B606" s="6" t="str">
        <f>[1]Sheet1!B593</f>
        <v>波涛之戟图纸</v>
      </c>
      <c r="C606" s="5" t="s">
        <v>299</v>
      </c>
      <c r="D606" s="5">
        <v>5</v>
      </c>
      <c r="E606" s="5">
        <v>2</v>
      </c>
      <c r="F606" s="7" t="str">
        <f>[1]Sheet1!B1523</f>
        <v>英雄武器打造专属</v>
      </c>
      <c r="G606" s="5" t="str">
        <f>[1]Sheet1!B2453</f>
        <v>遗迹探险、活动</v>
      </c>
      <c r="H606" s="5" t="str">
        <f>[1]Sheet1!B3383</f>
        <v>记载着海皇波塞冬的专属装备波涛之戟的打造方法</v>
      </c>
      <c r="I606" s="5">
        <f>VLOOKUP($A606-2500,Sheet2!$A:$H,6,FALSE)</f>
        <v>15</v>
      </c>
      <c r="K606" s="5"/>
      <c r="L606" s="5">
        <v>999</v>
      </c>
      <c r="M606" s="4">
        <v>43</v>
      </c>
      <c r="O606" s="3">
        <v>1</v>
      </c>
    </row>
    <row r="607" spans="1:15">
      <c r="A607" s="5">
        <v>3544</v>
      </c>
      <c r="B607" s="6" t="str">
        <f>[1]Sheet1!B594</f>
        <v>光芒权杖图纸</v>
      </c>
      <c r="C607" s="5" t="s">
        <v>300</v>
      </c>
      <c r="D607" s="5">
        <v>5</v>
      </c>
      <c r="E607" s="5">
        <v>2</v>
      </c>
      <c r="F607" s="7" t="str">
        <f>[1]Sheet1!B1524</f>
        <v>英雄武器打造专属</v>
      </c>
      <c r="G607" s="5" t="str">
        <f>[1]Sheet1!B2454</f>
        <v>遗迹探险、活动</v>
      </c>
      <c r="H607" s="5" t="str">
        <f>[1]Sheet1!B3384</f>
        <v>记载着神后赫拉的专属装备光芒权杖的打造方法</v>
      </c>
      <c r="I607" s="5">
        <f>VLOOKUP($A607-2500,Sheet2!$A:$H,6,FALSE)</f>
        <v>15</v>
      </c>
      <c r="K607" s="5"/>
      <c r="L607" s="5">
        <v>999</v>
      </c>
      <c r="M607" s="4">
        <v>44</v>
      </c>
      <c r="O607" s="3">
        <v>2</v>
      </c>
    </row>
    <row r="608" spans="1:15">
      <c r="A608" s="5">
        <v>3545</v>
      </c>
      <c r="B608" s="6" t="str">
        <f>[1]Sheet1!B595</f>
        <v>鬼泣之镰图纸</v>
      </c>
      <c r="C608" s="5" t="s">
        <v>301</v>
      </c>
      <c r="D608" s="5">
        <v>5</v>
      </c>
      <c r="E608" s="5">
        <v>4</v>
      </c>
      <c r="F608" s="7" t="str">
        <f>[1]Sheet1!B1525</f>
        <v>英雄武器打造专属</v>
      </c>
      <c r="G608" s="5" t="str">
        <f>[1]Sheet1!B2455</f>
        <v>遗迹探险、活动</v>
      </c>
      <c r="H608" s="5" t="str">
        <f>[1]Sheet1!B3385</f>
        <v>记载着冥王哈迪斯的专属装备鬼泣之镰的打造方法</v>
      </c>
      <c r="I608" s="5">
        <f>VLOOKUP($A608-2500,Sheet2!$A:$H,6,FALSE)</f>
        <v>35</v>
      </c>
      <c r="K608" s="5"/>
      <c r="L608" s="5">
        <v>999</v>
      </c>
      <c r="M608" s="4">
        <v>45</v>
      </c>
      <c r="O608" s="3">
        <v>3</v>
      </c>
    </row>
    <row r="609" spans="1:15">
      <c r="A609" s="5">
        <v>3546</v>
      </c>
      <c r="B609" s="6" t="str">
        <f>[1]Sheet1!B596</f>
        <v>阿尔法图纸</v>
      </c>
      <c r="C609" s="5" t="s">
        <v>302</v>
      </c>
      <c r="D609" s="5">
        <v>5</v>
      </c>
      <c r="E609" s="5">
        <v>1</v>
      </c>
      <c r="F609" s="7" t="str">
        <f>[1]Sheet1!B1526</f>
        <v>英雄武器打造专属</v>
      </c>
      <c r="G609" s="5" t="str">
        <f>[1]Sheet1!B2456</f>
        <v>遗迹探险、活动</v>
      </c>
      <c r="H609" s="5" t="str">
        <f>[1]Sheet1!B3386</f>
        <v>记载着博士小Q的专属装备阿尔法的打造方法</v>
      </c>
      <c r="I609" s="5">
        <f>VLOOKUP($A609-2500,Sheet2!$A:$H,6,FALSE)</f>
        <v>10</v>
      </c>
      <c r="K609" s="5"/>
      <c r="L609" s="5">
        <v>999</v>
      </c>
      <c r="M609" s="4">
        <v>46</v>
      </c>
      <c r="O609" s="3">
        <v>2</v>
      </c>
    </row>
    <row r="610" spans="1:15">
      <c r="A610" s="5">
        <v>3547</v>
      </c>
      <c r="B610" s="6" t="str">
        <f>[1]Sheet1!B597</f>
        <v>流火吊坠图纸</v>
      </c>
      <c r="C610" s="5" t="s">
        <v>303</v>
      </c>
      <c r="D610" s="5">
        <v>5</v>
      </c>
      <c r="E610" s="5">
        <v>3</v>
      </c>
      <c r="F610" s="7" t="str">
        <f>[1]Sheet1!B1527</f>
        <v>英雄武器打造专属</v>
      </c>
      <c r="G610" s="5" t="str">
        <f>[1]Sheet1!B2457</f>
        <v>遗迹探险、活动</v>
      </c>
      <c r="H610" s="5" t="str">
        <f>[1]Sheet1!B3387</f>
        <v>记载着火拳罗伯特的专属装备流火吊坠的打造方法</v>
      </c>
      <c r="I610" s="5">
        <f>VLOOKUP($A610-2500,Sheet2!$A:$H,6,FALSE)</f>
        <v>20</v>
      </c>
      <c r="K610" s="5"/>
      <c r="L610" s="5">
        <v>999</v>
      </c>
      <c r="M610" s="4">
        <v>47</v>
      </c>
      <c r="O610" s="3">
        <v>2</v>
      </c>
    </row>
    <row r="611" spans="1:15">
      <c r="A611" s="5">
        <v>3548</v>
      </c>
      <c r="B611" s="6" t="str">
        <f>[1]Sheet1!B598</f>
        <v>幻梦魂玉图纸</v>
      </c>
      <c r="C611" s="5" t="s">
        <v>304</v>
      </c>
      <c r="D611" s="5">
        <v>5</v>
      </c>
      <c r="E611" s="5">
        <v>2</v>
      </c>
      <c r="F611" s="7" t="str">
        <f>[1]Sheet1!B1528</f>
        <v>英雄武器打造专属</v>
      </c>
      <c r="G611" s="5" t="str">
        <f>[1]Sheet1!B2458</f>
        <v>遗迹探险、活动</v>
      </c>
      <c r="H611" s="5" t="str">
        <f>[1]Sheet1!B3388</f>
        <v>记载着梦魇斯芬克的专属装备幻梦魂玉的打造方法</v>
      </c>
      <c r="I611" s="5">
        <f>VLOOKUP($A611-2500,Sheet2!$A:$H,6,FALSE)</f>
        <v>15</v>
      </c>
      <c r="K611" s="5"/>
      <c r="L611" s="5">
        <v>999</v>
      </c>
      <c r="M611" s="4">
        <v>48</v>
      </c>
      <c r="O611" s="3">
        <v>1</v>
      </c>
    </row>
    <row r="612" spans="1:15">
      <c r="A612" s="5">
        <v>3549</v>
      </c>
      <c r="B612" s="6" t="str">
        <f>[1]Sheet1!B599</f>
        <v>神祈法杖图纸</v>
      </c>
      <c r="C612" s="5" t="s">
        <v>305</v>
      </c>
      <c r="D612" s="5">
        <v>5</v>
      </c>
      <c r="E612" s="5">
        <v>3</v>
      </c>
      <c r="F612" s="7" t="str">
        <f>[1]Sheet1!B1529</f>
        <v>英雄武器打造专属</v>
      </c>
      <c r="G612" s="5" t="str">
        <f>[1]Sheet1!B2459</f>
        <v>遗迹探险、活动</v>
      </c>
      <c r="H612" s="5" t="str">
        <f>[1]Sheet1!B3389</f>
        <v>记载着海洋祭司哈维的专属装备神祈法杖的打造方法</v>
      </c>
      <c r="I612" s="5">
        <f>VLOOKUP($A612-2500,Sheet2!$A:$H,6,FALSE)</f>
        <v>20</v>
      </c>
      <c r="K612" s="5"/>
      <c r="L612" s="5">
        <v>999</v>
      </c>
      <c r="M612" s="4">
        <v>49</v>
      </c>
      <c r="O612" s="3">
        <v>2</v>
      </c>
    </row>
    <row r="613" spans="1:15">
      <c r="A613" s="5">
        <v>3550</v>
      </c>
      <c r="B613" s="6" t="str">
        <f>[1]Sheet1!B600</f>
        <v>幻芒之戟图纸</v>
      </c>
      <c r="C613" s="5" t="s">
        <v>326</v>
      </c>
      <c r="D613" s="5">
        <v>5</v>
      </c>
      <c r="E613" s="5">
        <v>2</v>
      </c>
      <c r="F613" s="7" t="str">
        <f>[1]Sheet1!B1530</f>
        <v>英雄武器打造专属</v>
      </c>
      <c r="G613" s="5" t="str">
        <f>[1]Sheet1!B2460</f>
        <v>遗迹探险、活动</v>
      </c>
      <c r="H613" s="5" t="str">
        <f>[1]Sheet1!B3390</f>
        <v>记载着人鱼勇士米修的专属装备幻芒之戟的打造方法</v>
      </c>
      <c r="I613" s="5">
        <f>VLOOKUP($A613-2500,Sheet2!$A:$H,6,FALSE)</f>
        <v>15</v>
      </c>
      <c r="K613" s="5"/>
      <c r="L613" s="5">
        <v>999</v>
      </c>
      <c r="M613" s="4">
        <v>50</v>
      </c>
      <c r="O613" s="3">
        <v>1</v>
      </c>
    </row>
    <row r="614" s="1" customFormat="1" spans="1:15">
      <c r="A614" s="5">
        <v>3551</v>
      </c>
      <c r="B614" s="6" t="str">
        <f>[1]Sheet1!B601</f>
        <v>十全大补包图纸</v>
      </c>
      <c r="C614" s="10" t="s">
        <v>307</v>
      </c>
      <c r="D614" s="10">
        <v>5</v>
      </c>
      <c r="E614" s="10">
        <v>2</v>
      </c>
      <c r="F614" s="7" t="str">
        <f>[1]Sheet1!B1531</f>
        <v>英雄武器打造专属</v>
      </c>
      <c r="G614" s="5" t="str">
        <f>[1]Sheet1!B2461</f>
        <v>遗迹探险、活动</v>
      </c>
      <c r="H614" s="5" t="str">
        <f>[1]Sheet1!B3391</f>
        <v>记载着熊猫人二宝的专属装备十全大补包的打造方法</v>
      </c>
      <c r="I614" s="5">
        <f>VLOOKUP($A614-2500,Sheet2!$A:$H,6,FALSE)</f>
        <v>15</v>
      </c>
      <c r="J614" s="19"/>
      <c r="K614" s="10"/>
      <c r="L614" s="10">
        <v>999</v>
      </c>
      <c r="M614" s="19">
        <v>51</v>
      </c>
      <c r="O614" s="3">
        <v>1</v>
      </c>
    </row>
    <row r="615" s="1" customFormat="1" spans="1:15">
      <c r="A615" s="5">
        <v>3553</v>
      </c>
      <c r="B615" s="6" t="str">
        <f>[1]Sheet1!B602</f>
        <v>冰霜物语图纸</v>
      </c>
      <c r="C615" s="10" t="s">
        <v>308</v>
      </c>
      <c r="D615" s="10">
        <v>5</v>
      </c>
      <c r="E615" s="10">
        <v>4</v>
      </c>
      <c r="F615" s="7" t="str">
        <f>[1]Sheet1!B1532</f>
        <v>英雄武器打造专属</v>
      </c>
      <c r="G615" s="5" t="str">
        <f>[1]Sheet1!B2462</f>
        <v>遗迹探险、活动</v>
      </c>
      <c r="H615" s="5" t="str">
        <f>[1]Sheet1!B3392</f>
        <v>记载着冰霜女皇艾琳的专属装备冰霜物语的打造方法</v>
      </c>
      <c r="I615" s="5">
        <f>VLOOKUP($A615-2500,Sheet2!$A:$H,6,FALSE)</f>
        <v>35</v>
      </c>
      <c r="J615" s="19"/>
      <c r="K615" s="10"/>
      <c r="L615" s="10">
        <v>999</v>
      </c>
      <c r="M615" s="19">
        <v>53</v>
      </c>
      <c r="O615" s="3">
        <v>3</v>
      </c>
    </row>
    <row r="616" s="1" customFormat="1" spans="1:15">
      <c r="A616" s="5">
        <v>3554</v>
      </c>
      <c r="B616" s="6" t="str">
        <f>[1]Sheet1!B603</f>
        <v>暗之魄图纸</v>
      </c>
      <c r="C616" s="10" t="s">
        <v>309</v>
      </c>
      <c r="D616" s="10">
        <v>5</v>
      </c>
      <c r="E616" s="10">
        <v>4</v>
      </c>
      <c r="F616" s="7" t="str">
        <f>[1]Sheet1!B1533</f>
        <v>英雄武器打造专属</v>
      </c>
      <c r="G616" s="5" t="str">
        <f>[1]Sheet1!B2463</f>
        <v>遗迹探险、活动</v>
      </c>
      <c r="H616" s="5" t="str">
        <f>[1]Sheet1!B3393</f>
        <v>记载着暗影射手莉雅的专属装备暗之魄的打造方法</v>
      </c>
      <c r="I616" s="5">
        <f>VLOOKUP($A616-2500,Sheet2!$A:$H,6,FALSE)</f>
        <v>35</v>
      </c>
      <c r="J616" s="19"/>
      <c r="K616" s="10"/>
      <c r="L616" s="10">
        <v>999</v>
      </c>
      <c r="M616" s="19">
        <v>54</v>
      </c>
      <c r="O616" s="3">
        <v>3</v>
      </c>
    </row>
    <row r="617" s="1" customFormat="1" spans="1:15">
      <c r="A617" s="5">
        <v>3555</v>
      </c>
      <c r="B617" s="6" t="str">
        <f>[1]Sheet1!B604</f>
        <v>疾风太刀图纸</v>
      </c>
      <c r="C617" s="10" t="s">
        <v>310</v>
      </c>
      <c r="D617" s="10">
        <v>5</v>
      </c>
      <c r="E617" s="10">
        <v>4</v>
      </c>
      <c r="F617" s="7" t="str">
        <f>[1]Sheet1!B1534</f>
        <v>英雄武器打造专属</v>
      </c>
      <c r="G617" s="5" t="str">
        <f>[1]Sheet1!B2464</f>
        <v>遗迹探险、活动</v>
      </c>
      <c r="H617" s="5" t="str">
        <f>[1]Sheet1!B3394</f>
        <v>记载着剑道之主萨麦尔的专属装备疾风太刀的打造方法</v>
      </c>
      <c r="I617" s="5">
        <f>VLOOKUP($A617-2500,Sheet2!$A:$H,6,FALSE)</f>
        <v>35</v>
      </c>
      <c r="J617" s="19"/>
      <c r="K617" s="10"/>
      <c r="L617" s="10">
        <v>999</v>
      </c>
      <c r="M617" s="19">
        <v>55</v>
      </c>
      <c r="O617" s="3">
        <v>3</v>
      </c>
    </row>
    <row r="618" s="1" customFormat="1" spans="1:15">
      <c r="A618" s="5">
        <v>3556</v>
      </c>
      <c r="B618" s="6" t="str">
        <f>[1]Sheet1!B605</f>
        <v>飞火流星图纸</v>
      </c>
      <c r="C618" s="10" t="s">
        <v>311</v>
      </c>
      <c r="D618" s="10">
        <v>5</v>
      </c>
      <c r="E618" s="10">
        <v>2</v>
      </c>
      <c r="F618" s="7" t="str">
        <f>[1]Sheet1!B1535</f>
        <v>英雄武器打造专属</v>
      </c>
      <c r="G618" s="5" t="str">
        <f>[1]Sheet1!B2465</f>
        <v>遗迹探险、活动</v>
      </c>
      <c r="H618" s="5" t="str">
        <f>[1]Sheet1!B3395</f>
        <v>记载着重炮手克萝伊的专属装备飞火流星的打造方法</v>
      </c>
      <c r="I618" s="5">
        <f>VLOOKUP($A618-2500,Sheet2!$A:$H,6,FALSE)</f>
        <v>15</v>
      </c>
      <c r="J618" s="19"/>
      <c r="K618" s="10"/>
      <c r="L618" s="10">
        <v>999</v>
      </c>
      <c r="M618" s="19">
        <v>56</v>
      </c>
      <c r="O618" s="3">
        <v>1</v>
      </c>
    </row>
    <row r="619" s="1" customFormat="1" spans="1:15">
      <c r="A619" s="5">
        <v>3557</v>
      </c>
      <c r="B619" s="6" t="str">
        <f>[1]Sheet1!B606</f>
        <v>地狱魔环图纸</v>
      </c>
      <c r="C619" s="10" t="s">
        <v>312</v>
      </c>
      <c r="D619" s="10">
        <v>5</v>
      </c>
      <c r="E619" s="10">
        <v>2</v>
      </c>
      <c r="F619" s="7" t="str">
        <f>[1]Sheet1!B1536</f>
        <v>英雄武器打造专属</v>
      </c>
      <c r="G619" s="5" t="str">
        <f>[1]Sheet1!B2466</f>
        <v>遗迹探险、活动</v>
      </c>
      <c r="H619" s="5" t="str">
        <f>[1]Sheet1!B3396</f>
        <v>记载着恶魔之手巴顿的专属装备地狱魔环的打造方法</v>
      </c>
      <c r="I619" s="5">
        <f>VLOOKUP($A619-2500,Sheet2!$A:$H,6,FALSE)</f>
        <v>15</v>
      </c>
      <c r="J619" s="19"/>
      <c r="K619" s="10"/>
      <c r="L619" s="10">
        <v>999</v>
      </c>
      <c r="M619" s="19">
        <v>57</v>
      </c>
      <c r="O619" s="3">
        <v>1</v>
      </c>
    </row>
    <row r="620" s="1" customFormat="1" spans="1:15">
      <c r="A620" s="5">
        <v>3558</v>
      </c>
      <c r="B620" s="6" t="str">
        <f>[1]Sheet1!B607</f>
        <v>光之魂图纸</v>
      </c>
      <c r="C620" s="10" t="s">
        <v>313</v>
      </c>
      <c r="D620" s="10">
        <v>5</v>
      </c>
      <c r="E620" s="10">
        <v>2</v>
      </c>
      <c r="F620" s="7" t="str">
        <f>[1]Sheet1!B1537</f>
        <v>英雄武器打造专属</v>
      </c>
      <c r="G620" s="5" t="str">
        <f>[1]Sheet1!B2467</f>
        <v>遗迹探险、活动</v>
      </c>
      <c r="H620" s="5" t="str">
        <f>[1]Sheet1!B3397</f>
        <v>记载着光明射手莉娜的专属装备光之魂的打造方法</v>
      </c>
      <c r="I620" s="5">
        <f>VLOOKUP($A620-2500,Sheet2!$A:$H,6,FALSE)</f>
        <v>15</v>
      </c>
      <c r="J620" s="19"/>
      <c r="K620" s="10"/>
      <c r="L620" s="10">
        <v>999</v>
      </c>
      <c r="M620" s="19">
        <v>58</v>
      </c>
      <c r="O620" s="3">
        <v>1</v>
      </c>
    </row>
    <row r="621" s="1" customFormat="1" spans="1:15">
      <c r="A621" s="5">
        <v>3559</v>
      </c>
      <c r="B621" s="6" t="str">
        <f>[1]Sheet1!B608</f>
        <v>融火核心图纸</v>
      </c>
      <c r="C621" s="10" t="s">
        <v>327</v>
      </c>
      <c r="D621" s="10">
        <v>5</v>
      </c>
      <c r="E621" s="10">
        <v>4</v>
      </c>
      <c r="F621" s="7" t="str">
        <f>[1]Sheet1!B1538</f>
        <v>英雄武器打造专属</v>
      </c>
      <c r="G621" s="5" t="str">
        <f>[1]Sheet1!B2468</f>
        <v>遗迹探险、活动</v>
      </c>
      <c r="H621" s="5" t="str">
        <f>[1]Sheet1!B3398</f>
        <v>记载着机械先锋艾米的专属装备融火核心的打造方法</v>
      </c>
      <c r="I621" s="5">
        <f>VLOOKUP($A621-2500,Sheet2!$A:$H,6,FALSE)</f>
        <v>35</v>
      </c>
      <c r="J621" s="19"/>
      <c r="K621" s="10"/>
      <c r="L621" s="10">
        <v>999</v>
      </c>
      <c r="M621" s="19">
        <v>59</v>
      </c>
      <c r="O621" s="3">
        <v>3</v>
      </c>
    </row>
    <row r="622" s="1" customFormat="1" spans="1:15">
      <c r="A622" s="5">
        <v>3560</v>
      </c>
      <c r="B622" s="6" t="str">
        <f>[1]Sheet1!B609</f>
        <v>永恒之枪图纸</v>
      </c>
      <c r="C622" s="10" t="s">
        <v>315</v>
      </c>
      <c r="D622" s="10">
        <v>5</v>
      </c>
      <c r="E622" s="10">
        <v>3</v>
      </c>
      <c r="F622" s="7" t="str">
        <f>[1]Sheet1!B1539</f>
        <v>英雄武器打造专属</v>
      </c>
      <c r="G622" s="5" t="str">
        <f>[1]Sheet1!B2469</f>
        <v>遗迹探险、活动</v>
      </c>
      <c r="H622" s="5" t="str">
        <f>[1]Sheet1!B3399</f>
        <v>记载着骑士兰斯洛特的专属装备永恒之枪的打造方法</v>
      </c>
      <c r="I622" s="5">
        <f>VLOOKUP($A622-2500,Sheet2!$A:$H,6,FALSE)</f>
        <v>20</v>
      </c>
      <c r="J622" s="19"/>
      <c r="K622" s="10"/>
      <c r="L622" s="10">
        <v>999</v>
      </c>
      <c r="M622" s="19">
        <v>60</v>
      </c>
      <c r="O622" s="3">
        <v>2</v>
      </c>
    </row>
    <row r="623" s="1" customFormat="1" spans="1:15">
      <c r="A623" s="5">
        <v>3561</v>
      </c>
      <c r="B623" s="6" t="str">
        <f>[1]Sheet1!B610</f>
        <v>风暴战锤图纸</v>
      </c>
      <c r="C623" s="10" t="s">
        <v>316</v>
      </c>
      <c r="D623" s="10">
        <v>5</v>
      </c>
      <c r="E623" s="10">
        <v>3</v>
      </c>
      <c r="F623" s="7" t="str">
        <f>[1]Sheet1!B1540</f>
        <v>英雄武器打造专属</v>
      </c>
      <c r="G623" s="5" t="str">
        <f>[1]Sheet1!B2470</f>
        <v>遗迹探险、活动</v>
      </c>
      <c r="H623" s="5" t="str">
        <f>[1]Sheet1!B3400</f>
        <v>记载着萨满祭司禅达拉的专属装备风暴战锤的打造方法</v>
      </c>
      <c r="I623" s="5">
        <f>VLOOKUP($A623-2500,Sheet2!$A:$H,6,FALSE)</f>
        <v>20</v>
      </c>
      <c r="J623" s="19"/>
      <c r="K623" s="10"/>
      <c r="L623" s="10">
        <v>999</v>
      </c>
      <c r="M623" s="19">
        <v>61</v>
      </c>
      <c r="O623" s="3"/>
    </row>
    <row r="624" s="1" customFormat="1" spans="1:15">
      <c r="A624" s="5">
        <v>3562</v>
      </c>
      <c r="B624" s="6" t="str">
        <f>[1]Sheet1!B611</f>
        <v>荣耀壁垒图纸</v>
      </c>
      <c r="C624" s="10" t="s">
        <v>317</v>
      </c>
      <c r="D624" s="10">
        <v>5</v>
      </c>
      <c r="E624" s="10">
        <v>2</v>
      </c>
      <c r="F624" s="7" t="str">
        <f>[1]Sheet1!B1541</f>
        <v>英雄武器打造专属</v>
      </c>
      <c r="G624" s="5" t="str">
        <f>[1]Sheet1!B2471</f>
        <v>遗迹探险、活动</v>
      </c>
      <c r="H624" s="5" t="str">
        <f>[1]Sheet1!B3401</f>
        <v>记载着战争之王奥尼达的专属装备荣耀壁垒的打造方法</v>
      </c>
      <c r="I624" s="5">
        <f>VLOOKUP($A624-2500,Sheet2!$A:$H,6,FALSE)</f>
        <v>15</v>
      </c>
      <c r="J624" s="19"/>
      <c r="K624" s="10"/>
      <c r="L624" s="10">
        <v>999</v>
      </c>
      <c r="M624" s="19">
        <v>62</v>
      </c>
      <c r="O624" s="3">
        <v>1</v>
      </c>
    </row>
    <row r="625" s="1" customFormat="1" spans="1:15">
      <c r="A625" s="5">
        <v>3563</v>
      </c>
      <c r="B625" s="6" t="str">
        <f>[1]Sheet1!B612</f>
        <v>铁狼牙图纸</v>
      </c>
      <c r="C625" s="10" t="s">
        <v>318</v>
      </c>
      <c r="D625" s="10">
        <v>5</v>
      </c>
      <c r="E625" s="10">
        <v>3</v>
      </c>
      <c r="F625" s="7" t="str">
        <f>[1]Sheet1!B1542</f>
        <v>英雄武器打造专属</v>
      </c>
      <c r="G625" s="5" t="str">
        <f>[1]Sheet1!B2472</f>
        <v>遗迹探险、活动</v>
      </c>
      <c r="H625" s="5" t="str">
        <f>[1]Sheet1!B3402</f>
        <v>记载着牛头人战士的专属装备铁狼牙的打造方法</v>
      </c>
      <c r="I625" s="5">
        <f>VLOOKUP($A625-2500,Sheet2!$A:$H,6,FALSE)</f>
        <v>20</v>
      </c>
      <c r="J625" s="19"/>
      <c r="K625" s="10"/>
      <c r="L625" s="10">
        <v>999</v>
      </c>
      <c r="M625" s="19">
        <v>63</v>
      </c>
      <c r="O625" s="3">
        <v>2</v>
      </c>
    </row>
    <row r="626" s="1" customFormat="1" spans="1:15">
      <c r="A626" s="5">
        <v>3564</v>
      </c>
      <c r="B626" s="6" t="str">
        <f>[1]Sheet1!B613</f>
        <v>冰火彩绫图纸</v>
      </c>
      <c r="C626" s="10" t="s">
        <v>319</v>
      </c>
      <c r="D626" s="10">
        <v>5</v>
      </c>
      <c r="E626" s="10">
        <v>4</v>
      </c>
      <c r="F626" s="7" t="str">
        <f>[1]Sheet1!B1543</f>
        <v>英雄武器打造专属</v>
      </c>
      <c r="G626" s="5" t="str">
        <f>[1]Sheet1!B2473</f>
        <v>遗迹探险、活动</v>
      </c>
      <c r="H626" s="5" t="str">
        <f>[1]Sheet1!B3403</f>
        <v>记载着冰火法师的专属装备的打造方法</v>
      </c>
      <c r="I626" s="5">
        <f>VLOOKUP($A626-2500,Sheet2!$A:$H,6,FALSE)</f>
        <v>35</v>
      </c>
      <c r="J626" s="19"/>
      <c r="K626" s="10"/>
      <c r="L626" s="10">
        <v>999</v>
      </c>
      <c r="M626" s="19">
        <v>64</v>
      </c>
      <c r="O626" s="3">
        <v>3</v>
      </c>
    </row>
    <row r="627" s="1" customFormat="1" spans="1:15">
      <c r="A627" s="5">
        <v>3565</v>
      </c>
      <c r="B627" s="6" t="str">
        <f>[1]Sheet1!B614</f>
        <v>复仇之魂图纸</v>
      </c>
      <c r="C627" s="10" t="s">
        <v>320</v>
      </c>
      <c r="D627" s="10">
        <v>5</v>
      </c>
      <c r="E627" s="10">
        <v>4</v>
      </c>
      <c r="F627" s="7" t="str">
        <f>[1]Sheet1!B1544</f>
        <v>英雄武器打造专属</v>
      </c>
      <c r="G627" s="5" t="str">
        <f>[1]Sheet1!B2474</f>
        <v>VIP特权礼包</v>
      </c>
      <c r="H627" s="5" t="str">
        <f>[1]Sheet1!B3404</f>
        <v>记载着幽灵死神奥丁的专属装备的打造方法</v>
      </c>
      <c r="I627" s="5">
        <f>VLOOKUP($A627-2500,Sheet2!$A:$H,6,FALSE)</f>
        <v>35</v>
      </c>
      <c r="J627" s="19"/>
      <c r="K627" s="10"/>
      <c r="L627" s="10">
        <v>999</v>
      </c>
      <c r="M627" s="19">
        <v>65</v>
      </c>
      <c r="O627" s="3">
        <v>3</v>
      </c>
    </row>
    <row r="628" s="1" customFormat="1" spans="1:15">
      <c r="A628" s="5">
        <v>3566</v>
      </c>
      <c r="B628" s="6" t="str">
        <f>[1]Sheet1!B615</f>
        <v>血色巨斧图纸</v>
      </c>
      <c r="C628" s="10" t="s">
        <v>321</v>
      </c>
      <c r="D628" s="10">
        <v>5</v>
      </c>
      <c r="E628" s="10">
        <v>3</v>
      </c>
      <c r="F628" s="7" t="str">
        <f>[1]Sheet1!B1545</f>
        <v>英雄武器打造专属</v>
      </c>
      <c r="G628" s="5" t="str">
        <f>[1]Sheet1!B2475</f>
        <v>遗迹探险、活动</v>
      </c>
      <c r="H628" s="5" t="str">
        <f>[1]Sheet1!B3405</f>
        <v>记载着幽铠甲斧王的专属装备的打造方法</v>
      </c>
      <c r="I628" s="5">
        <f>VLOOKUP($A628-2500,Sheet2!$A:$H,6,FALSE)</f>
        <v>20</v>
      </c>
      <c r="J628" s="19"/>
      <c r="K628" s="10"/>
      <c r="L628" s="10">
        <v>999</v>
      </c>
      <c r="M628" s="19">
        <v>66</v>
      </c>
      <c r="O628" s="3">
        <v>2</v>
      </c>
    </row>
    <row r="629" s="1" customFormat="1" spans="1:15">
      <c r="A629" s="5">
        <v>3567</v>
      </c>
      <c r="B629" s="6" t="str">
        <f>[1]Sheet1!B616</f>
        <v>辉耀圣剑图纸</v>
      </c>
      <c r="C629" s="10" t="s">
        <v>322</v>
      </c>
      <c r="D629" s="10">
        <v>5</v>
      </c>
      <c r="E629" s="10">
        <v>4</v>
      </c>
      <c r="F629" s="7" t="str">
        <f>[1]Sheet1!B1546</f>
        <v>英雄武器打造专属</v>
      </c>
      <c r="G629" s="5" t="str">
        <f>[1]Sheet1!B2476</f>
        <v>遗迹探险、活动</v>
      </c>
      <c r="H629" s="5" t="str">
        <f>[1]Sheet1!B3406</f>
        <v>记载着炽天使米迦勒的专属装备的打造方法</v>
      </c>
      <c r="I629" s="5">
        <f>VLOOKUP($A629-2500,Sheet2!$A:$H,6,FALSE)</f>
        <v>35</v>
      </c>
      <c r="J629" s="19"/>
      <c r="K629" s="10"/>
      <c r="L629" s="10">
        <v>999</v>
      </c>
      <c r="M629" s="19">
        <v>67</v>
      </c>
      <c r="O629" s="3">
        <v>3</v>
      </c>
    </row>
    <row r="630" s="1" customFormat="1" spans="1:15">
      <c r="A630" s="5">
        <v>3568</v>
      </c>
      <c r="B630" s="6" t="str">
        <f>[1]Sheet1!B617</f>
        <v>剑姬菲莉丝图纸</v>
      </c>
      <c r="C630" s="10" t="s">
        <v>323</v>
      </c>
      <c r="D630" s="10">
        <v>4</v>
      </c>
      <c r="E630" s="10">
        <v>3</v>
      </c>
      <c r="F630" s="7" t="str">
        <f>[1]Sheet1!B1547</f>
        <v>英雄武器打造专属</v>
      </c>
      <c r="G630" s="5" t="str">
        <f>[1]Sheet1!B2477</f>
        <v>遗迹探险、活动</v>
      </c>
      <c r="H630" s="5" t="str">
        <f>[1]Sheet1!B3407</f>
        <v>记载着剑姬菲莉丝的专属装备的打造方法</v>
      </c>
      <c r="I630" s="5">
        <f>VLOOKUP($A630-2500,Sheet2!$A:$H,6,FALSE)</f>
        <v>20</v>
      </c>
      <c r="J630" s="19"/>
      <c r="K630" s="10"/>
      <c r="L630" s="10">
        <v>999</v>
      </c>
      <c r="M630" s="19">
        <v>68</v>
      </c>
      <c r="O630" s="3">
        <v>2</v>
      </c>
    </row>
    <row r="631" s="1" customFormat="1" spans="1:15">
      <c r="A631" s="5">
        <v>3569</v>
      </c>
      <c r="B631" s="6" t="str">
        <f>[1]Sheet1!B618</f>
        <v>沉默法师图纸</v>
      </c>
      <c r="C631" s="35" t="s">
        <v>324</v>
      </c>
      <c r="D631" s="10">
        <v>4</v>
      </c>
      <c r="E631" s="10">
        <v>4</v>
      </c>
      <c r="F631" s="7" t="str">
        <f>[1]Sheet1!B1548</f>
        <v>英雄武器打造专属</v>
      </c>
      <c r="G631" s="5" t="str">
        <f>[1]Sheet1!B2478</f>
        <v>遗迹探险、活动</v>
      </c>
      <c r="H631" s="5" t="str">
        <f>[1]Sheet1!B3408</f>
        <v>记载着沉默法师的专属装备的打造方法</v>
      </c>
      <c r="I631" s="5">
        <v>35</v>
      </c>
      <c r="J631" s="19"/>
      <c r="K631" s="10"/>
      <c r="L631" s="10">
        <v>999</v>
      </c>
      <c r="M631" s="19">
        <v>69</v>
      </c>
      <c r="O631" s="3">
        <v>3</v>
      </c>
    </row>
    <row r="632" s="1" customFormat="1" spans="1:15">
      <c r="A632" s="5">
        <v>3570</v>
      </c>
      <c r="B632" s="6" t="str">
        <f>[1]Sheet1!B619</f>
        <v>齐天大圣图纸</v>
      </c>
      <c r="C632" s="35" t="s">
        <v>325</v>
      </c>
      <c r="D632" s="10">
        <v>4</v>
      </c>
      <c r="E632" s="10">
        <v>4</v>
      </c>
      <c r="F632" s="7" t="str">
        <f>[1]Sheet1!B1549</f>
        <v>英雄武器打造专属</v>
      </c>
      <c r="G632" s="5" t="str">
        <f>[1]Sheet1!B2479</f>
        <v>遗迹探险、活动</v>
      </c>
      <c r="H632" s="5" t="str">
        <f>[1]Sheet1!B3409</f>
        <v>记载着齐天大圣的专属装备的打造方法</v>
      </c>
      <c r="I632" s="5">
        <v>35</v>
      </c>
      <c r="J632" s="19"/>
      <c r="K632" s="10"/>
      <c r="L632" s="10">
        <v>999</v>
      </c>
      <c r="M632" s="19">
        <v>72</v>
      </c>
      <c r="O632" s="3">
        <v>3</v>
      </c>
    </row>
    <row r="633" spans="1:13">
      <c r="A633" s="5">
        <v>4001</v>
      </c>
      <c r="B633" s="6" t="str">
        <f>[1]Sheet1!B620</f>
        <v>维和者莫里森</v>
      </c>
      <c r="C633" s="5" t="s">
        <v>159</v>
      </c>
      <c r="D633" s="5">
        <v>7</v>
      </c>
      <c r="E633" s="5">
        <v>1</v>
      </c>
      <c r="F633" s="7" t="str">
        <f>[1]Sheet1!B1550</f>
        <v>英雄激活、英雄升星</v>
      </c>
      <c r="G633" s="5" t="str">
        <f>[1]Sheet1!B2480</f>
        <v>卡牌屋、英魂空间、商店</v>
      </c>
      <c r="H633" s="5" t="str">
        <f>[1]Sheet1!B3410</f>
        <v>维和者莫里森的英雄碎片</v>
      </c>
      <c r="I633" s="5">
        <f>IF(ISERROR(VLOOKUP($A633-3000,Sheet2!$A:$H,5,FALSE)),0,VLOOKUP($A633-3000,Sheet2!$A:$H,5,FALSE))</f>
        <v>10</v>
      </c>
      <c r="K633" s="5"/>
      <c r="L633" s="5">
        <v>9999</v>
      </c>
      <c r="M633" s="4">
        <v>1</v>
      </c>
    </row>
    <row r="634" spans="1:15">
      <c r="A634" s="5">
        <v>4002</v>
      </c>
      <c r="B634" s="6" t="str">
        <f>[1]Sheet1!B621</f>
        <v>行者三藏</v>
      </c>
      <c r="C634" s="5" t="s">
        <v>160</v>
      </c>
      <c r="D634" s="5">
        <v>7</v>
      </c>
      <c r="E634" s="5">
        <v>2</v>
      </c>
      <c r="F634" s="7" t="str">
        <f>[1]Sheet1!B1551</f>
        <v>英雄激活、英雄升星</v>
      </c>
      <c r="G634" s="5" t="str">
        <f>[1]Sheet1!B2481</f>
        <v>卡牌屋、英魂空间、商店</v>
      </c>
      <c r="H634" s="5" t="str">
        <f>[1]Sheet1!B3411</f>
        <v>行者三藏的英雄碎片</v>
      </c>
      <c r="I634" s="5">
        <f>IF(ISERROR(VLOOKUP($A634-3000,Sheet2!$A:$H,5,FALSE)),0,VLOOKUP($A634-3000,Sheet2!$A:$H,5,FALSE))</f>
        <v>15</v>
      </c>
      <c r="K634" s="5"/>
      <c r="L634" s="5">
        <v>9999</v>
      </c>
      <c r="M634" s="4">
        <v>2</v>
      </c>
      <c r="O634" s="3">
        <v>1</v>
      </c>
    </row>
    <row r="635" spans="1:15">
      <c r="A635" s="5">
        <v>4003</v>
      </c>
      <c r="B635" s="6" t="str">
        <f>[1]Sheet1!B622</f>
        <v>刺客布鲁图斯</v>
      </c>
      <c r="C635" s="5" t="s">
        <v>161</v>
      </c>
      <c r="D635" s="5">
        <v>7</v>
      </c>
      <c r="E635" s="5">
        <v>3</v>
      </c>
      <c r="F635" s="7" t="str">
        <f>[1]Sheet1!B1552</f>
        <v>英雄激活、英雄升星</v>
      </c>
      <c r="G635" s="5" t="str">
        <f>[1]Sheet1!B2482</f>
        <v>卡牌屋、英魂空间、商店</v>
      </c>
      <c r="H635" s="5" t="str">
        <f>[1]Sheet1!B3412</f>
        <v>刺客布鲁图斯的英雄碎片</v>
      </c>
      <c r="I635" s="5">
        <f>IF(ISERROR(VLOOKUP($A635-3000,Sheet2!$A:$H,5,FALSE)),0,VLOOKUP($A635-3000,Sheet2!$A:$H,5,FALSE))</f>
        <v>20</v>
      </c>
      <c r="K635" s="5"/>
      <c r="L635" s="5">
        <v>9999</v>
      </c>
      <c r="M635" s="4">
        <v>3</v>
      </c>
      <c r="O635" s="3">
        <v>2</v>
      </c>
    </row>
    <row r="636" spans="1:15">
      <c r="A636" s="5">
        <v>4004</v>
      </c>
      <c r="B636" s="6" t="str">
        <f>[1]Sheet1!B623</f>
        <v>勇士斯巴达</v>
      </c>
      <c r="C636" s="5" t="s">
        <v>163</v>
      </c>
      <c r="D636" s="5">
        <v>7</v>
      </c>
      <c r="E636" s="5">
        <v>1</v>
      </c>
      <c r="F636" s="7" t="str">
        <f>[1]Sheet1!B1553</f>
        <v>英雄激活、英雄升星</v>
      </c>
      <c r="G636" s="5" t="str">
        <f>[1]Sheet1!B2483</f>
        <v>卡牌屋、英魂空间、商店</v>
      </c>
      <c r="H636" s="5" t="str">
        <f>[1]Sheet1!B3413</f>
        <v>勇士斯巴达的英雄碎片</v>
      </c>
      <c r="I636" s="5">
        <f>IF(ISERROR(VLOOKUP($A636-3000,Sheet2!$A:$H,5,FALSE)),0,VLOOKUP($A636-3000,Sheet2!$A:$H,5,FALSE))</f>
        <v>10</v>
      </c>
      <c r="K636" s="5"/>
      <c r="L636" s="5">
        <v>9999</v>
      </c>
      <c r="M636" s="4">
        <v>4</v>
      </c>
      <c r="O636" s="3">
        <v>1</v>
      </c>
    </row>
    <row r="637" spans="1:15">
      <c r="A637" s="5">
        <v>4005</v>
      </c>
      <c r="B637" s="6" t="str">
        <f>[1]Sheet1!B624</f>
        <v>大法师泰拉曼</v>
      </c>
      <c r="C637" s="5" t="s">
        <v>164</v>
      </c>
      <c r="D637" s="5">
        <v>7</v>
      </c>
      <c r="E637" s="5">
        <v>4</v>
      </c>
      <c r="F637" s="7" t="str">
        <f>[1]Sheet1!B1554</f>
        <v>英雄激活、英雄升星</v>
      </c>
      <c r="G637" s="5" t="str">
        <f>[1]Sheet1!B2484</f>
        <v>卡牌屋、英魂空间、商店</v>
      </c>
      <c r="H637" s="5" t="str">
        <f>[1]Sheet1!B3414</f>
        <v>大法师泰拉曼的英雄碎片</v>
      </c>
      <c r="I637" s="5">
        <f>IF(ISERROR(VLOOKUP($A637-3000,Sheet2!$A:$H,5,FALSE)),0,VLOOKUP($A637-3000,Sheet2!$A:$H,5,FALSE))</f>
        <v>35</v>
      </c>
      <c r="K637" s="5"/>
      <c r="L637" s="5">
        <v>9999</v>
      </c>
      <c r="M637" s="4">
        <v>5</v>
      </c>
      <c r="O637" s="3">
        <v>3</v>
      </c>
    </row>
    <row r="638" spans="1:15">
      <c r="A638" s="5">
        <v>4006</v>
      </c>
      <c r="B638" s="6" t="str">
        <f>[1]Sheet1!B625</f>
        <v>野兽骑士凯多</v>
      </c>
      <c r="C638" s="5" t="s">
        <v>165</v>
      </c>
      <c r="D638" s="5">
        <v>7</v>
      </c>
      <c r="E638" s="5">
        <v>2</v>
      </c>
      <c r="F638" s="7" t="str">
        <f>[1]Sheet1!B1555</f>
        <v>英雄激活、英雄升星</v>
      </c>
      <c r="G638" s="5" t="str">
        <f>[1]Sheet1!B2485</f>
        <v>卡牌屋、英魂空间、商店</v>
      </c>
      <c r="H638" s="5" t="str">
        <f>[1]Sheet1!B3415</f>
        <v>野兽骑士凯多的英雄碎片</v>
      </c>
      <c r="I638" s="5">
        <f>IF(ISERROR(VLOOKUP($A638-3000,Sheet2!$A:$H,5,FALSE)),0,VLOOKUP($A638-3000,Sheet2!$A:$H,5,FALSE))</f>
        <v>15</v>
      </c>
      <c r="K638" s="5"/>
      <c r="L638" s="5">
        <v>9999</v>
      </c>
      <c r="M638" s="4">
        <v>6</v>
      </c>
      <c r="O638" s="3">
        <v>1</v>
      </c>
    </row>
    <row r="639" spans="1:15">
      <c r="A639" s="5">
        <v>4007</v>
      </c>
      <c r="B639" s="6" t="str">
        <f>[1]Sheet1!B626</f>
        <v>熊猫人大宝</v>
      </c>
      <c r="C639" s="5" t="s">
        <v>166</v>
      </c>
      <c r="D639" s="5">
        <v>7</v>
      </c>
      <c r="E639" s="5">
        <v>1</v>
      </c>
      <c r="F639" s="7" t="str">
        <f>[1]Sheet1!B1556</f>
        <v>英雄激活、英雄升星</v>
      </c>
      <c r="G639" s="5" t="str">
        <f>[1]Sheet1!B2486</f>
        <v>卡牌屋、英魂空间、商店</v>
      </c>
      <c r="H639" s="5" t="str">
        <f>[1]Sheet1!B3416</f>
        <v>熊猫人大宝的英雄碎片</v>
      </c>
      <c r="I639" s="5">
        <f>IF(ISERROR(VLOOKUP($A639-3000,Sheet2!$A:$H,5,FALSE)),0,VLOOKUP($A639-3000,Sheet2!$A:$H,5,FALSE))</f>
        <v>10</v>
      </c>
      <c r="K639" s="5"/>
      <c r="L639" s="5">
        <v>9999</v>
      </c>
      <c r="M639" s="4">
        <v>7</v>
      </c>
      <c r="O639" s="3">
        <v>1</v>
      </c>
    </row>
    <row r="640" spans="1:13">
      <c r="A640" s="5">
        <v>4008</v>
      </c>
      <c r="B640" s="6" t="str">
        <f>[1]Sheet1!B627</f>
        <v>牛头人亚西斯</v>
      </c>
      <c r="C640" s="5" t="s">
        <v>167</v>
      </c>
      <c r="D640" s="5">
        <v>7</v>
      </c>
      <c r="E640" s="5">
        <v>1</v>
      </c>
      <c r="F640" s="7" t="str">
        <f>[1]Sheet1!B1557</f>
        <v>英雄激活、英雄升星</v>
      </c>
      <c r="G640" s="5" t="str">
        <f>[1]Sheet1!B2487</f>
        <v>卡牌屋、英魂空间、商店</v>
      </c>
      <c r="H640" s="5" t="str">
        <f>[1]Sheet1!B3417</f>
        <v>牛头人亚西斯的英雄碎片</v>
      </c>
      <c r="I640" s="5">
        <f>IF(ISERROR(VLOOKUP($A640-3000,Sheet2!$A:$H,5,FALSE)),0,VLOOKUP($A640-3000,Sheet2!$A:$H,5,FALSE))</f>
        <v>10</v>
      </c>
      <c r="K640" s="5"/>
      <c r="L640" s="5">
        <v>9999</v>
      </c>
      <c r="M640" s="4">
        <v>8</v>
      </c>
    </row>
    <row r="641" spans="1:15">
      <c r="A641" s="5">
        <v>4009</v>
      </c>
      <c r="B641" s="6" t="str">
        <f>[1]Sheet1!B628</f>
        <v>大地之熊比尔</v>
      </c>
      <c r="C641" s="5" t="s">
        <v>168</v>
      </c>
      <c r="D641" s="5">
        <v>7</v>
      </c>
      <c r="E641" s="5">
        <v>3</v>
      </c>
      <c r="F641" s="7" t="str">
        <f>[1]Sheet1!B1558</f>
        <v>英雄激活、英雄升星</v>
      </c>
      <c r="G641" s="5" t="str">
        <f>[1]Sheet1!B2488</f>
        <v>卡牌屋、英魂空间、商店</v>
      </c>
      <c r="H641" s="5" t="str">
        <f>[1]Sheet1!B3418</f>
        <v>大地之熊比尔的英雄碎片</v>
      </c>
      <c r="I641" s="5">
        <f>IF(ISERROR(VLOOKUP($A641-3000,Sheet2!$A:$H,5,FALSE)),0,VLOOKUP($A641-3000,Sheet2!$A:$H,5,FALSE))</f>
        <v>20</v>
      </c>
      <c r="K641" s="5"/>
      <c r="L641" s="5">
        <v>9999</v>
      </c>
      <c r="M641" s="4">
        <v>9</v>
      </c>
      <c r="O641" s="3">
        <v>2</v>
      </c>
    </row>
    <row r="642" spans="1:15">
      <c r="A642" s="5">
        <v>4010</v>
      </c>
      <c r="B642" s="6" t="str">
        <f>[1]Sheet1!B629</f>
        <v>狂战巴格杵</v>
      </c>
      <c r="C642" s="5" t="s">
        <v>169</v>
      </c>
      <c r="D642" s="5">
        <v>7</v>
      </c>
      <c r="E642" s="5">
        <v>3</v>
      </c>
      <c r="F642" s="7" t="str">
        <f>[1]Sheet1!B1559</f>
        <v>英雄激活、英雄升星</v>
      </c>
      <c r="G642" s="5" t="str">
        <f>[1]Sheet1!B2489</f>
        <v>卡牌屋、英魂空间、商店</v>
      </c>
      <c r="H642" s="5" t="str">
        <f>[1]Sheet1!B3419</f>
        <v>狂战巴格杵的英雄碎片</v>
      </c>
      <c r="I642" s="5">
        <f>IF(ISERROR(VLOOKUP($A642-3000,Sheet2!$A:$H,5,FALSE)),0,VLOOKUP($A642-3000,Sheet2!$A:$H,5,FALSE))</f>
        <v>20</v>
      </c>
      <c r="K642" s="5"/>
      <c r="L642" s="5">
        <v>9999</v>
      </c>
      <c r="M642" s="4">
        <v>10</v>
      </c>
      <c r="O642" s="3">
        <v>2</v>
      </c>
    </row>
    <row r="643" spans="1:13">
      <c r="A643" s="5">
        <v>4011</v>
      </c>
      <c r="B643" s="6" t="str">
        <f>[1]Sheet1!B630</f>
        <v>僵尸帕尼尔</v>
      </c>
      <c r="C643" s="5" t="s">
        <v>170</v>
      </c>
      <c r="D643" s="5">
        <v>7</v>
      </c>
      <c r="E643" s="5">
        <v>1</v>
      </c>
      <c r="F643" s="7" t="str">
        <f>[1]Sheet1!B1560</f>
        <v>英雄激活、英雄升星</v>
      </c>
      <c r="G643" s="5" t="str">
        <f>[1]Sheet1!B2490</f>
        <v>卡牌屋、英魂空间、商店</v>
      </c>
      <c r="H643" s="5" t="str">
        <f>[1]Sheet1!B3420</f>
        <v>僵尸帕尼尔的英雄碎片</v>
      </c>
      <c r="I643" s="5">
        <f>IF(ISERROR(VLOOKUP($A643-3000,Sheet2!$A:$H,5,FALSE)),0,VLOOKUP($A643-3000,Sheet2!$A:$H,5,FALSE))</f>
        <v>10</v>
      </c>
      <c r="K643" s="5"/>
      <c r="L643" s="5">
        <v>9999</v>
      </c>
      <c r="M643" s="4">
        <v>11</v>
      </c>
    </row>
    <row r="644" spans="1:15">
      <c r="A644" s="5">
        <v>4012</v>
      </c>
      <c r="B644" s="6" t="str">
        <f>[1]Sheet1!B631</f>
        <v>骷髅亚兰多</v>
      </c>
      <c r="C644" s="5" t="s">
        <v>171</v>
      </c>
      <c r="D644" s="5">
        <v>7</v>
      </c>
      <c r="E644" s="5">
        <v>3</v>
      </c>
      <c r="F644" s="7" t="str">
        <f>[1]Sheet1!B1561</f>
        <v>英雄激活、英雄升星</v>
      </c>
      <c r="G644" s="5" t="str">
        <f>[1]Sheet1!B2491</f>
        <v>卡牌屋、英魂空间、商店</v>
      </c>
      <c r="H644" s="5" t="str">
        <f>[1]Sheet1!B3421</f>
        <v>骷髅亚兰多的英雄碎片</v>
      </c>
      <c r="I644" s="5">
        <f>IF(ISERROR(VLOOKUP($A644-3000,Sheet2!$A:$H,5,FALSE)),0,VLOOKUP($A644-3000,Sheet2!$A:$H,5,FALSE))</f>
        <v>20</v>
      </c>
      <c r="K644" s="5"/>
      <c r="L644" s="5">
        <v>9999</v>
      </c>
      <c r="M644" s="4">
        <v>12</v>
      </c>
      <c r="O644" s="3">
        <v>2</v>
      </c>
    </row>
    <row r="645" spans="1:15">
      <c r="A645" s="5">
        <v>4013</v>
      </c>
      <c r="B645" s="6" t="str">
        <f>[1]Sheet1!B632</f>
        <v>尼古拉斯伯爵</v>
      </c>
      <c r="C645" s="5" t="s">
        <v>172</v>
      </c>
      <c r="D645" s="5">
        <v>7</v>
      </c>
      <c r="E645" s="5">
        <v>3</v>
      </c>
      <c r="F645" s="7" t="str">
        <f>[1]Sheet1!B1562</f>
        <v>英雄激活、英雄升星</v>
      </c>
      <c r="G645" s="5" t="str">
        <f>[1]Sheet1!B2492</f>
        <v>卡牌屋、英魂空间、商店</v>
      </c>
      <c r="H645" s="5" t="str">
        <f>[1]Sheet1!B3422</f>
        <v>尼古拉斯伯爵的英雄碎片</v>
      </c>
      <c r="I645" s="5">
        <f>IF(ISERROR(VLOOKUP($A645-3000,Sheet2!$A:$H,5,FALSE)),0,VLOOKUP($A645-3000,Sheet2!$A:$H,5,FALSE))</f>
        <v>20</v>
      </c>
      <c r="K645" s="5"/>
      <c r="L645" s="5">
        <v>9999</v>
      </c>
      <c r="M645" s="4">
        <v>13</v>
      </c>
      <c r="O645" s="3">
        <v>2</v>
      </c>
    </row>
    <row r="646" spans="1:15">
      <c r="A646" s="5">
        <v>4014</v>
      </c>
      <c r="B646" s="6" t="str">
        <f>[1]Sheet1!B633</f>
        <v>暗黑萝莉路易丝</v>
      </c>
      <c r="C646" s="5" t="s">
        <v>173</v>
      </c>
      <c r="D646" s="5">
        <v>7</v>
      </c>
      <c r="E646" s="5">
        <v>2</v>
      </c>
      <c r="F646" s="7" t="str">
        <f>[1]Sheet1!B1563</f>
        <v>英雄激活、英雄升星</v>
      </c>
      <c r="G646" s="5" t="str">
        <f>[1]Sheet1!B2493</f>
        <v>卡牌屋、英魂空间、商店</v>
      </c>
      <c r="H646" s="5" t="str">
        <f>[1]Sheet1!B3423</f>
        <v>暗黑萝莉路易丝的英雄碎片</v>
      </c>
      <c r="I646" s="5">
        <f>IF(ISERROR(VLOOKUP($A646-3000,Sheet2!$A:$H,5,FALSE)),0,VLOOKUP($A646-3000,Sheet2!$A:$H,5,FALSE))</f>
        <v>15</v>
      </c>
      <c r="K646" s="5"/>
      <c r="L646" s="5">
        <v>9999</v>
      </c>
      <c r="M646" s="4">
        <v>14</v>
      </c>
      <c r="O646" s="3">
        <v>1</v>
      </c>
    </row>
    <row r="647" spans="1:15">
      <c r="A647" s="5">
        <v>4015</v>
      </c>
      <c r="B647" s="6" t="str">
        <f>[1]Sheet1!B634</f>
        <v>堕落骑士阿尔帕</v>
      </c>
      <c r="C647" s="5" t="s">
        <v>174</v>
      </c>
      <c r="D647" s="5">
        <v>7</v>
      </c>
      <c r="E647" s="5">
        <v>4</v>
      </c>
      <c r="F647" s="7" t="str">
        <f>[1]Sheet1!B1564</f>
        <v>英雄激活、英雄升星</v>
      </c>
      <c r="G647" s="5" t="str">
        <f>[1]Sheet1!B2494</f>
        <v>卡牌屋、英魂空间、商店</v>
      </c>
      <c r="H647" s="5" t="str">
        <f>[1]Sheet1!B3424</f>
        <v>堕落骑士阿尔帕的英雄碎片</v>
      </c>
      <c r="I647" s="5">
        <f>IF(ISERROR(VLOOKUP($A647-3000,Sheet2!$A:$H,5,FALSE)),0,VLOOKUP($A647-3000,Sheet2!$A:$H,5,FALSE))</f>
        <v>35</v>
      </c>
      <c r="K647" s="5"/>
      <c r="L647" s="5">
        <v>9999</v>
      </c>
      <c r="M647" s="4">
        <v>15</v>
      </c>
      <c r="O647" s="3">
        <v>3</v>
      </c>
    </row>
    <row r="648" spans="1:13">
      <c r="A648" s="5">
        <v>4016</v>
      </c>
      <c r="B648" s="6" t="str">
        <f>[1]Sheet1!B635</f>
        <v>太阳神阿波罗</v>
      </c>
      <c r="C648" s="5" t="s">
        <v>175</v>
      </c>
      <c r="D648" s="5">
        <v>7</v>
      </c>
      <c r="E648" s="5">
        <v>1</v>
      </c>
      <c r="F648" s="7" t="str">
        <f>[1]Sheet1!B1565</f>
        <v>英雄激活、英雄升星</v>
      </c>
      <c r="G648" s="5" t="str">
        <f>[1]Sheet1!B2495</f>
        <v>卡牌屋、英魂空间、商店</v>
      </c>
      <c r="H648" s="5" t="str">
        <f>[1]Sheet1!B3425</f>
        <v>太阳神阿波罗的英雄碎片</v>
      </c>
      <c r="I648" s="5">
        <f>IF(ISERROR(VLOOKUP($A648-3000,Sheet2!$A:$H,5,FALSE)),0,VLOOKUP($A648-3000,Sheet2!$A:$H,5,FALSE))</f>
        <v>10</v>
      </c>
      <c r="K648" s="5"/>
      <c r="L648" s="5">
        <v>9999</v>
      </c>
      <c r="M648" s="4">
        <v>16</v>
      </c>
    </row>
    <row r="649" spans="1:15">
      <c r="A649" s="5">
        <v>4017</v>
      </c>
      <c r="B649" s="6" t="str">
        <f>[1]Sheet1!B636</f>
        <v>战神阿瑞斯</v>
      </c>
      <c r="C649" s="5" t="s">
        <v>176</v>
      </c>
      <c r="D649" s="5">
        <v>7</v>
      </c>
      <c r="E649" s="5">
        <v>3</v>
      </c>
      <c r="F649" s="7" t="str">
        <f>[1]Sheet1!B1566</f>
        <v>英雄激活、英雄升星</v>
      </c>
      <c r="G649" s="5" t="str">
        <f>[1]Sheet1!B2496</f>
        <v>卡牌屋、英魂空间、商店</v>
      </c>
      <c r="H649" s="5" t="str">
        <f>[1]Sheet1!B3426</f>
        <v>战神阿瑞斯的英雄碎片</v>
      </c>
      <c r="I649" s="5">
        <f>IF(ISERROR(VLOOKUP($A649-3000,Sheet2!$A:$H,5,FALSE)),0,VLOOKUP($A649-3000,Sheet2!$A:$H,5,FALSE))</f>
        <v>20</v>
      </c>
      <c r="K649" s="5"/>
      <c r="L649" s="5">
        <v>9999</v>
      </c>
      <c r="M649" s="4">
        <v>17</v>
      </c>
      <c r="O649" s="3">
        <v>2</v>
      </c>
    </row>
    <row r="650" spans="1:13">
      <c r="A650" s="5">
        <v>4018</v>
      </c>
      <c r="B650" s="6" t="str">
        <f>[1]Sheet1!B637</f>
        <v>天使拉斐尔</v>
      </c>
      <c r="C650" s="5" t="s">
        <v>177</v>
      </c>
      <c r="D650" s="5">
        <v>7</v>
      </c>
      <c r="E650" s="5">
        <v>1</v>
      </c>
      <c r="F650" s="7" t="str">
        <f>[1]Sheet1!B1567</f>
        <v>英雄激活、英雄升星</v>
      </c>
      <c r="G650" s="5" t="str">
        <f>[1]Sheet1!B2497</f>
        <v>卡牌屋、英魂空间、商店</v>
      </c>
      <c r="H650" s="5" t="str">
        <f>[1]Sheet1!B3427</f>
        <v>天使拉斐尔的英雄碎片</v>
      </c>
      <c r="I650" s="5">
        <f>IF(ISERROR(VLOOKUP($A650-3000,Sheet2!$A:$H,5,FALSE)),0,VLOOKUP($A650-3000,Sheet2!$A:$H,5,FALSE))</f>
        <v>10</v>
      </c>
      <c r="K650" s="5"/>
      <c r="L650" s="5">
        <v>9999</v>
      </c>
      <c r="M650" s="4">
        <v>18</v>
      </c>
    </row>
    <row r="651" spans="1:15">
      <c r="A651" s="5">
        <v>4019</v>
      </c>
      <c r="B651" s="6" t="str">
        <f>[1]Sheet1!B638</f>
        <v>天使斯拉欧加</v>
      </c>
      <c r="C651" s="5" t="s">
        <v>178</v>
      </c>
      <c r="D651" s="5">
        <v>7</v>
      </c>
      <c r="E651" s="5">
        <v>2</v>
      </c>
      <c r="F651" s="7" t="str">
        <f>[1]Sheet1!B1568</f>
        <v>英雄激活、英雄升星</v>
      </c>
      <c r="G651" s="5" t="str">
        <f>[1]Sheet1!B2498</f>
        <v>卡牌屋、英魂空间、商店</v>
      </c>
      <c r="H651" s="5" t="str">
        <f>[1]Sheet1!B3428</f>
        <v>天使斯拉欧加的英雄碎片</v>
      </c>
      <c r="I651" s="5">
        <f>IF(ISERROR(VLOOKUP($A651-3000,Sheet2!$A:$H,5,FALSE)),0,VLOOKUP($A651-3000,Sheet2!$A:$H,5,FALSE))</f>
        <v>15</v>
      </c>
      <c r="K651" s="5"/>
      <c r="L651" s="5">
        <v>9999</v>
      </c>
      <c r="M651" s="4">
        <v>19</v>
      </c>
      <c r="O651" s="3">
        <v>1</v>
      </c>
    </row>
    <row r="652" spans="1:15">
      <c r="A652" s="5">
        <v>4020</v>
      </c>
      <c r="B652" s="6" t="str">
        <f>[1]Sheet1!B639</f>
        <v>女神雅典娜</v>
      </c>
      <c r="C652" s="5" t="s">
        <v>179</v>
      </c>
      <c r="D652" s="5">
        <v>7</v>
      </c>
      <c r="E652" s="5">
        <v>3</v>
      </c>
      <c r="F652" s="7" t="str">
        <f>[1]Sheet1!B1569</f>
        <v>英雄激活、英雄升星</v>
      </c>
      <c r="G652" s="5" t="str">
        <f>[1]Sheet1!B2499</f>
        <v>卡牌屋、英魂空间、商店</v>
      </c>
      <c r="H652" s="5" t="str">
        <f>[1]Sheet1!B3429</f>
        <v>女神雅典娜的英雄碎片</v>
      </c>
      <c r="I652" s="5">
        <f>IF(ISERROR(VLOOKUP($A652-3000,Sheet2!$A:$H,5,FALSE)),0,VLOOKUP($A652-3000,Sheet2!$A:$H,5,FALSE))</f>
        <v>20</v>
      </c>
      <c r="K652" s="5"/>
      <c r="L652" s="5">
        <v>9999</v>
      </c>
      <c r="M652" s="4">
        <v>20</v>
      </c>
      <c r="O652" s="3">
        <v>2</v>
      </c>
    </row>
    <row r="653" spans="1:13">
      <c r="A653" s="5">
        <v>4021</v>
      </c>
      <c r="B653" s="6" t="str">
        <f>[1]Sheet1!B640</f>
        <v>小偷德雷克</v>
      </c>
      <c r="C653" s="5" t="s">
        <v>180</v>
      </c>
      <c r="D653" s="5">
        <v>7</v>
      </c>
      <c r="E653" s="5">
        <v>1</v>
      </c>
      <c r="F653" s="7" t="str">
        <f>[1]Sheet1!B1570</f>
        <v>英雄激活、英雄升星</v>
      </c>
      <c r="G653" s="5" t="str">
        <f>[1]Sheet1!B2500</f>
        <v>卡牌屋、英魂空间、商店</v>
      </c>
      <c r="H653" s="5" t="str">
        <f>[1]Sheet1!B3430</f>
        <v>小偷德雷克的英雄碎片</v>
      </c>
      <c r="I653" s="5">
        <f>IF(ISERROR(VLOOKUP($A653-3000,Sheet2!$A:$H,5,FALSE)),0,VLOOKUP($A653-3000,Sheet2!$A:$H,5,FALSE))</f>
        <v>10</v>
      </c>
      <c r="K653" s="5"/>
      <c r="L653" s="5">
        <v>9999</v>
      </c>
      <c r="M653" s="4">
        <v>21</v>
      </c>
    </row>
    <row r="654" spans="1:15">
      <c r="A654" s="5">
        <v>4022</v>
      </c>
      <c r="B654" s="6" t="str">
        <f>[1]Sheet1!B641</f>
        <v>星辰女王格兰妮</v>
      </c>
      <c r="C654" s="5" t="s">
        <v>181</v>
      </c>
      <c r="D654" s="5">
        <v>7</v>
      </c>
      <c r="E654" s="5">
        <v>2</v>
      </c>
      <c r="F654" s="7" t="str">
        <f>[1]Sheet1!B1571</f>
        <v>英雄激活、英雄升星</v>
      </c>
      <c r="G654" s="5" t="str">
        <f>[1]Sheet1!B2501</f>
        <v>卡牌屋、英魂空间、商店</v>
      </c>
      <c r="H654" s="5" t="str">
        <f>[1]Sheet1!B3431</f>
        <v>星辰女王格兰妮的英雄碎片</v>
      </c>
      <c r="I654" s="5">
        <f>IF(ISERROR(VLOOKUP($A654-3000,Sheet2!$A:$H,5,FALSE)),0,VLOOKUP($A654-3000,Sheet2!$A:$H,5,FALSE))</f>
        <v>15</v>
      </c>
      <c r="K654" s="5"/>
      <c r="L654" s="5">
        <v>9999</v>
      </c>
      <c r="M654" s="4">
        <v>22</v>
      </c>
      <c r="O654" s="3">
        <v>1</v>
      </c>
    </row>
    <row r="655" spans="1:13">
      <c r="A655" s="5">
        <v>4023</v>
      </c>
      <c r="B655" s="6" t="str">
        <f>[1]Sheet1!B642</f>
        <v>红胡子维克多</v>
      </c>
      <c r="C655" s="5" t="s">
        <v>182</v>
      </c>
      <c r="D655" s="5">
        <v>7</v>
      </c>
      <c r="E655" s="5">
        <v>1</v>
      </c>
      <c r="F655" s="7" t="str">
        <f>[1]Sheet1!B1572</f>
        <v>英雄激活、英雄升星</v>
      </c>
      <c r="G655" s="5" t="str">
        <f>[1]Sheet1!B2502</f>
        <v>卡牌屋、英魂空间、商店</v>
      </c>
      <c r="H655" s="5" t="str">
        <f>[1]Sheet1!B3432</f>
        <v>红胡子维克多的英雄碎片</v>
      </c>
      <c r="I655" s="5">
        <f>IF(ISERROR(VLOOKUP($A655-3000,Sheet2!$A:$H,5,FALSE)),0,VLOOKUP($A655-3000,Sheet2!$A:$H,5,FALSE))</f>
        <v>10</v>
      </c>
      <c r="K655" s="5"/>
      <c r="L655" s="5">
        <v>9999</v>
      </c>
      <c r="M655" s="4">
        <v>23</v>
      </c>
    </row>
    <row r="656" spans="1:15">
      <c r="A656" s="5">
        <v>4024</v>
      </c>
      <c r="B656" s="6" t="str">
        <f>[1]Sheet1!B643</f>
        <v>独狼海雷丁</v>
      </c>
      <c r="C656" s="5" t="s">
        <v>183</v>
      </c>
      <c r="D656" s="5">
        <v>7</v>
      </c>
      <c r="E656" s="5">
        <v>3</v>
      </c>
      <c r="F656" s="7" t="str">
        <f>[1]Sheet1!B1573</f>
        <v>英雄激活、英雄升星</v>
      </c>
      <c r="G656" s="5" t="str">
        <f>[1]Sheet1!B2503</f>
        <v>卡牌屋、英魂空间、商店</v>
      </c>
      <c r="H656" s="5" t="str">
        <f>[1]Sheet1!B3433</f>
        <v>独狼海雷丁的英雄碎片</v>
      </c>
      <c r="I656" s="5">
        <f>IF(ISERROR(VLOOKUP($A656-3000,Sheet2!$A:$H,5,FALSE)),0,VLOOKUP($A656-3000,Sheet2!$A:$H,5,FALSE))</f>
        <v>20</v>
      </c>
      <c r="K656" s="5"/>
      <c r="L656" s="5">
        <v>9999</v>
      </c>
      <c r="M656" s="4">
        <v>24</v>
      </c>
      <c r="O656" s="3">
        <v>2</v>
      </c>
    </row>
    <row r="657" spans="1:15">
      <c r="A657" s="5">
        <v>4025</v>
      </c>
      <c r="B657" s="6" t="str">
        <f>[1]Sheet1!B644</f>
        <v>老船长皮尔洛</v>
      </c>
      <c r="C657" s="5" t="s">
        <v>184</v>
      </c>
      <c r="D657" s="5">
        <v>7</v>
      </c>
      <c r="E657" s="5">
        <v>4</v>
      </c>
      <c r="F657" s="7" t="str">
        <f>[1]Sheet1!B1574</f>
        <v>英雄激活、英雄升星</v>
      </c>
      <c r="G657" s="5" t="str">
        <f>[1]Sheet1!B2504</f>
        <v>卡牌屋、英魂空间、商店</v>
      </c>
      <c r="H657" s="5" t="str">
        <f>[1]Sheet1!B3434</f>
        <v>老船长皮尔洛的英雄碎片</v>
      </c>
      <c r="I657" s="5">
        <f>IF(ISERROR(VLOOKUP($A657-3000,Sheet2!$A:$H,5,FALSE)),0,VLOOKUP($A657-3000,Sheet2!$A:$H,5,FALSE))</f>
        <v>35</v>
      </c>
      <c r="K657" s="5"/>
      <c r="L657" s="5">
        <v>9999</v>
      </c>
      <c r="M657" s="4">
        <v>25</v>
      </c>
      <c r="O657" s="3">
        <v>3</v>
      </c>
    </row>
    <row r="658" spans="1:13">
      <c r="A658" s="5">
        <v>4026</v>
      </c>
      <c r="B658" s="6" t="str">
        <f>[1]Sheet1!B645</f>
        <v>火枪手泰克林</v>
      </c>
      <c r="C658" s="5" t="s">
        <v>185</v>
      </c>
      <c r="D658" s="5">
        <v>7</v>
      </c>
      <c r="E658" s="5">
        <v>1</v>
      </c>
      <c r="F658" s="7" t="str">
        <f>[1]Sheet1!B1575</f>
        <v>英雄激活、英雄升星</v>
      </c>
      <c r="G658" s="5" t="str">
        <f>[1]Sheet1!B2505</f>
        <v>卡牌屋、英魂空间、商店</v>
      </c>
      <c r="H658" s="5" t="str">
        <f>[1]Sheet1!B3435</f>
        <v>火枪手泰克林的英雄碎片</v>
      </c>
      <c r="I658" s="5">
        <f>IF(ISERROR(VLOOKUP($A658-3000,Sheet2!$A:$H,5,FALSE)),0,VLOOKUP($A658-3000,Sheet2!$A:$H,5,FALSE))</f>
        <v>10</v>
      </c>
      <c r="K658" s="5"/>
      <c r="L658" s="5">
        <v>9999</v>
      </c>
      <c r="M658" s="4">
        <v>26</v>
      </c>
    </row>
    <row r="659" spans="1:15">
      <c r="A659" s="5">
        <v>4027</v>
      </c>
      <c r="B659" s="6" t="str">
        <f>[1]Sheet1!B646</f>
        <v>神圣骑士塔尔克</v>
      </c>
      <c r="C659" s="5" t="s">
        <v>186</v>
      </c>
      <c r="D659" s="5">
        <v>7</v>
      </c>
      <c r="E659" s="5">
        <v>2</v>
      </c>
      <c r="F659" s="7" t="str">
        <f>[1]Sheet1!B1576</f>
        <v>英雄激活、英雄升星</v>
      </c>
      <c r="G659" s="5" t="str">
        <f>[1]Sheet1!B2506</f>
        <v>卡牌屋、英魂空间、商店</v>
      </c>
      <c r="H659" s="5" t="str">
        <f>[1]Sheet1!B3436</f>
        <v>神圣骑士塔尔克的英雄碎片</v>
      </c>
      <c r="I659" s="5">
        <f>IF(ISERROR(VLOOKUP($A659-3000,Sheet2!$A:$H,5,FALSE)),0,VLOOKUP($A659-3000,Sheet2!$A:$H,5,FALSE))</f>
        <v>15</v>
      </c>
      <c r="K659" s="5"/>
      <c r="L659" s="5">
        <v>9999</v>
      </c>
      <c r="M659" s="4">
        <v>27</v>
      </c>
      <c r="O659" s="3">
        <v>1</v>
      </c>
    </row>
    <row r="660" spans="1:13">
      <c r="A660" s="5">
        <v>4028</v>
      </c>
      <c r="B660" s="6" t="str">
        <f>[1]Sheet1!B647</f>
        <v>黄金战神杰洛特</v>
      </c>
      <c r="C660" s="5" t="s">
        <v>187</v>
      </c>
      <c r="D660" s="5">
        <v>7</v>
      </c>
      <c r="E660" s="5">
        <v>1</v>
      </c>
      <c r="F660" s="7" t="str">
        <f>[1]Sheet1!B1577</f>
        <v>英雄激活、英雄升星</v>
      </c>
      <c r="G660" s="5" t="str">
        <f>[1]Sheet1!B2507</f>
        <v>卡牌屋、英魂空间、商店</v>
      </c>
      <c r="H660" s="5" t="str">
        <f>[1]Sheet1!B3437</f>
        <v>黄金战神杰洛特的英雄碎片</v>
      </c>
      <c r="I660" s="5">
        <f>IF(ISERROR(VLOOKUP($A660-3000,Sheet2!$A:$H,5,FALSE)),0,VLOOKUP($A660-3000,Sheet2!$A:$H,5,FALSE))</f>
        <v>10</v>
      </c>
      <c r="K660" s="5"/>
      <c r="L660" s="5">
        <v>9999</v>
      </c>
      <c r="M660" s="4">
        <v>28</v>
      </c>
    </row>
    <row r="661" spans="1:15">
      <c r="A661" s="5">
        <v>4029</v>
      </c>
      <c r="B661" s="6" t="str">
        <f>[1]Sheet1!B648</f>
        <v>琴女伊莎贝尔</v>
      </c>
      <c r="C661" s="5" t="s">
        <v>188</v>
      </c>
      <c r="D661" s="5">
        <v>7</v>
      </c>
      <c r="E661" s="5">
        <v>2</v>
      </c>
      <c r="F661" s="7" t="str">
        <f>[1]Sheet1!B1578</f>
        <v>英雄激活、英雄升星</v>
      </c>
      <c r="G661" s="5" t="str">
        <f>[1]Sheet1!B2508</f>
        <v>卡牌屋、英魂空间、商店</v>
      </c>
      <c r="H661" s="5" t="str">
        <f>[1]Sheet1!B3438</f>
        <v>琴女伊莎贝尔的英雄碎片</v>
      </c>
      <c r="I661" s="5">
        <f>IF(ISERROR(VLOOKUP($A661-3000,Sheet2!$A:$H,5,FALSE)),0,VLOOKUP($A661-3000,Sheet2!$A:$H,5,FALSE))</f>
        <v>15</v>
      </c>
      <c r="K661" s="5"/>
      <c r="L661" s="5">
        <v>9999</v>
      </c>
      <c r="M661" s="4">
        <v>29</v>
      </c>
      <c r="O661" s="3">
        <v>1</v>
      </c>
    </row>
    <row r="662" spans="1:15">
      <c r="A662" s="5">
        <v>4030</v>
      </c>
      <c r="B662" s="6" t="str">
        <f>[1]Sheet1!B649</f>
        <v>功夫王李小龙</v>
      </c>
      <c r="C662" s="5" t="s">
        <v>189</v>
      </c>
      <c r="D662" s="5">
        <v>7</v>
      </c>
      <c r="E662" s="5">
        <v>4</v>
      </c>
      <c r="F662" s="7" t="str">
        <f>[1]Sheet1!B1579</f>
        <v>英雄激活、英雄升星</v>
      </c>
      <c r="G662" s="5" t="str">
        <f>[1]Sheet1!B2509</f>
        <v>卡牌屋、英魂空间、商店</v>
      </c>
      <c r="H662" s="5" t="str">
        <f>[1]Sheet1!B3439</f>
        <v>功夫王李小龙的英雄碎片</v>
      </c>
      <c r="I662" s="5">
        <f>IF(ISERROR(VLOOKUP($A662-3000,Sheet2!$A:$H,5,FALSE)),0,VLOOKUP($A662-3000,Sheet2!$A:$H,5,FALSE))</f>
        <v>35</v>
      </c>
      <c r="K662" s="5"/>
      <c r="L662" s="5">
        <v>9999</v>
      </c>
      <c r="M662" s="4">
        <v>30</v>
      </c>
      <c r="O662" s="3">
        <v>3</v>
      </c>
    </row>
    <row r="663" spans="1:13">
      <c r="A663" s="5">
        <v>4031</v>
      </c>
      <c r="B663" s="6" t="str">
        <f>[1]Sheet1!B650</f>
        <v>黄金狮子墨菲</v>
      </c>
      <c r="C663" s="5" t="s">
        <v>190</v>
      </c>
      <c r="D663" s="5">
        <v>7</v>
      </c>
      <c r="E663" s="5">
        <v>1</v>
      </c>
      <c r="F663" s="7" t="str">
        <f>[1]Sheet1!B1580</f>
        <v>英雄激活、英雄升星</v>
      </c>
      <c r="G663" s="5" t="str">
        <f>[1]Sheet1!B2510</f>
        <v>卡牌屋、英魂空间、商店</v>
      </c>
      <c r="H663" s="5" t="str">
        <f>[1]Sheet1!B3440</f>
        <v>黄金狮子墨菲的英雄碎片</v>
      </c>
      <c r="I663" s="5">
        <f>IF(ISERROR(VLOOKUP($A663-3000,Sheet2!$A:$H,5,FALSE)),0,VLOOKUP($A663-3000,Sheet2!$A:$H,5,FALSE))</f>
        <v>10</v>
      </c>
      <c r="K663" s="5"/>
      <c r="L663" s="5">
        <v>9999</v>
      </c>
      <c r="M663" s="4">
        <v>31</v>
      </c>
    </row>
    <row r="664" spans="1:15">
      <c r="A664" s="5">
        <v>4032</v>
      </c>
      <c r="B664" s="6" t="str">
        <f>[1]Sheet1!B651</f>
        <v>红龙潘帕斯</v>
      </c>
      <c r="C664" s="5" t="s">
        <v>191</v>
      </c>
      <c r="D664" s="5">
        <v>7</v>
      </c>
      <c r="E664" s="5">
        <v>3</v>
      </c>
      <c r="F664" s="7" t="str">
        <f>[1]Sheet1!B1581</f>
        <v>英雄激活、英雄升星</v>
      </c>
      <c r="G664" s="5" t="str">
        <f>[1]Sheet1!B2511</f>
        <v>卡牌屋、英魂空间、商店</v>
      </c>
      <c r="H664" s="5" t="str">
        <f>[1]Sheet1!B3441</f>
        <v>红龙潘帕斯的英雄碎片</v>
      </c>
      <c r="I664" s="5">
        <f>IF(ISERROR(VLOOKUP($A664-3000,Sheet2!$A:$H,5,FALSE)),0,VLOOKUP($A664-3000,Sheet2!$A:$H,5,FALSE))</f>
        <v>20</v>
      </c>
      <c r="K664" s="5"/>
      <c r="L664" s="5">
        <v>9999</v>
      </c>
      <c r="M664" s="4">
        <v>32</v>
      </c>
      <c r="O664" s="3">
        <v>2</v>
      </c>
    </row>
    <row r="665" spans="1:15">
      <c r="A665" s="5">
        <v>4033</v>
      </c>
      <c r="B665" s="6" t="str">
        <f>[1]Sheet1!B652</f>
        <v>丛林猎手洛丽塔</v>
      </c>
      <c r="C665" s="5" t="s">
        <v>192</v>
      </c>
      <c r="D665" s="5">
        <v>7</v>
      </c>
      <c r="E665" s="5">
        <v>2</v>
      </c>
      <c r="F665" s="7" t="str">
        <f>[1]Sheet1!B1582</f>
        <v>英雄激活、英雄升星</v>
      </c>
      <c r="G665" s="5" t="str">
        <f>[1]Sheet1!B2512</f>
        <v>卡牌屋、英魂空间、商店</v>
      </c>
      <c r="H665" s="5" t="str">
        <f>[1]Sheet1!B3442</f>
        <v>丛林猎手洛丽塔的英雄碎片</v>
      </c>
      <c r="I665" s="5">
        <f>IF(ISERROR(VLOOKUP($A665-3000,Sheet2!$A:$H,5,FALSE)),0,VLOOKUP($A665-3000,Sheet2!$A:$H,5,FALSE))</f>
        <v>15</v>
      </c>
      <c r="K665" s="5"/>
      <c r="L665" s="5">
        <v>9999</v>
      </c>
      <c r="M665" s="4">
        <v>33</v>
      </c>
      <c r="O665" s="3">
        <v>1</v>
      </c>
    </row>
    <row r="666" spans="1:13">
      <c r="A666" s="5">
        <v>4034</v>
      </c>
      <c r="B666" s="6" t="str">
        <f>[1]Sheet1!B653</f>
        <v>银狼啸月</v>
      </c>
      <c r="C666" s="5" t="s">
        <v>193</v>
      </c>
      <c r="D666" s="5">
        <v>7</v>
      </c>
      <c r="E666" s="5">
        <v>1</v>
      </c>
      <c r="F666" s="7" t="str">
        <f>[1]Sheet1!B1583</f>
        <v>英雄激活、英雄升星</v>
      </c>
      <c r="G666" s="5" t="str">
        <f>[1]Sheet1!B2513</f>
        <v>卡牌屋、英魂空间、商店</v>
      </c>
      <c r="H666" s="5" t="str">
        <f>[1]Sheet1!B3443</f>
        <v>银狼啸月的英雄碎片</v>
      </c>
      <c r="I666" s="5">
        <f>IF(ISERROR(VLOOKUP($A666-3000,Sheet2!$A:$H,5,FALSE)),0,VLOOKUP($A666-3000,Sheet2!$A:$H,5,FALSE))</f>
        <v>10</v>
      </c>
      <c r="K666" s="5"/>
      <c r="L666" s="5">
        <v>9999</v>
      </c>
      <c r="M666" s="4">
        <v>34</v>
      </c>
    </row>
    <row r="667" spans="1:15">
      <c r="A667" s="5">
        <v>4035</v>
      </c>
      <c r="B667" s="6" t="str">
        <f>[1]Sheet1!B654</f>
        <v>公主克拉拉</v>
      </c>
      <c r="C667" s="5" t="s">
        <v>194</v>
      </c>
      <c r="D667" s="5">
        <v>7</v>
      </c>
      <c r="E667" s="5">
        <v>4</v>
      </c>
      <c r="F667" s="7" t="str">
        <f>[1]Sheet1!B1584</f>
        <v>英雄激活、英雄升星</v>
      </c>
      <c r="G667" s="5" t="str">
        <f>[1]Sheet1!B2514</f>
        <v>卡牌屋、英魂空间、商店</v>
      </c>
      <c r="H667" s="5" t="str">
        <f>[1]Sheet1!B3444</f>
        <v>公主克拉拉的英雄碎片</v>
      </c>
      <c r="I667" s="5">
        <f>IF(ISERROR(VLOOKUP($A667-3000,Sheet2!$A:$H,5,FALSE)),0,VLOOKUP($A667-3000,Sheet2!$A:$H,5,FALSE))</f>
        <v>35</v>
      </c>
      <c r="K667" s="5"/>
      <c r="L667" s="5">
        <v>9999</v>
      </c>
      <c r="M667" s="4">
        <v>35</v>
      </c>
      <c r="O667" s="3">
        <v>3</v>
      </c>
    </row>
    <row r="668" spans="1:13">
      <c r="A668" s="5">
        <v>4036</v>
      </c>
      <c r="B668" s="6" t="str">
        <f>[1]Sheet1!B655</f>
        <v>石像鬼欧西斯</v>
      </c>
      <c r="C668" s="5" t="s">
        <v>195</v>
      </c>
      <c r="D668" s="5">
        <v>7</v>
      </c>
      <c r="E668" s="5">
        <v>1</v>
      </c>
      <c r="F668" s="7" t="str">
        <f>[1]Sheet1!B1585</f>
        <v>英雄激活、英雄升星</v>
      </c>
      <c r="G668" s="5" t="str">
        <f>[1]Sheet1!B2515</f>
        <v>卡牌屋、英魂空间、商店</v>
      </c>
      <c r="H668" s="5" t="str">
        <f>[1]Sheet1!B3445</f>
        <v>石像鬼欧西斯的英雄碎片</v>
      </c>
      <c r="I668" s="5">
        <f>IF(ISERROR(VLOOKUP($A668-3000,Sheet2!$A:$H,5,FALSE)),0,VLOOKUP($A668-3000,Sheet2!$A:$H,5,FALSE))</f>
        <v>10</v>
      </c>
      <c r="K668" s="5"/>
      <c r="L668" s="5">
        <v>9999</v>
      </c>
      <c r="M668" s="4">
        <v>36</v>
      </c>
    </row>
    <row r="669" spans="1:13">
      <c r="A669" s="5">
        <v>4037</v>
      </c>
      <c r="B669" s="6" t="str">
        <f>[1]Sheet1!B656</f>
        <v>地狱火戈比</v>
      </c>
      <c r="C669" s="5" t="s">
        <v>196</v>
      </c>
      <c r="D669" s="5">
        <v>7</v>
      </c>
      <c r="E669" s="5">
        <v>1</v>
      </c>
      <c r="F669" s="7" t="str">
        <f>[1]Sheet1!B1586</f>
        <v>英雄激活、英雄升星</v>
      </c>
      <c r="G669" s="5" t="str">
        <f>[1]Sheet1!B2516</f>
        <v>卡牌屋、英魂空间、商店</v>
      </c>
      <c r="H669" s="5" t="str">
        <f>[1]Sheet1!B3446</f>
        <v>地狱火戈比的英雄碎片</v>
      </c>
      <c r="I669" s="5">
        <f>IF(ISERROR(VLOOKUP($A669-3000,Sheet2!$A:$H,5,FALSE)),0,VLOOKUP($A669-3000,Sheet2!$A:$H,5,FALSE))</f>
        <v>10</v>
      </c>
      <c r="K669" s="5"/>
      <c r="L669" s="5">
        <v>9999</v>
      </c>
      <c r="M669" s="4">
        <v>37</v>
      </c>
    </row>
    <row r="670" spans="1:15">
      <c r="A670" s="5">
        <v>4038</v>
      </c>
      <c r="B670" s="6" t="str">
        <f>[1]Sheet1!B657</f>
        <v>亡灵山德鲁</v>
      </c>
      <c r="C670" s="5" t="s">
        <v>197</v>
      </c>
      <c r="D670" s="5">
        <v>7</v>
      </c>
      <c r="E670" s="5">
        <v>3</v>
      </c>
      <c r="F670" s="7" t="str">
        <f>[1]Sheet1!B1587</f>
        <v>英雄激活、英雄升星</v>
      </c>
      <c r="G670" s="5" t="str">
        <f>[1]Sheet1!B2517</f>
        <v>卡牌屋、英魂空间、商店</v>
      </c>
      <c r="H670" s="5" t="str">
        <f>[1]Sheet1!B3447</f>
        <v>亡灵山德鲁的英雄碎片</v>
      </c>
      <c r="I670" s="5">
        <f>IF(ISERROR(VLOOKUP($A670-3000,Sheet2!$A:$H,5,FALSE)),0,VLOOKUP($A670-3000,Sheet2!$A:$H,5,FALSE))</f>
        <v>20</v>
      </c>
      <c r="K670" s="5"/>
      <c r="L670" s="5">
        <v>9999</v>
      </c>
      <c r="M670" s="4">
        <v>38</v>
      </c>
      <c r="O670" s="3">
        <v>2</v>
      </c>
    </row>
    <row r="671" spans="1:15">
      <c r="A671" s="5">
        <v>4039</v>
      </c>
      <c r="B671" s="6" t="str">
        <f>[1]Sheet1!B658</f>
        <v>冰龙玛萨斯</v>
      </c>
      <c r="C671" s="5" t="s">
        <v>198</v>
      </c>
      <c r="D671" s="5">
        <v>7</v>
      </c>
      <c r="E671" s="5">
        <v>4</v>
      </c>
      <c r="F671" s="7" t="str">
        <f>[1]Sheet1!B1588</f>
        <v>英雄激活、英雄升星</v>
      </c>
      <c r="G671" s="5" t="str">
        <f>[1]Sheet1!B2518</f>
        <v>卡牌屋、英魂空间、商店</v>
      </c>
      <c r="H671" s="5" t="str">
        <f>[1]Sheet1!B3448</f>
        <v>冰龙玛萨斯的英雄碎片</v>
      </c>
      <c r="I671" s="5">
        <f>IF(ISERROR(VLOOKUP($A671-3000,Sheet2!$A:$H,5,FALSE)),0,VLOOKUP($A671-3000,Sheet2!$A:$H,5,FALSE))</f>
        <v>35</v>
      </c>
      <c r="K671" s="5"/>
      <c r="L671" s="5">
        <v>9999</v>
      </c>
      <c r="M671" s="4">
        <v>39</v>
      </c>
      <c r="O671" s="3">
        <v>3</v>
      </c>
    </row>
    <row r="672" spans="1:15">
      <c r="A672" s="5">
        <v>4040</v>
      </c>
      <c r="B672" s="6" t="str">
        <f>[1]Sheet1!B659</f>
        <v>魅魔亚拉娜</v>
      </c>
      <c r="C672" s="5" t="s">
        <v>199</v>
      </c>
      <c r="D672" s="5">
        <v>7</v>
      </c>
      <c r="E672" s="5">
        <v>2</v>
      </c>
      <c r="F672" s="7" t="str">
        <f>[1]Sheet1!B1589</f>
        <v>英雄激活、英雄升星</v>
      </c>
      <c r="G672" s="5" t="str">
        <f>[1]Sheet1!B2519</f>
        <v>卡牌屋、英魂空间、商店</v>
      </c>
      <c r="H672" s="5" t="str">
        <f>[1]Sheet1!B3449</f>
        <v>魅魔亚拉娜的英雄碎片</v>
      </c>
      <c r="I672" s="5">
        <f>IF(ISERROR(VLOOKUP($A672-3000,Sheet2!$A:$H,5,FALSE)),0,VLOOKUP($A672-3000,Sheet2!$A:$H,5,FALSE))</f>
        <v>15</v>
      </c>
      <c r="K672" s="5"/>
      <c r="L672" s="5">
        <v>9999</v>
      </c>
      <c r="M672" s="4">
        <v>40</v>
      </c>
      <c r="O672" s="3">
        <v>1</v>
      </c>
    </row>
    <row r="673" spans="1:13">
      <c r="A673" s="5">
        <v>4041</v>
      </c>
      <c r="B673" s="6" t="str">
        <f>[1]Sheet1!B660</f>
        <v>灯神阿拉丁</v>
      </c>
      <c r="C673" s="5" t="s">
        <v>200</v>
      </c>
      <c r="D673" s="5">
        <v>7</v>
      </c>
      <c r="E673" s="5">
        <v>1</v>
      </c>
      <c r="F673" s="7" t="str">
        <f>[1]Sheet1!B1590</f>
        <v>英雄激活、英雄升星</v>
      </c>
      <c r="G673" s="5" t="str">
        <f>[1]Sheet1!B2520</f>
        <v>卡牌屋、英魂空间、商店</v>
      </c>
      <c r="H673" s="5" t="str">
        <f>[1]Sheet1!B3450</f>
        <v>灯神阿拉丁的英雄碎片</v>
      </c>
      <c r="I673" s="5">
        <f>IF(ISERROR(VLOOKUP($A673-3000,Sheet2!$A:$H,5,FALSE)),0,VLOOKUP($A673-3000,Sheet2!$A:$H,5,FALSE))</f>
        <v>10</v>
      </c>
      <c r="K673" s="5"/>
      <c r="L673" s="5">
        <v>9999</v>
      </c>
      <c r="M673" s="4">
        <v>41</v>
      </c>
    </row>
    <row r="674" spans="1:15">
      <c r="A674" s="5">
        <v>4042</v>
      </c>
      <c r="B674" s="6" t="str">
        <f>[1]Sheet1!B661</f>
        <v>阿努比斯</v>
      </c>
      <c r="C674" s="5" t="s">
        <v>201</v>
      </c>
      <c r="D674" s="5">
        <v>7</v>
      </c>
      <c r="E674" s="5">
        <v>2</v>
      </c>
      <c r="F674" s="7" t="str">
        <f>[1]Sheet1!B1591</f>
        <v>英雄激活、英雄升星</v>
      </c>
      <c r="G674" s="5" t="str">
        <f>[1]Sheet1!B2521</f>
        <v>卡牌屋、英魂空间、商店</v>
      </c>
      <c r="H674" s="5" t="str">
        <f>[1]Sheet1!B3451</f>
        <v>阿努比斯的英雄碎片</v>
      </c>
      <c r="I674" s="5">
        <f>IF(ISERROR(VLOOKUP($A674-3000,Sheet2!$A:$H,5,FALSE)),0,VLOOKUP($A674-3000,Sheet2!$A:$H,5,FALSE))</f>
        <v>15</v>
      </c>
      <c r="K674" s="5"/>
      <c r="L674" s="5">
        <v>9999</v>
      </c>
      <c r="M674" s="4">
        <v>42</v>
      </c>
      <c r="O674" s="3">
        <v>1</v>
      </c>
    </row>
    <row r="675" spans="1:15">
      <c r="A675" s="5">
        <v>4043</v>
      </c>
      <c r="B675" s="6" t="str">
        <f>[1]Sheet1!B662</f>
        <v>海皇波塞冬</v>
      </c>
      <c r="C675" s="5" t="s">
        <v>202</v>
      </c>
      <c r="D675" s="5">
        <v>7</v>
      </c>
      <c r="E675" s="5">
        <v>2</v>
      </c>
      <c r="F675" s="7" t="str">
        <f>[1]Sheet1!B1592</f>
        <v>英雄激活、英雄升星</v>
      </c>
      <c r="G675" s="5" t="str">
        <f>[1]Sheet1!B2522</f>
        <v>卡牌屋、英魂空间、商店</v>
      </c>
      <c r="H675" s="5" t="str">
        <f>[1]Sheet1!B3452</f>
        <v>海皇波塞冬的英雄碎片</v>
      </c>
      <c r="I675" s="5">
        <f>IF(ISERROR(VLOOKUP($A675-3000,Sheet2!$A:$H,5,FALSE)),0,VLOOKUP($A675-3000,Sheet2!$A:$H,5,FALSE))</f>
        <v>15</v>
      </c>
      <c r="K675" s="5"/>
      <c r="L675" s="5">
        <v>9999</v>
      </c>
      <c r="M675" s="4">
        <v>43</v>
      </c>
      <c r="O675" s="3">
        <v>1</v>
      </c>
    </row>
    <row r="676" spans="1:15">
      <c r="A676" s="5">
        <v>4044</v>
      </c>
      <c r="B676" s="6" t="str">
        <f>[1]Sheet1!B663</f>
        <v>神后赫拉</v>
      </c>
      <c r="C676" s="5" t="s">
        <v>203</v>
      </c>
      <c r="D676" s="5">
        <v>7</v>
      </c>
      <c r="E676" s="5">
        <v>2</v>
      </c>
      <c r="F676" s="7" t="str">
        <f>[1]Sheet1!B1593</f>
        <v>英雄激活、英雄升星</v>
      </c>
      <c r="G676" s="5" t="str">
        <f>[1]Sheet1!B2523</f>
        <v>卡牌屋、英魂空间、商店</v>
      </c>
      <c r="H676" s="5" t="str">
        <f>[1]Sheet1!B3453</f>
        <v>神后赫拉的英雄碎片</v>
      </c>
      <c r="I676" s="5">
        <f>IF(ISERROR(VLOOKUP($A676-3000,Sheet2!$A:$H,5,FALSE)),0,VLOOKUP($A676-3000,Sheet2!$A:$H,5,FALSE))</f>
        <v>15</v>
      </c>
      <c r="K676" s="5"/>
      <c r="L676" s="5">
        <v>9999</v>
      </c>
      <c r="M676" s="4">
        <v>44</v>
      </c>
      <c r="O676" s="3">
        <v>1</v>
      </c>
    </row>
    <row r="677" spans="1:15">
      <c r="A677" s="5">
        <v>4045</v>
      </c>
      <c r="B677" s="6" t="str">
        <f>[1]Sheet1!B664</f>
        <v>冥王哈迪斯</v>
      </c>
      <c r="C677" s="5" t="s">
        <v>204</v>
      </c>
      <c r="D677" s="5">
        <v>7</v>
      </c>
      <c r="E677" s="5">
        <v>4</v>
      </c>
      <c r="F677" s="7" t="str">
        <f>[1]Sheet1!B1594</f>
        <v>英雄激活、英雄升星</v>
      </c>
      <c r="G677" s="5" t="str">
        <f>[1]Sheet1!B2524</f>
        <v>卡牌屋、英魂空间、商店</v>
      </c>
      <c r="H677" s="5" t="str">
        <f>[1]Sheet1!B3454</f>
        <v>冥王哈迪斯的英雄碎片</v>
      </c>
      <c r="I677" s="5">
        <f>IF(ISERROR(VLOOKUP($A677-3000,Sheet2!$A:$H,5,FALSE)),0,VLOOKUP($A677-3000,Sheet2!$A:$H,5,FALSE))</f>
        <v>35</v>
      </c>
      <c r="K677" s="5"/>
      <c r="L677" s="5">
        <v>9999</v>
      </c>
      <c r="M677" s="4">
        <v>45</v>
      </c>
      <c r="O677" s="3">
        <v>3</v>
      </c>
    </row>
    <row r="678" spans="1:13">
      <c r="A678" s="5">
        <v>4046</v>
      </c>
      <c r="B678" s="6" t="str">
        <f>[1]Sheet1!B665</f>
        <v>博士小Q</v>
      </c>
      <c r="C678" s="5" t="s">
        <v>205</v>
      </c>
      <c r="D678" s="5">
        <v>7</v>
      </c>
      <c r="E678" s="5">
        <v>1</v>
      </c>
      <c r="F678" s="7" t="str">
        <f>[1]Sheet1!B1595</f>
        <v>英雄激活、英雄升星</v>
      </c>
      <c r="G678" s="5" t="str">
        <f>[1]Sheet1!B2525</f>
        <v>卡牌屋、英魂空间、商店</v>
      </c>
      <c r="H678" s="5" t="str">
        <f>[1]Sheet1!B3455</f>
        <v>博士小Q的英雄碎片</v>
      </c>
      <c r="I678" s="5">
        <f>IF(ISERROR(VLOOKUP($A678-3000,Sheet2!$A:$H,5,FALSE)),0,VLOOKUP($A678-3000,Sheet2!$A:$H,5,FALSE))</f>
        <v>10</v>
      </c>
      <c r="K678" s="5"/>
      <c r="L678" s="5">
        <v>9999</v>
      </c>
      <c r="M678" s="4">
        <v>46</v>
      </c>
    </row>
    <row r="679" spans="1:15">
      <c r="A679" s="5">
        <v>4047</v>
      </c>
      <c r="B679" s="6" t="str">
        <f>[1]Sheet1!B666</f>
        <v>火拳罗伯特</v>
      </c>
      <c r="C679" s="5" t="s">
        <v>206</v>
      </c>
      <c r="D679" s="5">
        <v>7</v>
      </c>
      <c r="E679" s="5">
        <v>3</v>
      </c>
      <c r="F679" s="7" t="str">
        <f>[1]Sheet1!B1596</f>
        <v>英雄激活、英雄升星</v>
      </c>
      <c r="G679" s="5" t="str">
        <f>[1]Sheet1!B2526</f>
        <v>卡牌屋、英魂空间、商店</v>
      </c>
      <c r="H679" s="5" t="str">
        <f>[1]Sheet1!B3456</f>
        <v>火拳罗伯特的英雄碎片</v>
      </c>
      <c r="I679" s="5">
        <f>IF(ISERROR(VLOOKUP($A679-3000,Sheet2!$A:$H,5,FALSE)),0,VLOOKUP($A679-3000,Sheet2!$A:$H,5,FALSE))</f>
        <v>20</v>
      </c>
      <c r="K679" s="5"/>
      <c r="L679" s="5">
        <v>9999</v>
      </c>
      <c r="M679" s="4">
        <v>47</v>
      </c>
      <c r="O679" s="3">
        <v>2</v>
      </c>
    </row>
    <row r="680" spans="1:15">
      <c r="A680" s="5">
        <v>4048</v>
      </c>
      <c r="B680" s="6" t="str">
        <f>[1]Sheet1!B667</f>
        <v>梦魇斯芬克</v>
      </c>
      <c r="C680" s="5" t="s">
        <v>207</v>
      </c>
      <c r="D680" s="5">
        <v>7</v>
      </c>
      <c r="E680" s="5">
        <v>2</v>
      </c>
      <c r="F680" s="7" t="str">
        <f>[1]Sheet1!B1597</f>
        <v>英雄激活、英雄升星</v>
      </c>
      <c r="G680" s="5" t="str">
        <f>[1]Sheet1!B2527</f>
        <v>卡牌屋、英魂空间、商店</v>
      </c>
      <c r="H680" s="5" t="str">
        <f>[1]Sheet1!B3457</f>
        <v>梦魇斯芬克的英雄碎片</v>
      </c>
      <c r="I680" s="5">
        <f>IF(ISERROR(VLOOKUP($A680-3000,Sheet2!$A:$H,5,FALSE)),0,VLOOKUP($A680-3000,Sheet2!$A:$H,5,FALSE))</f>
        <v>15</v>
      </c>
      <c r="K680" s="5"/>
      <c r="L680" s="5">
        <v>9999</v>
      </c>
      <c r="M680" s="4">
        <v>48</v>
      </c>
      <c r="O680" s="3">
        <v>1</v>
      </c>
    </row>
    <row r="681" spans="1:15">
      <c r="A681" s="5">
        <v>4049</v>
      </c>
      <c r="B681" s="6" t="str">
        <f>[1]Sheet1!B668</f>
        <v>海洋祭司哈维</v>
      </c>
      <c r="C681" s="5" t="s">
        <v>208</v>
      </c>
      <c r="D681" s="5">
        <v>7</v>
      </c>
      <c r="E681" s="5">
        <v>3</v>
      </c>
      <c r="F681" s="7" t="str">
        <f>[1]Sheet1!B1598</f>
        <v>英雄激活、英雄升星</v>
      </c>
      <c r="G681" s="5" t="str">
        <f>[1]Sheet1!B2528</f>
        <v>卡牌屋、英魂空间、商店</v>
      </c>
      <c r="H681" s="5" t="str">
        <f>[1]Sheet1!B3458</f>
        <v>人鱼先知哈维的英雄碎片</v>
      </c>
      <c r="I681" s="5">
        <f>IF(ISERROR(VLOOKUP($A681-3000,Sheet2!$A:$H,5,FALSE)),0,VLOOKUP($A681-3000,Sheet2!$A:$H,5,FALSE))</f>
        <v>20</v>
      </c>
      <c r="K681" s="5"/>
      <c r="L681" s="5">
        <v>9999</v>
      </c>
      <c r="M681" s="4">
        <v>49</v>
      </c>
      <c r="O681" s="3">
        <v>2</v>
      </c>
    </row>
    <row r="682" spans="1:15">
      <c r="A682" s="5">
        <v>4050</v>
      </c>
      <c r="B682" s="6" t="str">
        <f>[1]Sheet1!B669</f>
        <v>人鱼勇士米修</v>
      </c>
      <c r="C682" s="5" t="s">
        <v>209</v>
      </c>
      <c r="D682" s="5">
        <v>7</v>
      </c>
      <c r="E682" s="5">
        <v>2</v>
      </c>
      <c r="F682" s="7" t="str">
        <f>[1]Sheet1!B1599</f>
        <v>英雄激活、英雄升星</v>
      </c>
      <c r="G682" s="5" t="str">
        <f>[1]Sheet1!B2529</f>
        <v>卡牌屋、英魂空间、商店</v>
      </c>
      <c r="H682" s="5" t="str">
        <f>[1]Sheet1!B3459</f>
        <v>人鱼勇士米修的英雄碎片</v>
      </c>
      <c r="I682" s="5">
        <f>IF(ISERROR(VLOOKUP($A682-3000,Sheet2!$A:$H,5,FALSE)),0,VLOOKUP($A682-3000,Sheet2!$A:$H,5,FALSE))</f>
        <v>15</v>
      </c>
      <c r="K682" s="5"/>
      <c r="L682" s="5">
        <v>9999</v>
      </c>
      <c r="M682" s="4">
        <v>50</v>
      </c>
      <c r="O682" s="3">
        <v>1</v>
      </c>
    </row>
    <row r="683" spans="1:15">
      <c r="A683" s="5">
        <v>4051</v>
      </c>
      <c r="B683" s="6" t="str">
        <f>[1]Sheet1!B670</f>
        <v>熊猫人二宝</v>
      </c>
      <c r="C683" s="5" t="s">
        <v>210</v>
      </c>
      <c r="D683" s="5">
        <v>7</v>
      </c>
      <c r="E683" s="10">
        <v>2</v>
      </c>
      <c r="F683" s="7" t="str">
        <f>[1]Sheet1!B1600</f>
        <v>英雄激活、英雄升星</v>
      </c>
      <c r="G683" s="5" t="str">
        <f>[1]Sheet1!B2530</f>
        <v>卡牌屋、英魂空间、商店</v>
      </c>
      <c r="H683" s="5" t="str">
        <f>[1]Sheet1!B3460</f>
        <v>熊猫人二宝的英雄碎片</v>
      </c>
      <c r="I683" s="5">
        <f>IF(ISERROR(VLOOKUP($A683-3000,Sheet2!$A:$H,5,FALSE)),0,VLOOKUP($A683-3000,Sheet2!$A:$H,5,FALSE))</f>
        <v>15</v>
      </c>
      <c r="K683" s="5"/>
      <c r="L683" s="5">
        <v>9999</v>
      </c>
      <c r="M683" s="4">
        <v>51</v>
      </c>
      <c r="O683" s="3">
        <v>1</v>
      </c>
    </row>
    <row r="684" spans="1:15">
      <c r="A684" s="5">
        <v>4053</v>
      </c>
      <c r="B684" s="6" t="str">
        <f>[1]Sheet1!B671</f>
        <v>冰霜女皇艾琳</v>
      </c>
      <c r="C684" s="5" t="s">
        <v>211</v>
      </c>
      <c r="D684" s="5">
        <v>7</v>
      </c>
      <c r="E684" s="10">
        <v>4</v>
      </c>
      <c r="F684" s="7" t="str">
        <f>[1]Sheet1!B1601</f>
        <v>英雄激活、英雄升星</v>
      </c>
      <c r="G684" s="5" t="str">
        <f>[1]Sheet1!B2531</f>
        <v>卡牌屋、英魂空间、商店</v>
      </c>
      <c r="H684" s="5" t="str">
        <f>[1]Sheet1!B3461</f>
        <v>冰霜女皇艾琳的英雄碎片</v>
      </c>
      <c r="I684" s="5">
        <f>IF(ISERROR(VLOOKUP($A684-3000,Sheet2!$A:$H,5,FALSE)),0,VLOOKUP($A684-3000,Sheet2!$A:$H,5,FALSE))</f>
        <v>35</v>
      </c>
      <c r="K684" s="5"/>
      <c r="L684" s="5">
        <v>9999</v>
      </c>
      <c r="M684" s="4">
        <v>53</v>
      </c>
      <c r="O684" s="3">
        <v>3</v>
      </c>
    </row>
    <row r="685" spans="1:15">
      <c r="A685" s="5">
        <v>4054</v>
      </c>
      <c r="B685" s="6" t="str">
        <f>[1]Sheet1!B672</f>
        <v>暗影射手莉雅</v>
      </c>
      <c r="C685" s="5" t="s">
        <v>212</v>
      </c>
      <c r="D685" s="5">
        <v>7</v>
      </c>
      <c r="E685" s="10">
        <v>4</v>
      </c>
      <c r="F685" s="7" t="str">
        <f>[1]Sheet1!B1602</f>
        <v>英雄激活、英雄升星</v>
      </c>
      <c r="G685" s="5" t="str">
        <f>[1]Sheet1!B2532</f>
        <v>卡牌屋、英魂空间、商店</v>
      </c>
      <c r="H685" s="5" t="str">
        <f>[1]Sheet1!B3462</f>
        <v>暗影射手莉雅的英雄碎片</v>
      </c>
      <c r="I685" s="5">
        <f>IF(ISERROR(VLOOKUP($A685-3000,Sheet2!$A:$H,5,FALSE)),0,VLOOKUP($A685-3000,Sheet2!$A:$H,5,FALSE))</f>
        <v>35</v>
      </c>
      <c r="K685" s="5"/>
      <c r="L685" s="5">
        <v>9999</v>
      </c>
      <c r="M685" s="4">
        <v>54</v>
      </c>
      <c r="O685" s="3">
        <v>3</v>
      </c>
    </row>
    <row r="686" spans="1:15">
      <c r="A686" s="5">
        <v>4055</v>
      </c>
      <c r="B686" s="6" t="str">
        <f>[1]Sheet1!B673</f>
        <v>剑道之主萨麦尔</v>
      </c>
      <c r="C686" s="5" t="s">
        <v>213</v>
      </c>
      <c r="D686" s="5">
        <v>7</v>
      </c>
      <c r="E686" s="10">
        <v>4</v>
      </c>
      <c r="F686" s="7" t="str">
        <f>[1]Sheet1!B1603</f>
        <v>英雄激活、英雄升星</v>
      </c>
      <c r="G686" s="5" t="str">
        <f>[1]Sheet1!B2533</f>
        <v>卡牌屋、英魂空间、商店</v>
      </c>
      <c r="H686" s="5" t="str">
        <f>[1]Sheet1!B3463</f>
        <v>剑道之主萨麦尔的英雄碎片</v>
      </c>
      <c r="I686" s="5">
        <f>IF(ISERROR(VLOOKUP($A686-3000,Sheet2!$A:$H,5,FALSE)),0,VLOOKUP($A686-3000,Sheet2!$A:$H,5,FALSE))</f>
        <v>35</v>
      </c>
      <c r="K686" s="5"/>
      <c r="L686" s="5">
        <v>9999</v>
      </c>
      <c r="M686" s="4">
        <v>55</v>
      </c>
      <c r="O686" s="3">
        <v>3</v>
      </c>
    </row>
    <row r="687" spans="1:15">
      <c r="A687" s="5">
        <v>4056</v>
      </c>
      <c r="B687" s="6" t="str">
        <f>[1]Sheet1!B674</f>
        <v>重装少女丽莎</v>
      </c>
      <c r="C687" s="5" t="s">
        <v>214</v>
      </c>
      <c r="D687" s="5">
        <v>7</v>
      </c>
      <c r="E687" s="10">
        <v>2</v>
      </c>
      <c r="F687" s="7" t="str">
        <f>[1]Sheet1!B1604</f>
        <v>英雄激活、英雄升星</v>
      </c>
      <c r="G687" s="5" t="str">
        <f>[1]Sheet1!B2534</f>
        <v>卡牌屋、英魂空间、商店</v>
      </c>
      <c r="H687" s="5" t="str">
        <f>[1]Sheet1!B3464</f>
        <v>重装少女丽莎的英雄碎片</v>
      </c>
      <c r="I687" s="5">
        <f>IF(ISERROR(VLOOKUP($A687-3000,Sheet2!$A:$H,5,FALSE)),0,VLOOKUP($A687-3000,Sheet2!$A:$H,5,FALSE))</f>
        <v>15</v>
      </c>
      <c r="K687" s="5"/>
      <c r="L687" s="5">
        <v>9999</v>
      </c>
      <c r="M687" s="4">
        <v>56</v>
      </c>
      <c r="O687" s="3">
        <v>1</v>
      </c>
    </row>
    <row r="688" spans="1:15">
      <c r="A688" s="5">
        <v>4057</v>
      </c>
      <c r="B688" s="6" t="str">
        <f>[1]Sheet1!B675</f>
        <v>恶魔之手巴顿</v>
      </c>
      <c r="C688" s="5" t="s">
        <v>215</v>
      </c>
      <c r="D688" s="5">
        <v>7</v>
      </c>
      <c r="E688" s="10">
        <v>2</v>
      </c>
      <c r="F688" s="7" t="str">
        <f>[1]Sheet1!B1605</f>
        <v>英雄激活、英雄升星</v>
      </c>
      <c r="G688" s="5" t="str">
        <f>[1]Sheet1!B2535</f>
        <v>卡牌屋、英魂空间、商店</v>
      </c>
      <c r="H688" s="5" t="str">
        <f>[1]Sheet1!B3465</f>
        <v>恶魔之手巴顿的英雄碎片</v>
      </c>
      <c r="I688" s="5">
        <f>IF(ISERROR(VLOOKUP($A688-3000,Sheet2!$A:$H,5,FALSE)),0,VLOOKUP($A688-3000,Sheet2!$A:$H,5,FALSE))</f>
        <v>15</v>
      </c>
      <c r="K688" s="5"/>
      <c r="L688" s="5">
        <v>9999</v>
      </c>
      <c r="M688" s="4">
        <v>57</v>
      </c>
      <c r="O688" s="3">
        <v>1</v>
      </c>
    </row>
    <row r="689" spans="1:15">
      <c r="A689" s="5">
        <v>4058</v>
      </c>
      <c r="B689" s="6" t="str">
        <f>[1]Sheet1!B676</f>
        <v>光明射手莉娜</v>
      </c>
      <c r="C689" s="5" t="s">
        <v>216</v>
      </c>
      <c r="D689" s="5">
        <v>7</v>
      </c>
      <c r="E689" s="10">
        <v>2</v>
      </c>
      <c r="F689" s="7" t="str">
        <f>[1]Sheet1!B1606</f>
        <v>英雄激活、英雄升星</v>
      </c>
      <c r="G689" s="5" t="str">
        <f>[1]Sheet1!B2536</f>
        <v>卡牌屋、英魂空间、商店</v>
      </c>
      <c r="H689" s="5" t="str">
        <f>[1]Sheet1!B3466</f>
        <v>光明射手莉娜的英雄碎片</v>
      </c>
      <c r="I689" s="5">
        <f>IF(ISERROR(VLOOKUP($A689-3000,Sheet2!$A:$H,5,FALSE)),0,VLOOKUP($A689-3000,Sheet2!$A:$H,5,FALSE))</f>
        <v>15</v>
      </c>
      <c r="K689" s="5"/>
      <c r="L689" s="5">
        <v>9999</v>
      </c>
      <c r="M689" s="4">
        <v>58</v>
      </c>
      <c r="O689" s="3">
        <v>1</v>
      </c>
    </row>
    <row r="690" spans="1:15">
      <c r="A690" s="5">
        <v>4059</v>
      </c>
      <c r="B690" s="6" t="str">
        <f>[1]Sheet1!B677</f>
        <v>机械先锋艾米</v>
      </c>
      <c r="C690" s="5" t="s">
        <v>217</v>
      </c>
      <c r="D690" s="5">
        <v>7</v>
      </c>
      <c r="E690" s="10">
        <v>4</v>
      </c>
      <c r="F690" s="7" t="str">
        <f>[1]Sheet1!B1607</f>
        <v>英雄激活、英雄升星</v>
      </c>
      <c r="G690" s="5" t="str">
        <f>[1]Sheet1!B2537</f>
        <v>卡牌屋、英魂空间、商店</v>
      </c>
      <c r="H690" s="5" t="str">
        <f>[1]Sheet1!B3467</f>
        <v>机械先锋艾米的英雄碎片</v>
      </c>
      <c r="I690" s="5">
        <f>IF(ISERROR(VLOOKUP($A690-3000,Sheet2!$A:$H,5,FALSE)),0,VLOOKUP($A690-3000,Sheet2!$A:$H,5,FALSE))</f>
        <v>35</v>
      </c>
      <c r="K690" s="5"/>
      <c r="L690" s="5">
        <v>9999</v>
      </c>
      <c r="M690" s="4">
        <v>59</v>
      </c>
      <c r="O690" s="3">
        <v>3</v>
      </c>
    </row>
    <row r="691" spans="1:15">
      <c r="A691" s="5">
        <v>4060</v>
      </c>
      <c r="B691" s="6" t="str">
        <f>[1]Sheet1!B678</f>
        <v>骑士兰斯洛特</v>
      </c>
      <c r="C691" s="5" t="s">
        <v>218</v>
      </c>
      <c r="D691" s="5">
        <v>7</v>
      </c>
      <c r="E691" s="10">
        <v>3</v>
      </c>
      <c r="F691" s="7" t="str">
        <f>[1]Sheet1!B1608</f>
        <v>英雄激活、英雄升星</v>
      </c>
      <c r="G691" s="5" t="str">
        <f>[1]Sheet1!B2538</f>
        <v>卡牌屋、英魂空间、商店</v>
      </c>
      <c r="H691" s="5" t="str">
        <f>[1]Sheet1!B3468</f>
        <v>骑士兰斯洛特的英雄碎片</v>
      </c>
      <c r="I691" s="5">
        <f>IF(ISERROR(VLOOKUP($A691-3000,Sheet2!$A:$H,5,FALSE)),0,VLOOKUP($A691-3000,Sheet2!$A:$H,5,FALSE))</f>
        <v>20</v>
      </c>
      <c r="K691" s="5"/>
      <c r="L691" s="5">
        <v>9999</v>
      </c>
      <c r="M691" s="4">
        <v>60</v>
      </c>
      <c r="O691" s="3">
        <v>2</v>
      </c>
    </row>
    <row r="692" spans="1:15">
      <c r="A692" s="5">
        <v>4061</v>
      </c>
      <c r="B692" s="6" t="str">
        <f>[1]Sheet1!B679</f>
        <v>萨满祭司禅达拉</v>
      </c>
      <c r="C692" s="5" t="s">
        <v>219</v>
      </c>
      <c r="D692" s="5">
        <v>7</v>
      </c>
      <c r="E692" s="10">
        <v>3</v>
      </c>
      <c r="F692" s="7" t="str">
        <f>[1]Sheet1!B1609</f>
        <v>英雄激活、英雄升星</v>
      </c>
      <c r="G692" s="5" t="str">
        <f>[1]Sheet1!B2539</f>
        <v>卡牌屋、英魂空间、商店</v>
      </c>
      <c r="H692" s="5" t="str">
        <f>[1]Sheet1!B3469</f>
        <v>萨满祭司禅达拉的英雄碎片</v>
      </c>
      <c r="I692" s="5">
        <f>IF(ISERROR(VLOOKUP($A692-3000,Sheet2!$A:$H,5,FALSE)),0,VLOOKUP($A692-3000,Sheet2!$A:$H,5,FALSE))</f>
        <v>20</v>
      </c>
      <c r="K692" s="5"/>
      <c r="L692" s="5">
        <v>9999</v>
      </c>
      <c r="M692" s="4">
        <v>61</v>
      </c>
      <c r="O692" s="3">
        <v>2</v>
      </c>
    </row>
    <row r="693" spans="1:15">
      <c r="A693" s="5">
        <v>4062</v>
      </c>
      <c r="B693" s="6" t="str">
        <f>[1]Sheet1!B680</f>
        <v>战争之王奥尼达</v>
      </c>
      <c r="C693" s="5" t="s">
        <v>220</v>
      </c>
      <c r="D693" s="5">
        <v>7</v>
      </c>
      <c r="E693" s="10">
        <v>2</v>
      </c>
      <c r="F693" s="7" t="str">
        <f>[1]Sheet1!B1610</f>
        <v>英雄激活、英雄升星</v>
      </c>
      <c r="G693" s="5" t="str">
        <f>[1]Sheet1!B2540</f>
        <v>卡牌屋、英魂空间、商店</v>
      </c>
      <c r="H693" s="5" t="str">
        <f>[1]Sheet1!B3470</f>
        <v>战争之王奥尼达的英雄碎片</v>
      </c>
      <c r="I693" s="5">
        <f>IF(ISERROR(VLOOKUP($A693-3000,Sheet2!$A:$H,5,FALSE)),0,VLOOKUP($A693-3000,Sheet2!$A:$H,5,FALSE))</f>
        <v>15</v>
      </c>
      <c r="K693" s="5"/>
      <c r="L693" s="5">
        <v>9999</v>
      </c>
      <c r="M693" s="4">
        <v>62</v>
      </c>
      <c r="O693" s="3">
        <v>1</v>
      </c>
    </row>
    <row r="694" spans="1:15">
      <c r="A694" s="5">
        <v>4063</v>
      </c>
      <c r="B694" s="6" t="str">
        <f>[1]Sheet1!B681</f>
        <v>蛮牛图腾</v>
      </c>
      <c r="C694" s="5" t="s">
        <v>221</v>
      </c>
      <c r="D694" s="5">
        <v>7</v>
      </c>
      <c r="E694" s="10">
        <v>3</v>
      </c>
      <c r="F694" s="7" t="str">
        <f>[1]Sheet1!B1611</f>
        <v>英雄激活、英雄升星</v>
      </c>
      <c r="G694" s="5" t="str">
        <f>[1]Sheet1!B2541</f>
        <v>卡牌屋、英魂空间、商店</v>
      </c>
      <c r="H694" s="5" t="str">
        <f>[1]Sheet1!B3471</f>
        <v>蛮牛图腾的卡牌碎片</v>
      </c>
      <c r="I694" s="5">
        <f>IF(ISERROR(VLOOKUP($A694-3000,Sheet2!$A:$H,5,FALSE)),0,VLOOKUP($A694-3000,Sheet2!$A:$H,5,FALSE))</f>
        <v>20</v>
      </c>
      <c r="K694" s="5"/>
      <c r="L694" s="5">
        <v>9999</v>
      </c>
      <c r="M694" s="4">
        <v>63</v>
      </c>
      <c r="O694" s="3">
        <v>2</v>
      </c>
    </row>
    <row r="695" spans="1:15">
      <c r="A695" s="5">
        <v>4064</v>
      </c>
      <c r="B695" s="6" t="str">
        <f>[1]Sheet1!B682</f>
        <v>冰火法师艾米莉</v>
      </c>
      <c r="C695" s="5" t="s">
        <v>222</v>
      </c>
      <c r="D695" s="5">
        <v>7</v>
      </c>
      <c r="E695" s="10">
        <v>4</v>
      </c>
      <c r="F695" s="7" t="str">
        <f>[1]Sheet1!B1612</f>
        <v>英雄激活、英雄升星</v>
      </c>
      <c r="G695" s="5" t="str">
        <f>[1]Sheet1!B2542</f>
        <v>卡牌屋、英魂空间、商店</v>
      </c>
      <c r="H695" s="5" t="str">
        <f>[1]Sheet1!B3472</f>
        <v>冰火法师的卡牌碎片</v>
      </c>
      <c r="I695" s="5">
        <f>IF(ISERROR(VLOOKUP($A695-3000,Sheet2!$A:$H,5,FALSE)),0,VLOOKUP($A695-3000,Sheet2!$A:$H,5,FALSE))</f>
        <v>35</v>
      </c>
      <c r="L695" s="5">
        <v>9999</v>
      </c>
      <c r="M695" s="4">
        <v>64</v>
      </c>
      <c r="O695" s="3">
        <v>3</v>
      </c>
    </row>
    <row r="696" spans="1:15">
      <c r="A696" s="5">
        <v>4065</v>
      </c>
      <c r="B696" s="6" t="str">
        <f>[1]Sheet1!B683</f>
        <v>幽灵死神奥丁</v>
      </c>
      <c r="C696" s="5" t="s">
        <v>223</v>
      </c>
      <c r="D696" s="5">
        <v>7</v>
      </c>
      <c r="E696" s="10">
        <v>4</v>
      </c>
      <c r="F696" s="7" t="str">
        <f>[1]Sheet1!B1613</f>
        <v>英雄激活、英雄升星</v>
      </c>
      <c r="G696" s="5" t="str">
        <f>[1]Sheet1!B2543</f>
        <v>VIP特权礼包</v>
      </c>
      <c r="H696" s="5" t="str">
        <f>[1]Sheet1!B3473</f>
        <v>幽灵死神奥丁的卡牌碎片</v>
      </c>
      <c r="I696" s="5">
        <f>IF(ISERROR(VLOOKUP($A696-3000,Sheet2!$A:$H,5,FALSE)),0,VLOOKUP($A696-3000,Sheet2!$A:$H,5,FALSE))</f>
        <v>35</v>
      </c>
      <c r="L696" s="5">
        <v>9999</v>
      </c>
      <c r="M696" s="4">
        <v>65</v>
      </c>
      <c r="O696" s="3">
        <v>3</v>
      </c>
    </row>
    <row r="697" spans="1:15">
      <c r="A697" s="5">
        <v>4066</v>
      </c>
      <c r="B697" s="6" t="str">
        <f>[1]Sheet1!B684</f>
        <v>铠甲斧王哈罗德</v>
      </c>
      <c r="C697" s="5" t="s">
        <v>224</v>
      </c>
      <c r="D697" s="5">
        <v>7</v>
      </c>
      <c r="E697" s="10">
        <v>3</v>
      </c>
      <c r="F697" s="7" t="str">
        <f>[1]Sheet1!B1614</f>
        <v>英雄激活、英雄升星</v>
      </c>
      <c r="G697" s="5" t="str">
        <f>[1]Sheet1!B2544</f>
        <v>卡牌屋、英魂空间、商店</v>
      </c>
      <c r="H697" s="5" t="str">
        <f>[1]Sheet1!B3474</f>
        <v>铠甲斧王的卡牌碎片</v>
      </c>
      <c r="I697" s="5">
        <f>IF(ISERROR(VLOOKUP($A697-3000,Sheet2!$A:$H,5,FALSE)),0,VLOOKUP($A697-3000,Sheet2!$A:$H,5,FALSE))</f>
        <v>20</v>
      </c>
      <c r="L697" s="5">
        <v>9999</v>
      </c>
      <c r="M697" s="4">
        <v>66</v>
      </c>
      <c r="O697" s="3">
        <v>2</v>
      </c>
    </row>
    <row r="698" spans="1:15">
      <c r="A698" s="5">
        <v>4067</v>
      </c>
      <c r="B698" s="6" t="str">
        <f>[1]Sheet1!B685</f>
        <v>炽天使米迦勒</v>
      </c>
      <c r="C698" s="5" t="s">
        <v>225</v>
      </c>
      <c r="D698" s="5">
        <v>7</v>
      </c>
      <c r="E698" s="10">
        <v>4</v>
      </c>
      <c r="F698" s="7" t="str">
        <f>[1]Sheet1!B1615</f>
        <v>英雄激活、英雄升星</v>
      </c>
      <c r="G698" s="5" t="str">
        <f>[1]Sheet1!B2545</f>
        <v>卡牌屋、英魂空间、商店</v>
      </c>
      <c r="H698" s="5" t="str">
        <f>[1]Sheet1!B3475</f>
        <v>炽天使米迦勒的卡牌碎片</v>
      </c>
      <c r="I698" s="5">
        <f>IF(ISERROR(VLOOKUP($A698-3000,Sheet2!$A:$H,5,FALSE)),0,VLOOKUP($A698-3000,Sheet2!$A:$H,5,FALSE))</f>
        <v>35</v>
      </c>
      <c r="L698" s="5">
        <v>9999</v>
      </c>
      <c r="M698" s="4">
        <v>67</v>
      </c>
      <c r="O698" s="3">
        <v>3</v>
      </c>
    </row>
    <row r="699" spans="1:15">
      <c r="A699" s="5">
        <v>4068</v>
      </c>
      <c r="B699" s="6" t="str">
        <f>[1]Sheet1!B686</f>
        <v>剑姬菲莉丝</v>
      </c>
      <c r="C699" s="5" t="s">
        <v>226</v>
      </c>
      <c r="D699" s="5">
        <v>7</v>
      </c>
      <c r="E699" s="10">
        <v>3</v>
      </c>
      <c r="F699" s="7" t="str">
        <f>[1]Sheet1!B1616</f>
        <v>英雄激活、英雄升星</v>
      </c>
      <c r="G699" s="5" t="str">
        <f>[1]Sheet1!B2546</f>
        <v>卡牌屋、英魂空间、商店</v>
      </c>
      <c r="H699" s="5" t="str">
        <f>[1]Sheet1!B3476</f>
        <v>剑姬菲莉丝的卡牌碎片</v>
      </c>
      <c r="I699" s="5">
        <f>IF(ISERROR(VLOOKUP($A699-3000,Sheet2!$A:$H,5,FALSE)),0,VLOOKUP($A699-3000,Sheet2!$A:$H,5,FALSE))</f>
        <v>20</v>
      </c>
      <c r="L699" s="5">
        <v>9999</v>
      </c>
      <c r="M699" s="4">
        <v>68</v>
      </c>
      <c r="O699" s="3">
        <v>2</v>
      </c>
    </row>
    <row r="700" spans="1:15">
      <c r="A700" s="5">
        <v>4069</v>
      </c>
      <c r="B700" s="6" t="str">
        <f>[1]Sheet1!B687</f>
        <v>沉默法师杰克</v>
      </c>
      <c r="C700" s="5" t="s">
        <v>227</v>
      </c>
      <c r="D700" s="5">
        <v>7</v>
      </c>
      <c r="E700" s="10">
        <v>4</v>
      </c>
      <c r="F700" s="7" t="str">
        <f>[1]Sheet1!B1617</f>
        <v>英雄激活、英雄升星</v>
      </c>
      <c r="G700" s="5" t="str">
        <f>[1]Sheet1!B2547</f>
        <v>卡牌屋、英魂空间、商店</v>
      </c>
      <c r="H700" s="5" t="str">
        <f>[1]Sheet1!B3477</f>
        <v>沉默法师杰克的卡牌碎片</v>
      </c>
      <c r="I700" s="5">
        <v>35</v>
      </c>
      <c r="L700" s="5">
        <v>9999</v>
      </c>
      <c r="M700" s="4">
        <v>69</v>
      </c>
      <c r="O700" s="3">
        <v>3</v>
      </c>
    </row>
    <row r="701" spans="1:15">
      <c r="A701" s="5">
        <v>4070</v>
      </c>
      <c r="B701" s="6" t="str">
        <f>[1]Sheet1!B688</f>
        <v>齐天大圣孙悟空</v>
      </c>
      <c r="C701" s="5" t="s">
        <v>228</v>
      </c>
      <c r="D701" s="5">
        <v>7</v>
      </c>
      <c r="E701" s="10">
        <v>4</v>
      </c>
      <c r="F701" s="7" t="str">
        <f>[1]Sheet1!B1618</f>
        <v>英雄激活、英雄升星</v>
      </c>
      <c r="G701" s="5" t="str">
        <f>[1]Sheet1!B2548</f>
        <v>卡牌屋、英魂空间、商店</v>
      </c>
      <c r="H701" s="5" t="str">
        <f>[1]Sheet1!B3478</f>
        <v>齐天大圣孙悟空的卡牌碎片</v>
      </c>
      <c r="I701" s="5">
        <v>35</v>
      </c>
      <c r="L701" s="5">
        <v>9999</v>
      </c>
      <c r="M701" s="4">
        <v>70</v>
      </c>
      <c r="O701" s="3">
        <v>3</v>
      </c>
    </row>
    <row r="702" spans="1:15">
      <c r="A702" s="5">
        <v>4301</v>
      </c>
      <c r="B702" s="6" t="str">
        <f>[1]Sheet1!B689</f>
        <v>爱丽丝</v>
      </c>
      <c r="C702" s="5" t="s">
        <v>229</v>
      </c>
      <c r="D702" s="5">
        <v>10</v>
      </c>
      <c r="E702" s="5">
        <v>3</v>
      </c>
      <c r="F702" s="7" t="str">
        <f>[1]Sheet1!B1619</f>
        <v>领主激活、领主升星</v>
      </c>
      <c r="G702" s="5" t="str">
        <f>[1]Sheet1!B2549</f>
        <v>活动</v>
      </c>
      <c r="H702" s="5" t="str">
        <f>[1]Sheet1!B3479</f>
        <v>领主爱丽丝的碎片</v>
      </c>
      <c r="I702" s="5"/>
      <c r="K702" s="5"/>
      <c r="L702" s="5">
        <v>9999</v>
      </c>
      <c r="M702" s="4">
        <v>514</v>
      </c>
      <c r="O702" s="3">
        <v>2</v>
      </c>
    </row>
    <row r="703" spans="1:15">
      <c r="A703" s="5">
        <v>4302</v>
      </c>
      <c r="B703" s="6" t="str">
        <f>[1]Sheet1!B690</f>
        <v>伊丽莎白</v>
      </c>
      <c r="C703" s="5" t="s">
        <v>230</v>
      </c>
      <c r="D703" s="5">
        <v>10</v>
      </c>
      <c r="E703" s="5">
        <v>3</v>
      </c>
      <c r="F703" s="7" t="str">
        <f>[1]Sheet1!B1620</f>
        <v>领主激活、领主升星</v>
      </c>
      <c r="G703" s="5" t="str">
        <f>[1]Sheet1!B2550</f>
        <v>活动</v>
      </c>
      <c r="H703" s="5" t="str">
        <f>[1]Sheet1!B3480</f>
        <v>领主伊丽莎白的碎片</v>
      </c>
      <c r="I703" s="5"/>
      <c r="K703" s="5"/>
      <c r="L703" s="5">
        <v>9999</v>
      </c>
      <c r="M703" s="4">
        <v>515</v>
      </c>
      <c r="O703" s="3">
        <v>2</v>
      </c>
    </row>
    <row r="704" spans="1:15">
      <c r="A704" s="5">
        <v>4303</v>
      </c>
      <c r="B704" s="6" t="str">
        <f>[1]Sheet1!B691</f>
        <v>爱德华</v>
      </c>
      <c r="C704" s="5" t="s">
        <v>231</v>
      </c>
      <c r="D704" s="5">
        <v>10</v>
      </c>
      <c r="E704" s="5">
        <v>3</v>
      </c>
      <c r="F704" s="7" t="str">
        <f>[1]Sheet1!B1621</f>
        <v>领主激活、领主升星</v>
      </c>
      <c r="G704" s="5" t="str">
        <f>[1]Sheet1!B2551</f>
        <v>英雄战役（精英）、商店</v>
      </c>
      <c r="H704" s="5" t="str">
        <f>[1]Sheet1!B3481</f>
        <v>领主爱德华的碎片</v>
      </c>
      <c r="I704" s="5"/>
      <c r="K704" s="5"/>
      <c r="L704" s="5">
        <v>9999</v>
      </c>
      <c r="M704" s="4">
        <v>516</v>
      </c>
      <c r="O704" s="3">
        <v>2</v>
      </c>
    </row>
    <row r="705" spans="1:15">
      <c r="A705" s="5">
        <v>4304</v>
      </c>
      <c r="B705" s="6" t="str">
        <f>[1]Sheet1!B692</f>
        <v>詹姆士</v>
      </c>
      <c r="C705" s="5" t="s">
        <v>232</v>
      </c>
      <c r="D705" s="5">
        <v>10</v>
      </c>
      <c r="E705" s="5">
        <v>3</v>
      </c>
      <c r="F705" s="7" t="str">
        <f>[1]Sheet1!B1622</f>
        <v>领主激活、领主升星</v>
      </c>
      <c r="G705" s="5" t="str">
        <f>[1]Sheet1!B2552</f>
        <v>活动</v>
      </c>
      <c r="H705" s="5" t="str">
        <f>[1]Sheet1!B3482</f>
        <v>领主詹姆士的碎片</v>
      </c>
      <c r="I705" s="5"/>
      <c r="K705" s="5"/>
      <c r="L705" s="5">
        <v>9999</v>
      </c>
      <c r="M705" s="4">
        <v>517</v>
      </c>
      <c r="O705" s="3">
        <v>2</v>
      </c>
    </row>
    <row r="706" spans="1:15">
      <c r="A706" s="5">
        <v>4305</v>
      </c>
      <c r="B706" s="6" t="str">
        <f>[1]Sheet1!B693</f>
        <v>安缇诺雅</v>
      </c>
      <c r="C706" s="5" t="s">
        <v>233</v>
      </c>
      <c r="D706" s="5">
        <v>10</v>
      </c>
      <c r="E706" s="5">
        <v>4</v>
      </c>
      <c r="F706" s="7" t="str">
        <f>[1]Sheet1!B1623</f>
        <v>城主激活、城主升星</v>
      </c>
      <c r="G706" s="5" t="str">
        <f>[1]Sheet1!B2553</f>
        <v>vip礼包、活动</v>
      </c>
      <c r="H706" s="5" t="str">
        <f>[1]Sheet1!B3483</f>
        <v>城安缇诺雅的碎片</v>
      </c>
      <c r="I706" s="5"/>
      <c r="K706" s="5"/>
      <c r="L706" s="5">
        <v>9999</v>
      </c>
      <c r="M706" s="4">
        <v>518</v>
      </c>
      <c r="N706" s="5"/>
      <c r="O706" s="5">
        <v>3</v>
      </c>
    </row>
    <row r="707" spans="1:15">
      <c r="A707" s="5">
        <v>4306</v>
      </c>
      <c r="B707" s="6" t="str">
        <f>[1]Sheet1!B694</f>
        <v>莎娜</v>
      </c>
      <c r="C707" s="32" t="s">
        <v>234</v>
      </c>
      <c r="D707" s="5">
        <v>10</v>
      </c>
      <c r="E707" s="5">
        <v>4</v>
      </c>
      <c r="F707" s="7" t="str">
        <f>[1]Sheet1!B1624</f>
        <v>城主激活、城主升星</v>
      </c>
      <c r="G707" s="5" t="str">
        <f>[1]Sheet1!B2554</f>
        <v>血战到底奖励</v>
      </c>
      <c r="H707" s="5" t="str">
        <f>[1]Sheet1!B3484</f>
        <v>城主莎娜的碎片</v>
      </c>
      <c r="I707" s="5"/>
      <c r="K707" s="5"/>
      <c r="L707" s="5">
        <v>9999</v>
      </c>
      <c r="M707" s="4">
        <v>519</v>
      </c>
      <c r="N707" s="5"/>
      <c r="O707" s="5">
        <v>3</v>
      </c>
    </row>
    <row r="708" spans="1:13">
      <c r="A708" s="5">
        <v>4501</v>
      </c>
      <c r="B708" s="6" t="str">
        <f>[1]Sheet1!B695</f>
        <v>维和者莫里森</v>
      </c>
      <c r="C708" s="5" t="s">
        <v>159</v>
      </c>
      <c r="D708" s="5">
        <v>8</v>
      </c>
      <c r="E708" s="5">
        <v>1</v>
      </c>
      <c r="F708" s="7" t="str">
        <f>[1]Sheet1!B1625</f>
        <v>英雄激活、英雄升星</v>
      </c>
      <c r="G708" s="5" t="str">
        <f>[1]Sheet1!B2555</f>
        <v>卡牌屋、英魂空间、商店</v>
      </c>
      <c r="H708" s="5" t="str">
        <f>[1]Sheet1!B3485</f>
        <v>维和者莫里森的英雄碎片</v>
      </c>
      <c r="I708" s="5"/>
      <c r="K708" s="5"/>
      <c r="L708" s="5">
        <v>9999</v>
      </c>
      <c r="M708" s="4">
        <v>1</v>
      </c>
    </row>
    <row r="709" spans="1:15">
      <c r="A709" s="5">
        <v>4502</v>
      </c>
      <c r="B709" s="6" t="str">
        <f>[1]Sheet1!B696</f>
        <v>行者三藏</v>
      </c>
      <c r="C709" s="5" t="s">
        <v>160</v>
      </c>
      <c r="D709" s="5">
        <v>8</v>
      </c>
      <c r="E709" s="5">
        <v>2</v>
      </c>
      <c r="F709" s="7" t="str">
        <f>[1]Sheet1!B1626</f>
        <v>英雄激活、英雄升星</v>
      </c>
      <c r="G709" s="5" t="str">
        <f>[1]Sheet1!B2556</f>
        <v>卡牌屋、英魂空间、商店</v>
      </c>
      <c r="H709" s="5" t="str">
        <f>[1]Sheet1!B3486</f>
        <v>行者三藏的英雄碎片</v>
      </c>
      <c r="I709" s="5"/>
      <c r="K709" s="5"/>
      <c r="L709" s="5">
        <v>9999</v>
      </c>
      <c r="M709" s="4">
        <v>2</v>
      </c>
      <c r="O709" s="3">
        <v>1</v>
      </c>
    </row>
    <row r="710" spans="1:15">
      <c r="A710" s="5">
        <v>4503</v>
      </c>
      <c r="B710" s="6" t="str">
        <f>[1]Sheet1!B697</f>
        <v>刺客布鲁图斯</v>
      </c>
      <c r="C710" s="5" t="s">
        <v>161</v>
      </c>
      <c r="D710" s="5">
        <v>8</v>
      </c>
      <c r="E710" s="5">
        <v>3</v>
      </c>
      <c r="F710" s="7" t="str">
        <f>[1]Sheet1!B1627</f>
        <v>英雄激活、英雄升星</v>
      </c>
      <c r="G710" s="5" t="str">
        <f>[1]Sheet1!B2557</f>
        <v>卡牌屋、英魂空间、商店</v>
      </c>
      <c r="H710" s="5" t="str">
        <f>[1]Sheet1!B3487</f>
        <v>刺客布鲁图斯的英雄碎片</v>
      </c>
      <c r="I710" s="5"/>
      <c r="K710" s="5"/>
      <c r="L710" s="5">
        <v>9999</v>
      </c>
      <c r="M710" s="4">
        <v>3</v>
      </c>
      <c r="O710" s="3">
        <v>2</v>
      </c>
    </row>
    <row r="711" spans="1:15">
      <c r="A711" s="5">
        <v>4504</v>
      </c>
      <c r="B711" s="6" t="str">
        <f>[1]Sheet1!B698</f>
        <v>守护者奥尼达</v>
      </c>
      <c r="C711" s="5" t="s">
        <v>163</v>
      </c>
      <c r="D711" s="5">
        <v>8</v>
      </c>
      <c r="E711" s="5">
        <v>1</v>
      </c>
      <c r="F711" s="7" t="str">
        <f>[1]Sheet1!B1628</f>
        <v>英雄激活、英雄升星</v>
      </c>
      <c r="G711" s="5" t="str">
        <f>[1]Sheet1!B2558</f>
        <v>卡牌屋、英魂空间、商店</v>
      </c>
      <c r="H711" s="5" t="str">
        <f>[1]Sheet1!B3488</f>
        <v>守护者奥尼达的英雄碎片</v>
      </c>
      <c r="I711" s="5"/>
      <c r="K711" s="5"/>
      <c r="L711" s="5">
        <v>9999</v>
      </c>
      <c r="M711" s="4">
        <v>4</v>
      </c>
      <c r="O711" s="3">
        <v>1</v>
      </c>
    </row>
    <row r="712" spans="1:15">
      <c r="A712" s="5">
        <v>4505</v>
      </c>
      <c r="B712" s="6" t="str">
        <f>[1]Sheet1!B699</f>
        <v>大法师泰拉曼</v>
      </c>
      <c r="C712" s="5" t="s">
        <v>164</v>
      </c>
      <c r="D712" s="5">
        <v>8</v>
      </c>
      <c r="E712" s="5">
        <v>4</v>
      </c>
      <c r="F712" s="7" t="str">
        <f>[1]Sheet1!B1629</f>
        <v>英雄激活、英雄升星</v>
      </c>
      <c r="G712" s="5" t="str">
        <f>[1]Sheet1!B2559</f>
        <v>卡牌屋、英魂空间、商店</v>
      </c>
      <c r="H712" s="5" t="str">
        <f>[1]Sheet1!B3489</f>
        <v>大法师泰拉曼的英雄碎片</v>
      </c>
      <c r="I712" s="5"/>
      <c r="K712" s="5"/>
      <c r="L712" s="5">
        <v>9999</v>
      </c>
      <c r="M712" s="4">
        <v>5</v>
      </c>
      <c r="O712" s="3">
        <v>3</v>
      </c>
    </row>
    <row r="713" spans="1:15">
      <c r="A713" s="5">
        <v>4506</v>
      </c>
      <c r="B713" s="6" t="str">
        <f>[1]Sheet1!B700</f>
        <v>野兽骑士凯多</v>
      </c>
      <c r="C713" s="5" t="s">
        <v>165</v>
      </c>
      <c r="D713" s="5">
        <v>8</v>
      </c>
      <c r="E713" s="5">
        <v>2</v>
      </c>
      <c r="F713" s="7" t="str">
        <f>[1]Sheet1!B1630</f>
        <v>英雄激活、英雄升星</v>
      </c>
      <c r="G713" s="5" t="str">
        <f>[1]Sheet1!B2560</f>
        <v>卡牌屋、英魂空间、商店</v>
      </c>
      <c r="H713" s="5" t="str">
        <f>[1]Sheet1!B3490</f>
        <v>野兽骑士凯多的英雄碎片</v>
      </c>
      <c r="I713" s="5"/>
      <c r="K713" s="5"/>
      <c r="L713" s="5">
        <v>9999</v>
      </c>
      <c r="M713" s="4">
        <v>6</v>
      </c>
      <c r="O713" s="3">
        <v>1</v>
      </c>
    </row>
    <row r="714" spans="1:15">
      <c r="A714" s="5">
        <v>4507</v>
      </c>
      <c r="B714" s="6" t="str">
        <f>[1]Sheet1!B701</f>
        <v>熊猫人大宝</v>
      </c>
      <c r="C714" s="5" t="s">
        <v>166</v>
      </c>
      <c r="D714" s="5">
        <v>8</v>
      </c>
      <c r="E714" s="5">
        <v>1</v>
      </c>
      <c r="F714" s="7" t="str">
        <f>[1]Sheet1!B1631</f>
        <v>英雄激活、英雄升星</v>
      </c>
      <c r="G714" s="5" t="str">
        <f>[1]Sheet1!B2561</f>
        <v>卡牌屋、英魂空间、商店</v>
      </c>
      <c r="H714" s="5" t="str">
        <f>[1]Sheet1!B3491</f>
        <v>熊猫人大宝的英雄碎片</v>
      </c>
      <c r="I714" s="5"/>
      <c r="K714" s="5"/>
      <c r="L714" s="5">
        <v>9999</v>
      </c>
      <c r="M714" s="4">
        <v>7</v>
      </c>
      <c r="O714" s="3">
        <v>1</v>
      </c>
    </row>
    <row r="715" spans="1:13">
      <c r="A715" s="5">
        <v>4508</v>
      </c>
      <c r="B715" s="6" t="str">
        <f>[1]Sheet1!B702</f>
        <v>牛头人亚西斯</v>
      </c>
      <c r="C715" s="5" t="s">
        <v>167</v>
      </c>
      <c r="D715" s="5">
        <v>8</v>
      </c>
      <c r="E715" s="5">
        <v>1</v>
      </c>
      <c r="F715" s="7" t="str">
        <f>[1]Sheet1!B1632</f>
        <v>英雄激活、英雄升星</v>
      </c>
      <c r="G715" s="5" t="str">
        <f>[1]Sheet1!B2562</f>
        <v>卡牌屋、英魂空间、商店</v>
      </c>
      <c r="H715" s="5" t="str">
        <f>[1]Sheet1!B3492</f>
        <v>牛头人亚西斯的英雄碎片</v>
      </c>
      <c r="I715" s="5"/>
      <c r="K715" s="5"/>
      <c r="L715" s="5">
        <v>9999</v>
      </c>
      <c r="M715" s="4">
        <v>8</v>
      </c>
    </row>
    <row r="716" spans="1:15">
      <c r="A716" s="5">
        <v>4509</v>
      </c>
      <c r="B716" s="6" t="str">
        <f>[1]Sheet1!B703</f>
        <v>大地之熊比尔</v>
      </c>
      <c r="C716" s="5" t="s">
        <v>168</v>
      </c>
      <c r="D716" s="5">
        <v>8</v>
      </c>
      <c r="E716" s="5">
        <v>3</v>
      </c>
      <c r="F716" s="7" t="str">
        <f>[1]Sheet1!B1633</f>
        <v>英雄激活、英雄升星</v>
      </c>
      <c r="G716" s="5" t="str">
        <f>[1]Sheet1!B2563</f>
        <v>卡牌屋、英魂空间、商店</v>
      </c>
      <c r="H716" s="5" t="str">
        <f>[1]Sheet1!B3493</f>
        <v>大地之熊比尔的英雄碎片</v>
      </c>
      <c r="I716" s="5"/>
      <c r="K716" s="5"/>
      <c r="L716" s="5">
        <v>9999</v>
      </c>
      <c r="M716" s="4">
        <v>9</v>
      </c>
      <c r="O716" s="3">
        <v>2</v>
      </c>
    </row>
    <row r="717" spans="1:15">
      <c r="A717" s="5">
        <v>4510</v>
      </c>
      <c r="B717" s="6" t="str">
        <f>[1]Sheet1!B704</f>
        <v>狂战巴格杵</v>
      </c>
      <c r="C717" s="5" t="s">
        <v>169</v>
      </c>
      <c r="D717" s="5">
        <v>8</v>
      </c>
      <c r="E717" s="5">
        <v>3</v>
      </c>
      <c r="F717" s="7" t="str">
        <f>[1]Sheet1!B1634</f>
        <v>英雄激活、英雄升星</v>
      </c>
      <c r="G717" s="5" t="str">
        <f>[1]Sheet1!B2564</f>
        <v>卡牌屋、英魂空间、商店</v>
      </c>
      <c r="H717" s="5" t="str">
        <f>[1]Sheet1!B3494</f>
        <v>狂战巴格杵的英雄碎片</v>
      </c>
      <c r="I717" s="5"/>
      <c r="K717" s="5"/>
      <c r="L717" s="5">
        <v>9999</v>
      </c>
      <c r="M717" s="4">
        <v>10</v>
      </c>
      <c r="O717" s="3">
        <v>2</v>
      </c>
    </row>
    <row r="718" spans="1:13">
      <c r="A718" s="5">
        <v>4511</v>
      </c>
      <c r="B718" s="6" t="str">
        <f>[1]Sheet1!B705</f>
        <v>僵尸帕尼尔</v>
      </c>
      <c r="C718" s="5" t="s">
        <v>170</v>
      </c>
      <c r="D718" s="5">
        <v>8</v>
      </c>
      <c r="E718" s="5">
        <v>1</v>
      </c>
      <c r="F718" s="7" t="str">
        <f>[1]Sheet1!B1635</f>
        <v>英雄激活、英雄升星</v>
      </c>
      <c r="G718" s="5" t="str">
        <f>[1]Sheet1!B2565</f>
        <v>卡牌屋、英魂空间、商店</v>
      </c>
      <c r="H718" s="5" t="str">
        <f>[1]Sheet1!B3495</f>
        <v>僵尸帕尼尔的英雄碎片</v>
      </c>
      <c r="I718" s="5"/>
      <c r="K718" s="5"/>
      <c r="L718" s="5">
        <v>9999</v>
      </c>
      <c r="M718" s="4">
        <v>11</v>
      </c>
    </row>
    <row r="719" spans="1:15">
      <c r="A719" s="5">
        <v>4512</v>
      </c>
      <c r="B719" s="6" t="str">
        <f>[1]Sheet1!B706</f>
        <v>骷髅亚兰多</v>
      </c>
      <c r="C719" s="5" t="s">
        <v>171</v>
      </c>
      <c r="D719" s="5">
        <v>8</v>
      </c>
      <c r="E719" s="5">
        <v>3</v>
      </c>
      <c r="F719" s="7" t="str">
        <f>[1]Sheet1!B1636</f>
        <v>英雄激活、英雄升星</v>
      </c>
      <c r="G719" s="5" t="str">
        <f>[1]Sheet1!B2566</f>
        <v>卡牌屋、英魂空间、商店</v>
      </c>
      <c r="H719" s="5" t="str">
        <f>[1]Sheet1!B3496</f>
        <v>骷髅亚兰多的英雄碎片</v>
      </c>
      <c r="I719" s="5"/>
      <c r="K719" s="5"/>
      <c r="L719" s="5">
        <v>9999</v>
      </c>
      <c r="M719" s="4">
        <v>12</v>
      </c>
      <c r="O719" s="3">
        <v>2</v>
      </c>
    </row>
    <row r="720" spans="1:15">
      <c r="A720" s="5">
        <v>4513</v>
      </c>
      <c r="B720" s="6" t="str">
        <f>[1]Sheet1!B707</f>
        <v>尼古拉斯伯爵</v>
      </c>
      <c r="C720" s="5" t="s">
        <v>172</v>
      </c>
      <c r="D720" s="5">
        <v>8</v>
      </c>
      <c r="E720" s="5">
        <v>3</v>
      </c>
      <c r="F720" s="7" t="str">
        <f>[1]Sheet1!B1637</f>
        <v>英雄激活、英雄升星</v>
      </c>
      <c r="G720" s="5" t="str">
        <f>[1]Sheet1!B2567</f>
        <v>卡牌屋、英魂空间、商店</v>
      </c>
      <c r="H720" s="5" t="str">
        <f>[1]Sheet1!B3497</f>
        <v>尼古拉斯伯爵的英雄碎片</v>
      </c>
      <c r="I720" s="5"/>
      <c r="K720" s="5"/>
      <c r="L720" s="5">
        <v>9999</v>
      </c>
      <c r="M720" s="4">
        <v>13</v>
      </c>
      <c r="O720" s="3">
        <v>2</v>
      </c>
    </row>
    <row r="721" spans="1:15">
      <c r="A721" s="5">
        <v>4514</v>
      </c>
      <c r="B721" s="6" t="str">
        <f>[1]Sheet1!B708</f>
        <v>暗黑萝莉路易丝</v>
      </c>
      <c r="C721" s="5" t="s">
        <v>173</v>
      </c>
      <c r="D721" s="5">
        <v>8</v>
      </c>
      <c r="E721" s="5">
        <v>2</v>
      </c>
      <c r="F721" s="7" t="str">
        <f>[1]Sheet1!B1638</f>
        <v>英雄激活、英雄升星</v>
      </c>
      <c r="G721" s="5" t="str">
        <f>[1]Sheet1!B2568</f>
        <v>卡牌屋、英魂空间、商店</v>
      </c>
      <c r="H721" s="5" t="str">
        <f>[1]Sheet1!B3498</f>
        <v>暗黑萝莉路易丝的英雄碎片</v>
      </c>
      <c r="I721" s="5"/>
      <c r="K721" s="5"/>
      <c r="L721" s="5">
        <v>9999</v>
      </c>
      <c r="M721" s="4">
        <v>14</v>
      </c>
      <c r="O721" s="3">
        <v>1</v>
      </c>
    </row>
    <row r="722" spans="1:15">
      <c r="A722" s="5">
        <v>4515</v>
      </c>
      <c r="B722" s="6" t="str">
        <f>[1]Sheet1!B709</f>
        <v>堕落骑士阿尔帕</v>
      </c>
      <c r="C722" s="5" t="s">
        <v>174</v>
      </c>
      <c r="D722" s="5">
        <v>8</v>
      </c>
      <c r="E722" s="5">
        <v>4</v>
      </c>
      <c r="F722" s="7" t="str">
        <f>[1]Sheet1!B1639</f>
        <v>英雄激活、英雄升星</v>
      </c>
      <c r="G722" s="5" t="str">
        <f>[1]Sheet1!B2569</f>
        <v>卡牌屋、英魂空间、商店</v>
      </c>
      <c r="H722" s="5" t="str">
        <f>[1]Sheet1!B3499</f>
        <v>堕落骑士阿尔帕的英雄碎片</v>
      </c>
      <c r="I722" s="5"/>
      <c r="K722" s="5"/>
      <c r="L722" s="5">
        <v>9999</v>
      </c>
      <c r="M722" s="4">
        <v>15</v>
      </c>
      <c r="O722" s="3">
        <v>3</v>
      </c>
    </row>
    <row r="723" spans="1:13">
      <c r="A723" s="5">
        <v>4516</v>
      </c>
      <c r="B723" s="6" t="str">
        <f>[1]Sheet1!B710</f>
        <v>太阳神阿波罗</v>
      </c>
      <c r="C723" s="5" t="s">
        <v>175</v>
      </c>
      <c r="D723" s="5">
        <v>8</v>
      </c>
      <c r="E723" s="5">
        <v>1</v>
      </c>
      <c r="F723" s="7" t="str">
        <f>[1]Sheet1!B1640</f>
        <v>英雄激活、英雄升星</v>
      </c>
      <c r="G723" s="5" t="str">
        <f>[1]Sheet1!B2570</f>
        <v>卡牌屋、英魂空间、商店</v>
      </c>
      <c r="H723" s="5" t="str">
        <f>[1]Sheet1!B3500</f>
        <v>太阳神阿波罗的英雄碎片</v>
      </c>
      <c r="I723" s="5"/>
      <c r="K723" s="5"/>
      <c r="L723" s="5">
        <v>9999</v>
      </c>
      <c r="M723" s="4">
        <v>16</v>
      </c>
    </row>
    <row r="724" spans="1:15">
      <c r="A724" s="5">
        <v>4517</v>
      </c>
      <c r="B724" s="6" t="str">
        <f>[1]Sheet1!B711</f>
        <v>战神阿瑞斯</v>
      </c>
      <c r="C724" s="5" t="s">
        <v>176</v>
      </c>
      <c r="D724" s="5">
        <v>8</v>
      </c>
      <c r="E724" s="5">
        <v>3</v>
      </c>
      <c r="F724" s="7" t="str">
        <f>[1]Sheet1!B1641</f>
        <v>英雄激活、英雄升星</v>
      </c>
      <c r="G724" s="5" t="str">
        <f>[1]Sheet1!B2571</f>
        <v>卡牌屋、英魂空间、商店</v>
      </c>
      <c r="H724" s="5" t="str">
        <f>[1]Sheet1!B3501</f>
        <v>战神阿瑞斯的英雄碎片</v>
      </c>
      <c r="I724" s="5"/>
      <c r="K724" s="5"/>
      <c r="L724" s="5">
        <v>9999</v>
      </c>
      <c r="M724" s="4">
        <v>17</v>
      </c>
      <c r="O724" s="3">
        <v>2</v>
      </c>
    </row>
    <row r="725" spans="1:13">
      <c r="A725" s="5">
        <v>4518</v>
      </c>
      <c r="B725" s="6" t="str">
        <f>[1]Sheet1!B712</f>
        <v>天使拉斐尔</v>
      </c>
      <c r="C725" s="5" t="s">
        <v>177</v>
      </c>
      <c r="D725" s="5">
        <v>8</v>
      </c>
      <c r="E725" s="5">
        <v>1</v>
      </c>
      <c r="F725" s="7" t="str">
        <f>[1]Sheet1!B1642</f>
        <v>英雄激活、英雄升星</v>
      </c>
      <c r="G725" s="5" t="str">
        <f>[1]Sheet1!B2572</f>
        <v>卡牌屋、英魂空间、商店</v>
      </c>
      <c r="H725" s="5" t="str">
        <f>[1]Sheet1!B3502</f>
        <v>天使拉斐尔的英雄碎片</v>
      </c>
      <c r="I725" s="5"/>
      <c r="K725" s="5"/>
      <c r="L725" s="5">
        <v>9999</v>
      </c>
      <c r="M725" s="4">
        <v>18</v>
      </c>
    </row>
    <row r="726" spans="1:15">
      <c r="A726" s="5">
        <v>4519</v>
      </c>
      <c r="B726" s="6" t="str">
        <f>[1]Sheet1!B713</f>
        <v>天使斯拉欧加</v>
      </c>
      <c r="C726" s="5" t="s">
        <v>178</v>
      </c>
      <c r="D726" s="5">
        <v>8</v>
      </c>
      <c r="E726" s="5">
        <v>2</v>
      </c>
      <c r="F726" s="7" t="str">
        <f>[1]Sheet1!B1643</f>
        <v>英雄激活、英雄升星</v>
      </c>
      <c r="G726" s="5" t="str">
        <f>[1]Sheet1!B2573</f>
        <v>卡牌屋、英魂空间、商店</v>
      </c>
      <c r="H726" s="5" t="str">
        <f>[1]Sheet1!B3503</f>
        <v>天使斯拉欧加的英雄碎片</v>
      </c>
      <c r="I726" s="5"/>
      <c r="K726" s="5"/>
      <c r="L726" s="5">
        <v>9999</v>
      </c>
      <c r="M726" s="4">
        <v>19</v>
      </c>
      <c r="O726" s="3">
        <v>1</v>
      </c>
    </row>
    <row r="727" spans="1:15">
      <c r="A727" s="5">
        <v>4520</v>
      </c>
      <c r="B727" s="6" t="str">
        <f>[1]Sheet1!B714</f>
        <v>雅典娜</v>
      </c>
      <c r="C727" s="5" t="s">
        <v>179</v>
      </c>
      <c r="D727" s="5">
        <v>8</v>
      </c>
      <c r="E727" s="5">
        <v>3</v>
      </c>
      <c r="F727" s="7" t="str">
        <f>[1]Sheet1!B1644</f>
        <v>英雄激活、英雄升星</v>
      </c>
      <c r="G727" s="5" t="str">
        <f>[1]Sheet1!B2574</f>
        <v>卡牌屋、英魂空间、商店</v>
      </c>
      <c r="H727" s="5" t="str">
        <f>[1]Sheet1!B3504</f>
        <v>雅典娜的英雄碎片</v>
      </c>
      <c r="I727" s="5"/>
      <c r="K727" s="5"/>
      <c r="L727" s="5">
        <v>9999</v>
      </c>
      <c r="M727" s="4">
        <v>20</v>
      </c>
      <c r="O727" s="3">
        <v>2</v>
      </c>
    </row>
    <row r="728" spans="1:13">
      <c r="A728" s="5">
        <v>4521</v>
      </c>
      <c r="B728" s="6" t="str">
        <f>[1]Sheet1!B715</f>
        <v>小偷德雷克</v>
      </c>
      <c r="C728" s="5" t="s">
        <v>180</v>
      </c>
      <c r="D728" s="5">
        <v>8</v>
      </c>
      <c r="E728" s="5">
        <v>1</v>
      </c>
      <c r="F728" s="7" t="str">
        <f>[1]Sheet1!B1645</f>
        <v>英雄激活、英雄升星</v>
      </c>
      <c r="G728" s="5" t="str">
        <f>[1]Sheet1!B2575</f>
        <v>卡牌屋、英魂空间、商店</v>
      </c>
      <c r="H728" s="5" t="str">
        <f>[1]Sheet1!B3505</f>
        <v>小偷德雷克的英雄碎片</v>
      </c>
      <c r="I728" s="5"/>
      <c r="K728" s="5"/>
      <c r="L728" s="5">
        <v>9999</v>
      </c>
      <c r="M728" s="4">
        <v>21</v>
      </c>
    </row>
    <row r="729" spans="1:15">
      <c r="A729" s="5">
        <v>4522</v>
      </c>
      <c r="B729" s="6" t="str">
        <f>[1]Sheet1!B716</f>
        <v>星辰女王格兰妮</v>
      </c>
      <c r="C729" s="5" t="s">
        <v>181</v>
      </c>
      <c r="D729" s="5">
        <v>8</v>
      </c>
      <c r="E729" s="5">
        <v>2</v>
      </c>
      <c r="F729" s="7" t="str">
        <f>[1]Sheet1!B1646</f>
        <v>英雄激活、英雄升星</v>
      </c>
      <c r="G729" s="5" t="str">
        <f>[1]Sheet1!B2576</f>
        <v>卡牌屋、英魂空间、商店</v>
      </c>
      <c r="H729" s="5" t="str">
        <f>[1]Sheet1!B3506</f>
        <v>星辰女王格兰妮的英雄碎片</v>
      </c>
      <c r="I729" s="5"/>
      <c r="K729" s="5"/>
      <c r="L729" s="5">
        <v>9999</v>
      </c>
      <c r="M729" s="4">
        <v>22</v>
      </c>
      <c r="O729" s="3">
        <v>1</v>
      </c>
    </row>
    <row r="730" spans="1:13">
      <c r="A730" s="5">
        <v>4523</v>
      </c>
      <c r="B730" s="6" t="str">
        <f>[1]Sheet1!B717</f>
        <v>红胡子维克多</v>
      </c>
      <c r="C730" s="5" t="s">
        <v>182</v>
      </c>
      <c r="D730" s="5">
        <v>8</v>
      </c>
      <c r="E730" s="5">
        <v>1</v>
      </c>
      <c r="F730" s="7" t="str">
        <f>[1]Sheet1!B1647</f>
        <v>英雄激活、英雄升星</v>
      </c>
      <c r="G730" s="5" t="str">
        <f>[1]Sheet1!B2577</f>
        <v>卡牌屋、英魂空间、商店</v>
      </c>
      <c r="H730" s="5" t="str">
        <f>[1]Sheet1!B3507</f>
        <v>红胡子维克多的英雄碎片</v>
      </c>
      <c r="I730" s="5"/>
      <c r="K730" s="5"/>
      <c r="L730" s="5">
        <v>9999</v>
      </c>
      <c r="M730" s="4">
        <v>23</v>
      </c>
    </row>
    <row r="731" spans="1:15">
      <c r="A731" s="5">
        <v>4524</v>
      </c>
      <c r="B731" s="6" t="str">
        <f>[1]Sheet1!B718</f>
        <v>独眼海盗海雷丁</v>
      </c>
      <c r="C731" s="5" t="s">
        <v>183</v>
      </c>
      <c r="D731" s="5">
        <v>8</v>
      </c>
      <c r="E731" s="5">
        <v>3</v>
      </c>
      <c r="F731" s="7" t="str">
        <f>[1]Sheet1!B1648</f>
        <v>英雄激活、英雄升星</v>
      </c>
      <c r="G731" s="5" t="str">
        <f>[1]Sheet1!B2578</f>
        <v>卡牌屋、英魂空间、商店</v>
      </c>
      <c r="H731" s="5" t="str">
        <f>[1]Sheet1!B3508</f>
        <v>独眼海盗海雷丁的英雄碎片</v>
      </c>
      <c r="I731" s="5"/>
      <c r="K731" s="5"/>
      <c r="L731" s="5">
        <v>9999</v>
      </c>
      <c r="M731" s="4">
        <v>24</v>
      </c>
      <c r="O731" s="3">
        <v>2</v>
      </c>
    </row>
    <row r="732" spans="1:15">
      <c r="A732" s="5">
        <v>4525</v>
      </c>
      <c r="B732" s="6" t="str">
        <f>[1]Sheet1!B719</f>
        <v>老船长皮尔洛</v>
      </c>
      <c r="C732" s="5" t="s">
        <v>184</v>
      </c>
      <c r="D732" s="5">
        <v>8</v>
      </c>
      <c r="E732" s="5">
        <v>4</v>
      </c>
      <c r="F732" s="7" t="str">
        <f>[1]Sheet1!B1649</f>
        <v>英雄激活、英雄升星</v>
      </c>
      <c r="G732" s="5" t="str">
        <f>[1]Sheet1!B2579</f>
        <v>卡牌屋、英魂空间、商店</v>
      </c>
      <c r="H732" s="5" t="str">
        <f>[1]Sheet1!B3509</f>
        <v>老船长皮尔洛的英雄碎片</v>
      </c>
      <c r="I732" s="5"/>
      <c r="K732" s="5"/>
      <c r="L732" s="5">
        <v>9999</v>
      </c>
      <c r="M732" s="4">
        <v>25</v>
      </c>
      <c r="O732" s="3">
        <v>3</v>
      </c>
    </row>
    <row r="733" spans="1:13">
      <c r="A733" s="5">
        <v>4526</v>
      </c>
      <c r="B733" s="6" t="str">
        <f>[1]Sheet1!B720</f>
        <v>火枪手泰克林</v>
      </c>
      <c r="C733" s="5" t="s">
        <v>185</v>
      </c>
      <c r="D733" s="5">
        <v>8</v>
      </c>
      <c r="E733" s="5">
        <v>1</v>
      </c>
      <c r="F733" s="7" t="str">
        <f>[1]Sheet1!B1650</f>
        <v>英雄激活、英雄升星</v>
      </c>
      <c r="G733" s="5" t="str">
        <f>[1]Sheet1!B2580</f>
        <v>卡牌屋、英魂空间、商店</v>
      </c>
      <c r="H733" s="5" t="str">
        <f>[1]Sheet1!B3510</f>
        <v>火枪手泰克林的英雄碎片</v>
      </c>
      <c r="I733" s="5"/>
      <c r="K733" s="5"/>
      <c r="L733" s="5">
        <v>9999</v>
      </c>
      <c r="M733" s="4">
        <v>26</v>
      </c>
    </row>
    <row r="734" spans="1:15">
      <c r="A734" s="5">
        <v>4527</v>
      </c>
      <c r="B734" s="6" t="str">
        <f>[1]Sheet1!B721</f>
        <v>神圣骑士塔尔克</v>
      </c>
      <c r="C734" s="5" t="s">
        <v>186</v>
      </c>
      <c r="D734" s="5">
        <v>8</v>
      </c>
      <c r="E734" s="5">
        <v>2</v>
      </c>
      <c r="F734" s="7" t="str">
        <f>[1]Sheet1!B1651</f>
        <v>英雄激活、英雄升星</v>
      </c>
      <c r="G734" s="5" t="str">
        <f>[1]Sheet1!B2581</f>
        <v>卡牌屋、英魂空间、商店</v>
      </c>
      <c r="H734" s="5" t="str">
        <f>[1]Sheet1!B3511</f>
        <v>神圣骑士塔尔克的英雄碎片</v>
      </c>
      <c r="I734" s="5"/>
      <c r="K734" s="5"/>
      <c r="L734" s="5">
        <v>9999</v>
      </c>
      <c r="M734" s="4">
        <v>27</v>
      </c>
      <c r="O734" s="3">
        <v>1</v>
      </c>
    </row>
    <row r="735" spans="1:13">
      <c r="A735" s="5">
        <v>4528</v>
      </c>
      <c r="B735" s="6" t="str">
        <f>[1]Sheet1!B722</f>
        <v>黄金战神杰洛特</v>
      </c>
      <c r="C735" s="5" t="s">
        <v>187</v>
      </c>
      <c r="D735" s="5">
        <v>8</v>
      </c>
      <c r="E735" s="5">
        <v>1</v>
      </c>
      <c r="F735" s="7" t="str">
        <f>[1]Sheet1!B1652</f>
        <v>英雄激活、英雄升星</v>
      </c>
      <c r="G735" s="5" t="str">
        <f>[1]Sheet1!B2582</f>
        <v>卡牌屋、英魂空间、商店</v>
      </c>
      <c r="H735" s="5" t="str">
        <f>[1]Sheet1!B3512</f>
        <v>黄金战神杰洛特的英雄碎片</v>
      </c>
      <c r="I735" s="5"/>
      <c r="K735" s="5"/>
      <c r="L735" s="5">
        <v>9999</v>
      </c>
      <c r="M735" s="4">
        <v>28</v>
      </c>
    </row>
    <row r="736" spans="1:15">
      <c r="A736" s="5">
        <v>4529</v>
      </c>
      <c r="B736" s="6" t="str">
        <f>[1]Sheet1!B723</f>
        <v>琴女伊莎贝尔</v>
      </c>
      <c r="C736" s="5" t="s">
        <v>188</v>
      </c>
      <c r="D736" s="5">
        <v>8</v>
      </c>
      <c r="E736" s="5">
        <v>2</v>
      </c>
      <c r="F736" s="7" t="str">
        <f>[1]Sheet1!B1653</f>
        <v>英雄激活、英雄升星</v>
      </c>
      <c r="G736" s="5" t="str">
        <f>[1]Sheet1!B2583</f>
        <v>卡牌屋、英魂空间、商店</v>
      </c>
      <c r="H736" s="5" t="str">
        <f>[1]Sheet1!B3513</f>
        <v>琴女伊莎贝尔的英雄碎片</v>
      </c>
      <c r="I736" s="5"/>
      <c r="K736" s="5"/>
      <c r="L736" s="5">
        <v>9999</v>
      </c>
      <c r="M736" s="4">
        <v>29</v>
      </c>
      <c r="O736" s="3">
        <v>1</v>
      </c>
    </row>
    <row r="737" spans="1:15">
      <c r="A737" s="5">
        <v>4530</v>
      </c>
      <c r="B737" s="6" t="str">
        <f>[1]Sheet1!B724</f>
        <v>功夫王李小龙</v>
      </c>
      <c r="C737" s="5" t="s">
        <v>189</v>
      </c>
      <c r="D737" s="5">
        <v>8</v>
      </c>
      <c r="E737" s="5">
        <v>4</v>
      </c>
      <c r="F737" s="7" t="str">
        <f>[1]Sheet1!B1654</f>
        <v>英雄激活、英雄升星</v>
      </c>
      <c r="G737" s="5" t="str">
        <f>[1]Sheet1!B2584</f>
        <v>卡牌屋、英魂空间、商店</v>
      </c>
      <c r="H737" s="5" t="str">
        <f>[1]Sheet1!B3514</f>
        <v>功夫王李小龙的英雄碎片</v>
      </c>
      <c r="I737" s="5"/>
      <c r="K737" s="5"/>
      <c r="L737" s="5">
        <v>9999</v>
      </c>
      <c r="M737" s="4">
        <v>30</v>
      </c>
      <c r="O737" s="3">
        <v>3</v>
      </c>
    </row>
    <row r="738" spans="1:13">
      <c r="A738" s="5">
        <v>4531</v>
      </c>
      <c r="B738" s="6" t="str">
        <f>[1]Sheet1!B725</f>
        <v>黄金狮子墨菲</v>
      </c>
      <c r="C738" s="5" t="s">
        <v>190</v>
      </c>
      <c r="D738" s="5">
        <v>8</v>
      </c>
      <c r="E738" s="5">
        <v>1</v>
      </c>
      <c r="F738" s="7" t="str">
        <f>[1]Sheet1!B1655</f>
        <v>英雄激活、英雄升星</v>
      </c>
      <c r="G738" s="5" t="str">
        <f>[1]Sheet1!B2585</f>
        <v>卡牌屋、英魂空间、商店</v>
      </c>
      <c r="H738" s="5" t="str">
        <f>[1]Sheet1!B3515</f>
        <v>黄金狮子墨菲的英雄碎片</v>
      </c>
      <c r="I738" s="5"/>
      <c r="K738" s="5"/>
      <c r="L738" s="5">
        <v>9999</v>
      </c>
      <c r="M738" s="4">
        <v>31</v>
      </c>
    </row>
    <row r="739" spans="1:15">
      <c r="A739" s="5">
        <v>4532</v>
      </c>
      <c r="B739" s="6" t="str">
        <f>[1]Sheet1!B726</f>
        <v>红龙潘帕斯</v>
      </c>
      <c r="C739" s="5" t="s">
        <v>191</v>
      </c>
      <c r="D739" s="5">
        <v>8</v>
      </c>
      <c r="E739" s="5">
        <v>3</v>
      </c>
      <c r="F739" s="7" t="str">
        <f>[1]Sheet1!B1656</f>
        <v>英雄激活、英雄升星</v>
      </c>
      <c r="G739" s="5" t="str">
        <f>[1]Sheet1!B2586</f>
        <v>卡牌屋、英魂空间、商店</v>
      </c>
      <c r="H739" s="5" t="str">
        <f>[1]Sheet1!B3516</f>
        <v>红龙潘帕斯的英雄碎片</v>
      </c>
      <c r="I739" s="5"/>
      <c r="K739" s="5"/>
      <c r="L739" s="5">
        <v>9999</v>
      </c>
      <c r="M739" s="4">
        <v>32</v>
      </c>
      <c r="O739" s="3">
        <v>2</v>
      </c>
    </row>
    <row r="740" spans="1:15">
      <c r="A740" s="5">
        <v>4533</v>
      </c>
      <c r="B740" s="6" t="str">
        <f>[1]Sheet1!B727</f>
        <v>丛林猎手洛丽塔</v>
      </c>
      <c r="C740" s="5" t="s">
        <v>192</v>
      </c>
      <c r="D740" s="5">
        <v>8</v>
      </c>
      <c r="E740" s="5">
        <v>2</v>
      </c>
      <c r="F740" s="7" t="str">
        <f>[1]Sheet1!B1657</f>
        <v>英雄激活、英雄升星</v>
      </c>
      <c r="G740" s="5" t="str">
        <f>[1]Sheet1!B2587</f>
        <v>卡牌屋、英魂空间、商店</v>
      </c>
      <c r="H740" s="5" t="str">
        <f>[1]Sheet1!B3517</f>
        <v>丛林猎手洛丽塔的英雄碎片</v>
      </c>
      <c r="I740" s="5"/>
      <c r="K740" s="5"/>
      <c r="L740" s="5">
        <v>9999</v>
      </c>
      <c r="M740" s="4">
        <v>33</v>
      </c>
      <c r="O740" s="3">
        <v>1</v>
      </c>
    </row>
    <row r="741" spans="1:13">
      <c r="A741" s="5">
        <v>4534</v>
      </c>
      <c r="B741" s="6" t="str">
        <f>[1]Sheet1!B728</f>
        <v>银狼啸月</v>
      </c>
      <c r="C741" s="5" t="s">
        <v>193</v>
      </c>
      <c r="D741" s="5">
        <v>8</v>
      </c>
      <c r="E741" s="5">
        <v>1</v>
      </c>
      <c r="F741" s="7" t="str">
        <f>[1]Sheet1!B1658</f>
        <v>英雄激活、英雄升星</v>
      </c>
      <c r="G741" s="5" t="str">
        <f>[1]Sheet1!B2588</f>
        <v>卡牌屋、英魂空间、商店</v>
      </c>
      <c r="H741" s="5" t="str">
        <f>[1]Sheet1!B3518</f>
        <v>银狼啸月的英雄碎片</v>
      </c>
      <c r="I741" s="5"/>
      <c r="K741" s="5"/>
      <c r="L741" s="5">
        <v>9999</v>
      </c>
      <c r="M741" s="4">
        <v>34</v>
      </c>
    </row>
    <row r="742" spans="1:15">
      <c r="A742" s="5">
        <v>4535</v>
      </c>
      <c r="B742" s="6" t="str">
        <f>[1]Sheet1!B729</f>
        <v>公主克拉拉</v>
      </c>
      <c r="C742" s="5" t="s">
        <v>194</v>
      </c>
      <c r="D742" s="5">
        <v>8</v>
      </c>
      <c r="E742" s="5">
        <v>4</v>
      </c>
      <c r="F742" s="7" t="str">
        <f>[1]Sheet1!B1659</f>
        <v>英雄激活、英雄升星</v>
      </c>
      <c r="G742" s="5" t="str">
        <f>[1]Sheet1!B2589</f>
        <v>卡牌屋、英魂空间、商店</v>
      </c>
      <c r="H742" s="5" t="str">
        <f>[1]Sheet1!B3519</f>
        <v>公主克拉拉的英雄碎片</v>
      </c>
      <c r="I742" s="5"/>
      <c r="K742" s="5"/>
      <c r="L742" s="5">
        <v>9999</v>
      </c>
      <c r="M742" s="4">
        <v>35</v>
      </c>
      <c r="O742" s="3">
        <v>3</v>
      </c>
    </row>
    <row r="743" spans="1:13">
      <c r="A743" s="5">
        <v>4536</v>
      </c>
      <c r="B743" s="6" t="str">
        <f>[1]Sheet1!B730</f>
        <v>石像鬼欧西斯</v>
      </c>
      <c r="C743" s="5" t="s">
        <v>195</v>
      </c>
      <c r="D743" s="5">
        <v>8</v>
      </c>
      <c r="E743" s="5">
        <v>1</v>
      </c>
      <c r="F743" s="7" t="str">
        <f>[1]Sheet1!B1660</f>
        <v>英雄激活、英雄升星</v>
      </c>
      <c r="G743" s="5" t="str">
        <f>[1]Sheet1!B2590</f>
        <v>卡牌屋、英魂空间、商店</v>
      </c>
      <c r="H743" s="5" t="str">
        <f>[1]Sheet1!B3520</f>
        <v>石像鬼欧西斯的英雄碎片</v>
      </c>
      <c r="I743" s="5"/>
      <c r="K743" s="5"/>
      <c r="L743" s="5">
        <v>9999</v>
      </c>
      <c r="M743" s="4">
        <v>36</v>
      </c>
    </row>
    <row r="744" spans="1:13">
      <c r="A744" s="5">
        <v>4537</v>
      </c>
      <c r="B744" s="6" t="str">
        <f>[1]Sheet1!B731</f>
        <v>地狱火戈比</v>
      </c>
      <c r="C744" s="5" t="s">
        <v>196</v>
      </c>
      <c r="D744" s="5">
        <v>8</v>
      </c>
      <c r="E744" s="5">
        <v>1</v>
      </c>
      <c r="F744" s="7" t="str">
        <f>[1]Sheet1!B1661</f>
        <v>英雄激活、英雄升星</v>
      </c>
      <c r="G744" s="5" t="str">
        <f>[1]Sheet1!B2591</f>
        <v>卡牌屋、英魂空间、商店</v>
      </c>
      <c r="H744" s="5" t="str">
        <f>[1]Sheet1!B3521</f>
        <v>地狱火戈比的英雄碎片</v>
      </c>
      <c r="I744" s="5"/>
      <c r="K744" s="5"/>
      <c r="L744" s="5">
        <v>9999</v>
      </c>
      <c r="M744" s="4">
        <v>37</v>
      </c>
    </row>
    <row r="745" spans="1:15">
      <c r="A745" s="5">
        <v>4538</v>
      </c>
      <c r="B745" s="6" t="str">
        <f>[1]Sheet1!B732</f>
        <v>亡灵山德鲁</v>
      </c>
      <c r="C745" s="5" t="s">
        <v>197</v>
      </c>
      <c r="D745" s="5">
        <v>8</v>
      </c>
      <c r="E745" s="5">
        <v>3</v>
      </c>
      <c r="F745" s="7" t="str">
        <f>[1]Sheet1!B1662</f>
        <v>英雄激活、英雄升星</v>
      </c>
      <c r="G745" s="5" t="str">
        <f>[1]Sheet1!B2592</f>
        <v>卡牌屋、英魂空间、商店</v>
      </c>
      <c r="H745" s="5" t="str">
        <f>[1]Sheet1!B3522</f>
        <v>亡灵山德鲁的英雄碎片</v>
      </c>
      <c r="I745" s="5"/>
      <c r="K745" s="5"/>
      <c r="L745" s="5">
        <v>9999</v>
      </c>
      <c r="M745" s="4">
        <v>38</v>
      </c>
      <c r="O745" s="3">
        <v>2</v>
      </c>
    </row>
    <row r="746" spans="1:15">
      <c r="A746" s="5">
        <v>4539</v>
      </c>
      <c r="B746" s="6" t="str">
        <f>[1]Sheet1!B733</f>
        <v>冰龙玛萨斯</v>
      </c>
      <c r="C746" s="5" t="s">
        <v>198</v>
      </c>
      <c r="D746" s="5">
        <v>8</v>
      </c>
      <c r="E746" s="5">
        <v>4</v>
      </c>
      <c r="F746" s="7" t="str">
        <f>[1]Sheet1!B1663</f>
        <v>英雄激活、英雄升星</v>
      </c>
      <c r="G746" s="5" t="str">
        <f>[1]Sheet1!B2593</f>
        <v>卡牌屋、英魂空间、商店</v>
      </c>
      <c r="H746" s="5" t="str">
        <f>[1]Sheet1!B3523</f>
        <v>冰龙玛萨斯的英雄碎片</v>
      </c>
      <c r="I746" s="5"/>
      <c r="K746" s="5"/>
      <c r="L746" s="5">
        <v>9999</v>
      </c>
      <c r="M746" s="4">
        <v>39</v>
      </c>
      <c r="O746" s="3">
        <v>3</v>
      </c>
    </row>
    <row r="747" spans="1:15">
      <c r="A747" s="5">
        <v>4540</v>
      </c>
      <c r="B747" s="6" t="str">
        <f>[1]Sheet1!B734</f>
        <v>魅魔亚拉娜</v>
      </c>
      <c r="C747" s="5" t="s">
        <v>199</v>
      </c>
      <c r="D747" s="5">
        <v>8</v>
      </c>
      <c r="E747" s="5">
        <v>2</v>
      </c>
      <c r="F747" s="7" t="str">
        <f>[1]Sheet1!B1664</f>
        <v>英雄激活、英雄升星</v>
      </c>
      <c r="G747" s="5" t="str">
        <f>[1]Sheet1!B2594</f>
        <v>卡牌屋、英魂空间、商店</v>
      </c>
      <c r="H747" s="5" t="str">
        <f>[1]Sheet1!B3524</f>
        <v>魅魔亚拉娜的英雄碎片</v>
      </c>
      <c r="I747" s="5"/>
      <c r="K747" s="5"/>
      <c r="L747" s="5">
        <v>9999</v>
      </c>
      <c r="M747" s="4">
        <v>40</v>
      </c>
      <c r="O747" s="3">
        <v>1</v>
      </c>
    </row>
    <row r="748" spans="1:13">
      <c r="A748" s="5">
        <v>4541</v>
      </c>
      <c r="B748" s="6" t="str">
        <f>[1]Sheet1!B735</f>
        <v>阿拉丁</v>
      </c>
      <c r="C748" s="5" t="s">
        <v>200</v>
      </c>
      <c r="D748" s="5">
        <v>8</v>
      </c>
      <c r="E748" s="5">
        <v>1</v>
      </c>
      <c r="F748" s="7" t="str">
        <f>[1]Sheet1!B1665</f>
        <v>英雄激活、英雄升星</v>
      </c>
      <c r="G748" s="5" t="str">
        <f>[1]Sheet1!B2595</f>
        <v>卡牌屋、英魂空间、商店</v>
      </c>
      <c r="H748" s="5" t="str">
        <f>[1]Sheet1!B3525</f>
        <v>阿拉丁的英雄碎片</v>
      </c>
      <c r="I748" s="5"/>
      <c r="K748" s="5"/>
      <c r="L748" s="5">
        <v>9999</v>
      </c>
      <c r="M748" s="4">
        <v>41</v>
      </c>
    </row>
    <row r="749" spans="1:15">
      <c r="A749" s="5">
        <v>4542</v>
      </c>
      <c r="B749" s="6" t="str">
        <f>[1]Sheet1!B736</f>
        <v>阿努比斯</v>
      </c>
      <c r="C749" s="5" t="s">
        <v>201</v>
      </c>
      <c r="D749" s="5">
        <v>8</v>
      </c>
      <c r="E749" s="5">
        <v>2</v>
      </c>
      <c r="F749" s="7" t="str">
        <f>[1]Sheet1!B1666</f>
        <v>英雄激活、英雄升星</v>
      </c>
      <c r="G749" s="5" t="str">
        <f>[1]Sheet1!B2596</f>
        <v>卡牌屋、英魂空间、商店</v>
      </c>
      <c r="H749" s="5" t="str">
        <f>[1]Sheet1!B3526</f>
        <v>阿努比斯的英雄碎片</v>
      </c>
      <c r="I749" s="5"/>
      <c r="K749" s="5"/>
      <c r="L749" s="5">
        <v>9999</v>
      </c>
      <c r="M749" s="4">
        <v>42</v>
      </c>
      <c r="O749" s="3">
        <v>1</v>
      </c>
    </row>
    <row r="750" spans="1:15">
      <c r="A750" s="5">
        <v>4543</v>
      </c>
      <c r="B750" s="6" t="str">
        <f>[1]Sheet1!B737</f>
        <v>海皇波塞冬</v>
      </c>
      <c r="C750" s="5" t="s">
        <v>202</v>
      </c>
      <c r="D750" s="5">
        <v>8</v>
      </c>
      <c r="E750" s="5">
        <v>2</v>
      </c>
      <c r="F750" s="7" t="str">
        <f>[1]Sheet1!B1667</f>
        <v>英雄激活、英雄升星</v>
      </c>
      <c r="G750" s="5" t="str">
        <f>[1]Sheet1!B2597</f>
        <v>卡牌屋、英魂空间、商店</v>
      </c>
      <c r="H750" s="5" t="str">
        <f>[1]Sheet1!B3527</f>
        <v>海皇波塞冬的英雄碎片</v>
      </c>
      <c r="I750" s="5"/>
      <c r="K750" s="5"/>
      <c r="L750" s="5">
        <v>9999</v>
      </c>
      <c r="M750" s="4">
        <v>43</v>
      </c>
      <c r="O750" s="3">
        <v>1</v>
      </c>
    </row>
    <row r="751" spans="1:15">
      <c r="A751" s="5">
        <v>4544</v>
      </c>
      <c r="B751" s="6" t="str">
        <f>[1]Sheet1!B738</f>
        <v>神后赫拉</v>
      </c>
      <c r="C751" s="5" t="s">
        <v>203</v>
      </c>
      <c r="D751" s="5">
        <v>8</v>
      </c>
      <c r="E751" s="5">
        <v>2</v>
      </c>
      <c r="F751" s="7" t="str">
        <f>[1]Sheet1!B1668</f>
        <v>英雄激活、英雄升星</v>
      </c>
      <c r="G751" s="5" t="str">
        <f>[1]Sheet1!B2598</f>
        <v>卡牌屋、英魂空间、商店</v>
      </c>
      <c r="H751" s="5" t="str">
        <f>[1]Sheet1!B3528</f>
        <v>神后赫拉的英雄碎片</v>
      </c>
      <c r="I751" s="5"/>
      <c r="K751" s="5"/>
      <c r="L751" s="5">
        <v>9999</v>
      </c>
      <c r="M751" s="4">
        <v>44</v>
      </c>
      <c r="O751" s="3">
        <v>1</v>
      </c>
    </row>
    <row r="752" spans="1:15">
      <c r="A752" s="5">
        <v>4545</v>
      </c>
      <c r="B752" s="6" t="str">
        <f>[1]Sheet1!B739</f>
        <v>冥王哈迪斯</v>
      </c>
      <c r="C752" s="5" t="s">
        <v>204</v>
      </c>
      <c r="D752" s="5">
        <v>8</v>
      </c>
      <c r="E752" s="5">
        <v>4</v>
      </c>
      <c r="F752" s="7" t="str">
        <f>[1]Sheet1!B1669</f>
        <v>英雄激活、英雄升星</v>
      </c>
      <c r="G752" s="5" t="str">
        <f>[1]Sheet1!B2599</f>
        <v>卡牌屋、英魂空间、商店</v>
      </c>
      <c r="H752" s="5" t="str">
        <f>[1]Sheet1!B3529</f>
        <v>冥王哈迪斯的英雄碎片</v>
      </c>
      <c r="I752" s="5"/>
      <c r="K752" s="5"/>
      <c r="L752" s="5">
        <v>9999</v>
      </c>
      <c r="M752" s="4">
        <v>45</v>
      </c>
      <c r="O752" s="3">
        <v>3</v>
      </c>
    </row>
    <row r="753" spans="1:13">
      <c r="A753" s="5">
        <v>4546</v>
      </c>
      <c r="B753" s="6" t="str">
        <f>[1]Sheet1!B740</f>
        <v>博士小Q</v>
      </c>
      <c r="C753" s="5" t="s">
        <v>205</v>
      </c>
      <c r="D753" s="5">
        <v>8</v>
      </c>
      <c r="E753" s="5">
        <v>1</v>
      </c>
      <c r="F753" s="7" t="str">
        <f>[1]Sheet1!B1670</f>
        <v>英雄激活、英雄升星</v>
      </c>
      <c r="G753" s="5" t="str">
        <f>[1]Sheet1!B2600</f>
        <v>卡牌屋、英魂空间、商店</v>
      </c>
      <c r="H753" s="5" t="str">
        <f>[1]Sheet1!B3530</f>
        <v>博士小Q的英雄碎片</v>
      </c>
      <c r="I753" s="5"/>
      <c r="K753" s="5"/>
      <c r="L753" s="5">
        <v>9999</v>
      </c>
      <c r="M753" s="4">
        <v>46</v>
      </c>
    </row>
    <row r="754" spans="1:15">
      <c r="A754" s="5">
        <v>4547</v>
      </c>
      <c r="B754" s="6" t="str">
        <f>[1]Sheet1!B741</f>
        <v>火拳罗伯特</v>
      </c>
      <c r="C754" s="5" t="s">
        <v>206</v>
      </c>
      <c r="D754" s="5">
        <v>8</v>
      </c>
      <c r="E754" s="5">
        <v>3</v>
      </c>
      <c r="F754" s="7" t="str">
        <f>[1]Sheet1!B1671</f>
        <v>英雄激活、英雄升星</v>
      </c>
      <c r="G754" s="5" t="str">
        <f>[1]Sheet1!B2601</f>
        <v>卡牌屋、英魂空间、商店</v>
      </c>
      <c r="H754" s="5" t="str">
        <f>[1]Sheet1!B3531</f>
        <v>火拳罗伯特的英雄碎片</v>
      </c>
      <c r="I754" s="5"/>
      <c r="K754" s="5"/>
      <c r="L754" s="5">
        <v>9999</v>
      </c>
      <c r="M754" s="4">
        <v>47</v>
      </c>
      <c r="O754" s="3">
        <v>2</v>
      </c>
    </row>
    <row r="755" spans="1:15">
      <c r="A755" s="5">
        <v>4548</v>
      </c>
      <c r="B755" s="6" t="str">
        <f>[1]Sheet1!B742</f>
        <v>梦魇</v>
      </c>
      <c r="C755" s="5" t="s">
        <v>207</v>
      </c>
      <c r="D755" s="5">
        <v>8</v>
      </c>
      <c r="E755" s="5">
        <v>2</v>
      </c>
      <c r="F755" s="7" t="str">
        <f>[1]Sheet1!B1672</f>
        <v>英雄激活、英雄升星</v>
      </c>
      <c r="G755" s="5" t="str">
        <f>[1]Sheet1!B2602</f>
        <v>卡牌屋、英魂空间、商店</v>
      </c>
      <c r="H755" s="5" t="str">
        <f>[1]Sheet1!B3532</f>
        <v>梦魇的英雄碎片</v>
      </c>
      <c r="I755" s="5"/>
      <c r="K755" s="5"/>
      <c r="L755" s="5">
        <v>9999</v>
      </c>
      <c r="M755" s="4">
        <v>48</v>
      </c>
      <c r="O755" s="3">
        <v>1</v>
      </c>
    </row>
    <row r="756" spans="1:15">
      <c r="A756" s="5">
        <v>4549</v>
      </c>
      <c r="B756" s="6" t="str">
        <f>[1]Sheet1!B743</f>
        <v>海洋祭司哈维</v>
      </c>
      <c r="C756" s="5" t="s">
        <v>208</v>
      </c>
      <c r="D756" s="5">
        <v>8</v>
      </c>
      <c r="E756" s="5">
        <v>3</v>
      </c>
      <c r="F756" s="7" t="str">
        <f>[1]Sheet1!B1673</f>
        <v>英雄激活、英雄升星</v>
      </c>
      <c r="G756" s="5" t="str">
        <f>[1]Sheet1!B2603</f>
        <v>卡牌屋、英魂空间、商店</v>
      </c>
      <c r="H756" s="5" t="str">
        <f>[1]Sheet1!B3533</f>
        <v>海洋祭司哈维的英雄碎片</v>
      </c>
      <c r="I756" s="5"/>
      <c r="K756" s="5"/>
      <c r="L756" s="5">
        <v>9999</v>
      </c>
      <c r="M756" s="4">
        <v>49</v>
      </c>
      <c r="O756" s="3">
        <v>2</v>
      </c>
    </row>
    <row r="757" spans="1:15">
      <c r="A757" s="5">
        <v>4550</v>
      </c>
      <c r="B757" s="6" t="str">
        <f>[1]Sheet1!B744</f>
        <v>人鱼勇士</v>
      </c>
      <c r="C757" s="5" t="s">
        <v>209</v>
      </c>
      <c r="D757" s="5">
        <v>8</v>
      </c>
      <c r="E757" s="5">
        <v>2</v>
      </c>
      <c r="F757" s="7" t="str">
        <f>[1]Sheet1!B1674</f>
        <v>英雄激活、英雄升星</v>
      </c>
      <c r="G757" s="5" t="str">
        <f>[1]Sheet1!B2604</f>
        <v>卡牌屋、英魂空间、商店</v>
      </c>
      <c r="H757" s="5" t="str">
        <f>[1]Sheet1!B3534</f>
        <v>人鱼勇士的英雄碎片</v>
      </c>
      <c r="I757" s="5"/>
      <c r="K757" s="5"/>
      <c r="L757" s="5">
        <v>9999</v>
      </c>
      <c r="M757" s="4">
        <v>50</v>
      </c>
      <c r="O757" s="3">
        <v>1</v>
      </c>
    </row>
    <row r="758" spans="1:15">
      <c r="A758" s="5">
        <v>4551</v>
      </c>
      <c r="B758" s="6" t="str">
        <f>[1]Sheet1!B745</f>
        <v>熊猫人二宝</v>
      </c>
      <c r="C758" s="5" t="s">
        <v>210</v>
      </c>
      <c r="D758" s="5">
        <v>8</v>
      </c>
      <c r="E758" s="10">
        <v>2</v>
      </c>
      <c r="F758" s="7" t="str">
        <f>[1]Sheet1!B1675</f>
        <v>英雄激活、英雄升星</v>
      </c>
      <c r="G758" s="5" t="str">
        <f>[1]Sheet1!B2605</f>
        <v>卡牌屋、英魂空间、商店</v>
      </c>
      <c r="H758" s="5" t="str">
        <f>[1]Sheet1!B3535</f>
        <v>熊猫人二宝的英雄碎片</v>
      </c>
      <c r="I758" s="5"/>
      <c r="K758" s="5"/>
      <c r="L758" s="5">
        <v>9999</v>
      </c>
      <c r="M758" s="4">
        <v>51</v>
      </c>
      <c r="O758" s="3">
        <v>1</v>
      </c>
    </row>
    <row r="759" spans="1:15">
      <c r="A759" s="5">
        <v>4553</v>
      </c>
      <c r="B759" s="6" t="str">
        <f>[1]Sheet1!B746</f>
        <v>冰霜女皇艾琳</v>
      </c>
      <c r="C759" s="5" t="s">
        <v>211</v>
      </c>
      <c r="D759" s="5">
        <v>8</v>
      </c>
      <c r="E759" s="10">
        <v>4</v>
      </c>
      <c r="F759" s="7" t="str">
        <f>[1]Sheet1!B1676</f>
        <v>英雄激活、英雄升星</v>
      </c>
      <c r="G759" s="5" t="str">
        <f>[1]Sheet1!B2606</f>
        <v>卡牌屋、英魂空间、商店</v>
      </c>
      <c r="H759" s="5" t="str">
        <f>[1]Sheet1!B3536</f>
        <v>冰霜女皇艾琳的英雄碎片</v>
      </c>
      <c r="I759" s="5"/>
      <c r="K759" s="5"/>
      <c r="L759" s="5">
        <v>9999</v>
      </c>
      <c r="M759" s="4">
        <v>53</v>
      </c>
      <c r="O759" s="3">
        <v>3</v>
      </c>
    </row>
    <row r="760" spans="1:15">
      <c r="A760" s="5">
        <v>4554</v>
      </c>
      <c r="B760" s="6" t="str">
        <f>[1]Sheet1!B747</f>
        <v>暗影射手莉雅</v>
      </c>
      <c r="C760" s="5" t="s">
        <v>212</v>
      </c>
      <c r="D760" s="5">
        <v>8</v>
      </c>
      <c r="E760" s="10">
        <v>4</v>
      </c>
      <c r="F760" s="7" t="str">
        <f>[1]Sheet1!B1677</f>
        <v>英雄激活、英雄升星</v>
      </c>
      <c r="G760" s="5" t="str">
        <f>[1]Sheet1!B2607</f>
        <v>卡牌屋、英魂空间、商店</v>
      </c>
      <c r="H760" s="5" t="str">
        <f>[1]Sheet1!B3537</f>
        <v>暗影射手莉雅的英雄碎片</v>
      </c>
      <c r="I760" s="5"/>
      <c r="K760" s="5"/>
      <c r="L760" s="5">
        <v>9999</v>
      </c>
      <c r="M760" s="4">
        <v>54</v>
      </c>
      <c r="O760" s="3">
        <v>3</v>
      </c>
    </row>
    <row r="761" spans="1:15">
      <c r="A761" s="5">
        <v>4555</v>
      </c>
      <c r="B761" s="6" t="str">
        <f>[1]Sheet1!B748</f>
        <v>剑道之主萨麦尔</v>
      </c>
      <c r="C761" s="5" t="s">
        <v>213</v>
      </c>
      <c r="D761" s="5">
        <v>8</v>
      </c>
      <c r="E761" s="10">
        <v>4</v>
      </c>
      <c r="F761" s="7" t="str">
        <f>[1]Sheet1!B1678</f>
        <v>英雄激活、英雄升星</v>
      </c>
      <c r="G761" s="5" t="str">
        <f>[1]Sheet1!B2608</f>
        <v>卡牌屋、英魂空间、商店</v>
      </c>
      <c r="H761" s="5" t="str">
        <f>[1]Sheet1!B3538</f>
        <v>剑道之主萨麦尔的英雄碎片</v>
      </c>
      <c r="I761" s="5"/>
      <c r="K761" s="5"/>
      <c r="L761" s="5">
        <v>9999</v>
      </c>
      <c r="M761" s="4">
        <v>55</v>
      </c>
      <c r="O761" s="3">
        <v>3</v>
      </c>
    </row>
    <row r="762" spans="1:15">
      <c r="A762" s="5">
        <v>4556</v>
      </c>
      <c r="B762" s="6" t="str">
        <f>[1]Sheet1!B749</f>
        <v>重装少女丽莎</v>
      </c>
      <c r="C762" s="5" t="s">
        <v>214</v>
      </c>
      <c r="D762" s="5">
        <v>8</v>
      </c>
      <c r="E762" s="10">
        <v>2</v>
      </c>
      <c r="F762" s="7" t="str">
        <f>[1]Sheet1!B1679</f>
        <v>英雄激活、英雄升星</v>
      </c>
      <c r="G762" s="5" t="str">
        <f>[1]Sheet1!B2609</f>
        <v>卡牌屋、英魂空间、商店</v>
      </c>
      <c r="H762" s="5" t="str">
        <f>[1]Sheet1!B3539</f>
        <v>重装少女丽莎的英雄碎片</v>
      </c>
      <c r="I762" s="5"/>
      <c r="K762" s="5"/>
      <c r="L762" s="5">
        <v>9999</v>
      </c>
      <c r="M762" s="4">
        <v>56</v>
      </c>
      <c r="O762" s="3">
        <v>1</v>
      </c>
    </row>
    <row r="763" spans="1:15">
      <c r="A763" s="5">
        <v>4557</v>
      </c>
      <c r="B763" s="6" t="str">
        <f>[1]Sheet1!B750</f>
        <v>恶魔之手巴顿</v>
      </c>
      <c r="C763" s="5" t="s">
        <v>215</v>
      </c>
      <c r="D763" s="5">
        <v>8</v>
      </c>
      <c r="E763" s="10">
        <v>2</v>
      </c>
      <c r="F763" s="7" t="str">
        <f>[1]Sheet1!B1680</f>
        <v>英雄激活、英雄升星</v>
      </c>
      <c r="G763" s="5" t="str">
        <f>[1]Sheet1!B2610</f>
        <v>卡牌屋、英魂空间、商店</v>
      </c>
      <c r="H763" s="5" t="str">
        <f>[1]Sheet1!B3540</f>
        <v>恶魔之手巴顿的英雄碎片</v>
      </c>
      <c r="I763" s="5"/>
      <c r="K763" s="5"/>
      <c r="L763" s="5">
        <v>9999</v>
      </c>
      <c r="M763" s="4">
        <v>57</v>
      </c>
      <c r="O763" s="3">
        <v>1</v>
      </c>
    </row>
    <row r="764" spans="1:15">
      <c r="A764" s="5">
        <v>4558</v>
      </c>
      <c r="B764" s="6" t="str">
        <f>[1]Sheet1!B751</f>
        <v>光明射手莉娜</v>
      </c>
      <c r="C764" s="5" t="s">
        <v>216</v>
      </c>
      <c r="D764" s="5">
        <v>8</v>
      </c>
      <c r="E764" s="10">
        <v>2</v>
      </c>
      <c r="F764" s="7" t="str">
        <f>[1]Sheet1!B1681</f>
        <v>英雄激活、英雄升星</v>
      </c>
      <c r="G764" s="5" t="str">
        <f>[1]Sheet1!B2611</f>
        <v>卡牌屋、英魂空间、商店</v>
      </c>
      <c r="H764" s="5" t="str">
        <f>[1]Sheet1!B3541</f>
        <v>光明射手莉娜的英雄碎片</v>
      </c>
      <c r="I764" s="5"/>
      <c r="K764" s="5"/>
      <c r="L764" s="5">
        <v>9999</v>
      </c>
      <c r="M764" s="4">
        <v>58</v>
      </c>
      <c r="O764" s="3">
        <v>1</v>
      </c>
    </row>
    <row r="765" spans="1:15">
      <c r="A765" s="5">
        <v>4559</v>
      </c>
      <c r="B765" s="6" t="str">
        <f>[1]Sheet1!B752</f>
        <v>机械先锋艾米</v>
      </c>
      <c r="C765" s="5" t="s">
        <v>217</v>
      </c>
      <c r="D765" s="5">
        <v>8</v>
      </c>
      <c r="E765" s="10">
        <v>4</v>
      </c>
      <c r="F765" s="7" t="str">
        <f>[1]Sheet1!B1682</f>
        <v>英雄激活、英雄升星</v>
      </c>
      <c r="G765" s="5" t="str">
        <f>[1]Sheet1!B2612</f>
        <v>卡牌屋、英魂空间、商店</v>
      </c>
      <c r="H765" s="5" t="str">
        <f>[1]Sheet1!B3542</f>
        <v>机械先锋艾米的英雄碎片</v>
      </c>
      <c r="I765" s="5"/>
      <c r="K765" s="5"/>
      <c r="L765" s="5">
        <v>9999</v>
      </c>
      <c r="M765" s="4">
        <v>59</v>
      </c>
      <c r="O765" s="3">
        <v>3</v>
      </c>
    </row>
    <row r="766" spans="1:15">
      <c r="A766" s="5">
        <v>4560</v>
      </c>
      <c r="B766" s="6" t="str">
        <f>[1]Sheet1!B753</f>
        <v>骑士兰斯洛特</v>
      </c>
      <c r="C766" s="5" t="s">
        <v>218</v>
      </c>
      <c r="D766" s="5">
        <v>8</v>
      </c>
      <c r="E766" s="10">
        <v>3</v>
      </c>
      <c r="F766" s="7" t="str">
        <f>[1]Sheet1!B1683</f>
        <v>英雄激活、英雄升星</v>
      </c>
      <c r="G766" s="5" t="str">
        <f>[1]Sheet1!B2613</f>
        <v>卡牌屋、英魂空间、商店</v>
      </c>
      <c r="H766" s="5" t="str">
        <f>[1]Sheet1!B3543</f>
        <v>骑士兰斯洛特的英雄碎片</v>
      </c>
      <c r="I766" s="5"/>
      <c r="K766" s="5"/>
      <c r="L766" s="5">
        <v>9999</v>
      </c>
      <c r="M766" s="4">
        <v>60</v>
      </c>
      <c r="O766" s="3">
        <v>2</v>
      </c>
    </row>
    <row r="767" spans="1:15">
      <c r="A767" s="5">
        <v>4561</v>
      </c>
      <c r="B767" s="6" t="str">
        <f>[1]Sheet1!B754</f>
        <v>萨满祭司禅达拉</v>
      </c>
      <c r="C767" s="5" t="s">
        <v>219</v>
      </c>
      <c r="D767" s="5">
        <v>8</v>
      </c>
      <c r="E767" s="10">
        <v>3</v>
      </c>
      <c r="F767" s="7" t="str">
        <f>[1]Sheet1!B1684</f>
        <v>英雄激活、英雄升星</v>
      </c>
      <c r="G767" s="5" t="str">
        <f>[1]Sheet1!B2614</f>
        <v>卡牌屋、英魂空间、商店</v>
      </c>
      <c r="H767" s="5" t="str">
        <f>[1]Sheet1!B3544</f>
        <v>萨满祭司禅达拉的英雄碎片</v>
      </c>
      <c r="I767" s="5"/>
      <c r="K767" s="5"/>
      <c r="L767" s="5">
        <v>9999</v>
      </c>
      <c r="M767" s="4">
        <v>61</v>
      </c>
      <c r="O767" s="3">
        <v>2</v>
      </c>
    </row>
    <row r="768" spans="1:15">
      <c r="A768" s="5">
        <v>4562</v>
      </c>
      <c r="B768" s="6" t="str">
        <f>[1]Sheet1!B755</f>
        <v>战争之王奥尼达</v>
      </c>
      <c r="C768" s="5" t="s">
        <v>220</v>
      </c>
      <c r="D768" s="5">
        <v>8</v>
      </c>
      <c r="E768" s="10">
        <v>2</v>
      </c>
      <c r="F768" s="7" t="str">
        <f>[1]Sheet1!B1685</f>
        <v>英雄激活、英雄升星</v>
      </c>
      <c r="G768" s="5" t="str">
        <f>[1]Sheet1!B2615</f>
        <v>卡牌屋、英魂空间、商店</v>
      </c>
      <c r="H768" s="5" t="str">
        <f>[1]Sheet1!B3545</f>
        <v>战争之王奥尼达的英雄碎片</v>
      </c>
      <c r="I768" s="5"/>
      <c r="K768" s="5"/>
      <c r="L768" s="5">
        <v>9999</v>
      </c>
      <c r="M768" s="4">
        <v>62</v>
      </c>
      <c r="O768" s="3">
        <v>1</v>
      </c>
    </row>
    <row r="769" spans="1:15">
      <c r="A769" s="5">
        <v>4563</v>
      </c>
      <c r="B769" s="6" t="str">
        <f>[1]Sheet1!B756</f>
        <v>蛮牛图腾</v>
      </c>
      <c r="C769" s="5" t="s">
        <v>221</v>
      </c>
      <c r="D769" s="5">
        <v>8</v>
      </c>
      <c r="E769" s="10">
        <v>3</v>
      </c>
      <c r="F769" s="7" t="str">
        <f>[1]Sheet1!B1686</f>
        <v>英雄激活、英雄升星</v>
      </c>
      <c r="G769" s="5" t="str">
        <f>[1]Sheet1!B2616</f>
        <v>卡牌屋、英魂空间、商店</v>
      </c>
      <c r="H769" s="5" t="str">
        <f>[1]Sheet1!B3546</f>
        <v>蛮牛图腾的卡牌碎片</v>
      </c>
      <c r="I769" s="5"/>
      <c r="K769" s="5"/>
      <c r="L769" s="5">
        <v>9999</v>
      </c>
      <c r="M769" s="4">
        <v>63</v>
      </c>
      <c r="O769" s="3">
        <v>2</v>
      </c>
    </row>
    <row r="770" spans="1:15">
      <c r="A770" s="5">
        <v>4564</v>
      </c>
      <c r="B770" s="6" t="str">
        <f>[1]Sheet1!B757</f>
        <v>冰火法师艾米莉</v>
      </c>
      <c r="C770" s="5" t="s">
        <v>222</v>
      </c>
      <c r="D770" s="5">
        <v>8</v>
      </c>
      <c r="E770" s="10">
        <v>4</v>
      </c>
      <c r="F770" s="7" t="str">
        <f>[1]Sheet1!B1687</f>
        <v>英雄激活、英雄升星</v>
      </c>
      <c r="G770" s="5" t="str">
        <f>[1]Sheet1!B2617</f>
        <v>卡牌屋、英魂空间、商店</v>
      </c>
      <c r="H770" s="5" t="str">
        <f>[1]Sheet1!B3547</f>
        <v>冰火法师的卡牌碎片</v>
      </c>
      <c r="L770" s="5">
        <v>9999</v>
      </c>
      <c r="M770" s="4">
        <v>64</v>
      </c>
      <c r="O770" s="3">
        <v>3</v>
      </c>
    </row>
    <row r="771" spans="1:15">
      <c r="A771" s="5">
        <v>4565</v>
      </c>
      <c r="B771" s="6" t="str">
        <f>[1]Sheet1!B758</f>
        <v>幽灵死神奥丁</v>
      </c>
      <c r="C771" s="5" t="s">
        <v>223</v>
      </c>
      <c r="D771" s="5">
        <v>8</v>
      </c>
      <c r="E771" s="10">
        <v>4</v>
      </c>
      <c r="F771" s="7" t="str">
        <f>[1]Sheet1!B1688</f>
        <v>英雄激活、英雄升星</v>
      </c>
      <c r="G771" s="5" t="str">
        <f>[1]Sheet1!B2618</f>
        <v>VIP特权礼包</v>
      </c>
      <c r="H771" s="5" t="str">
        <f>[1]Sheet1!B3548</f>
        <v>幽灵死神奥丁的卡牌碎片</v>
      </c>
      <c r="L771" s="5">
        <v>9999</v>
      </c>
      <c r="M771" s="4">
        <v>65</v>
      </c>
      <c r="O771" s="3">
        <v>3</v>
      </c>
    </row>
    <row r="772" spans="1:15">
      <c r="A772" s="5">
        <v>4566</v>
      </c>
      <c r="B772" s="6" t="str">
        <f>[1]Sheet1!B759</f>
        <v>铠甲斧王</v>
      </c>
      <c r="C772" s="5" t="s">
        <v>224</v>
      </c>
      <c r="D772" s="5">
        <v>8</v>
      </c>
      <c r="E772" s="10">
        <v>3</v>
      </c>
      <c r="F772" s="7" t="str">
        <f>[1]Sheet1!B1689</f>
        <v>英雄激活、英雄升星</v>
      </c>
      <c r="G772" s="5" t="str">
        <f>[1]Sheet1!B2619</f>
        <v>卡牌屋、英魂空间、商店</v>
      </c>
      <c r="H772" s="5" t="str">
        <f>[1]Sheet1!B3549</f>
        <v>铠甲斧王的卡牌碎片</v>
      </c>
      <c r="I772" s="5">
        <f>IF(ISERROR(VLOOKUP($A772-3000,Sheet2!$A:$H,5,FALSE)),0,VLOOKUP($A772-3000,Sheet2!$A:$H,5,FALSE))</f>
        <v>0</v>
      </c>
      <c r="L772" s="5">
        <v>9999</v>
      </c>
      <c r="M772" s="4">
        <v>66</v>
      </c>
      <c r="O772" s="3">
        <v>2</v>
      </c>
    </row>
    <row r="773" spans="1:15">
      <c r="A773" s="5">
        <v>4567</v>
      </c>
      <c r="B773" s="6" t="str">
        <f>[1]Sheet1!B760</f>
        <v>炽天使米迦勒</v>
      </c>
      <c r="C773" s="5" t="s">
        <v>225</v>
      </c>
      <c r="D773" s="5">
        <v>8</v>
      </c>
      <c r="E773" s="10">
        <v>4</v>
      </c>
      <c r="F773" s="7" t="str">
        <f>[1]Sheet1!B1690</f>
        <v>英雄激活、英雄升星</v>
      </c>
      <c r="G773" s="5" t="str">
        <f>[1]Sheet1!B2620</f>
        <v>卡牌屋、英魂空间、商店</v>
      </c>
      <c r="H773" s="5" t="str">
        <f>[1]Sheet1!B3550</f>
        <v>炽天使米迦勒的卡牌碎片</v>
      </c>
      <c r="I773" s="5">
        <f>IF(ISERROR(VLOOKUP($A773-3000,Sheet2!$A:$H,5,FALSE)),0,VLOOKUP($A773-3000,Sheet2!$A:$H,5,FALSE))</f>
        <v>0</v>
      </c>
      <c r="L773" s="5">
        <v>9999</v>
      </c>
      <c r="M773" s="4">
        <v>67</v>
      </c>
      <c r="O773" s="3">
        <v>3</v>
      </c>
    </row>
    <row r="774" spans="1:15">
      <c r="A774" s="5">
        <v>4568</v>
      </c>
      <c r="B774" s="6" t="str">
        <f>[1]Sheet1!B761</f>
        <v>剑姬菲莉丝</v>
      </c>
      <c r="C774" s="5" t="s">
        <v>226</v>
      </c>
      <c r="D774" s="5">
        <v>8</v>
      </c>
      <c r="E774" s="10">
        <v>3</v>
      </c>
      <c r="F774" s="7" t="str">
        <f>[1]Sheet1!B1691</f>
        <v>英雄激活、英雄升星</v>
      </c>
      <c r="G774" s="5" t="str">
        <f>[1]Sheet1!B2621</f>
        <v>卡牌屋、英魂空间、商店</v>
      </c>
      <c r="H774" s="5" t="str">
        <f>[1]Sheet1!B3551</f>
        <v>剑姬菲莉丝的卡牌碎片</v>
      </c>
      <c r="I774" s="5">
        <f>IF(ISERROR(VLOOKUP($A774-3000,Sheet2!$A:$H,5,FALSE)),0,VLOOKUP($A774-3000,Sheet2!$A:$H,5,FALSE))</f>
        <v>0</v>
      </c>
      <c r="L774" s="5">
        <v>9999</v>
      </c>
      <c r="M774" s="4">
        <v>68</v>
      </c>
      <c r="O774" s="3">
        <v>2</v>
      </c>
    </row>
    <row r="775" spans="1:15">
      <c r="A775" s="5">
        <v>4569</v>
      </c>
      <c r="B775" s="6" t="str">
        <f>[1]Sheet1!B762</f>
        <v>沉默法师杰克</v>
      </c>
      <c r="C775" s="5" t="s">
        <v>227</v>
      </c>
      <c r="D775" s="5">
        <v>8</v>
      </c>
      <c r="E775" s="10">
        <v>4</v>
      </c>
      <c r="F775" s="7" t="str">
        <f>[1]Sheet1!B1692</f>
        <v>英雄激活、英雄升星</v>
      </c>
      <c r="G775" s="5" t="str">
        <f>[1]Sheet1!B2622</f>
        <v>卡牌屋、英魂空间、商店</v>
      </c>
      <c r="H775" s="5" t="str">
        <f>[1]Sheet1!B3552</f>
        <v>沉默法师杰克的卡牌碎片</v>
      </c>
      <c r="I775" s="5">
        <f>IF(ISERROR(VLOOKUP($A775-3000,Sheet2!$A:$H,5,FALSE)),0,VLOOKUP($A775-3000,Sheet2!$A:$H,5,FALSE))</f>
        <v>0</v>
      </c>
      <c r="L775" s="5">
        <v>9999</v>
      </c>
      <c r="M775" s="4">
        <v>69</v>
      </c>
      <c r="O775" s="3">
        <v>3</v>
      </c>
    </row>
    <row r="776" spans="1:15">
      <c r="A776" s="5">
        <v>4570</v>
      </c>
      <c r="B776" s="6" t="str">
        <f>[1]Sheet1!B763</f>
        <v>齐天大圣孙悟空</v>
      </c>
      <c r="C776" s="5" t="s">
        <v>228</v>
      </c>
      <c r="D776" s="5">
        <v>8</v>
      </c>
      <c r="E776" s="10">
        <v>4</v>
      </c>
      <c r="F776" s="7" t="str">
        <f>[1]Sheet1!B1693</f>
        <v>英雄激活、英雄升星</v>
      </c>
      <c r="G776" s="5" t="str">
        <f>[1]Sheet1!B2623</f>
        <v>卡牌屋、英魂空间、商店</v>
      </c>
      <c r="H776" s="5" t="str">
        <f>[1]Sheet1!B3553</f>
        <v>齐天大圣孙悟空的卡牌碎片</v>
      </c>
      <c r="I776" s="5"/>
      <c r="L776" s="5">
        <v>9999</v>
      </c>
      <c r="M776" s="4">
        <v>70</v>
      </c>
      <c r="O776" s="3">
        <v>3</v>
      </c>
    </row>
    <row r="777" spans="1:15">
      <c r="A777" s="5">
        <v>4801</v>
      </c>
      <c r="B777" s="6" t="str">
        <f>[1]Sheet1!B764</f>
        <v>爱丽丝</v>
      </c>
      <c r="C777" s="5" t="s">
        <v>229</v>
      </c>
      <c r="D777" s="5">
        <v>10</v>
      </c>
      <c r="E777" s="5">
        <v>3</v>
      </c>
      <c r="F777" s="7" t="str">
        <f>[1]Sheet1!B1694</f>
        <v>领主激活、领主升星</v>
      </c>
      <c r="G777" s="5" t="str">
        <f>[1]Sheet1!B2624</f>
        <v>活动</v>
      </c>
      <c r="H777" s="5" t="str">
        <f>[1]Sheet1!B3554</f>
        <v>领主爱丽丝的碎片</v>
      </c>
      <c r="I777" s="5"/>
      <c r="K777" s="5"/>
      <c r="L777" s="5">
        <v>9999</v>
      </c>
      <c r="M777" s="4">
        <v>514</v>
      </c>
      <c r="O777" s="3">
        <v>2</v>
      </c>
    </row>
    <row r="778" spans="1:15">
      <c r="A778" s="5">
        <v>4802</v>
      </c>
      <c r="B778" s="6" t="str">
        <f>[1]Sheet1!B765</f>
        <v>伊丽莎白</v>
      </c>
      <c r="C778" s="5" t="s">
        <v>230</v>
      </c>
      <c r="D778" s="5">
        <v>10</v>
      </c>
      <c r="E778" s="5">
        <v>3</v>
      </c>
      <c r="F778" s="7" t="str">
        <f>[1]Sheet1!B1695</f>
        <v>领主激活、领主升星</v>
      </c>
      <c r="G778" s="5" t="str">
        <f>[1]Sheet1!B2625</f>
        <v>活动</v>
      </c>
      <c r="H778" s="5" t="str">
        <f>[1]Sheet1!B3555</f>
        <v>领主伊丽莎白的碎片</v>
      </c>
      <c r="I778" s="5"/>
      <c r="K778" s="5"/>
      <c r="L778" s="5">
        <v>9999</v>
      </c>
      <c r="M778" s="4">
        <v>515</v>
      </c>
      <c r="O778" s="3">
        <v>2</v>
      </c>
    </row>
    <row r="779" spans="1:15">
      <c r="A779" s="5">
        <v>4803</v>
      </c>
      <c r="B779" s="6" t="str">
        <f>[1]Sheet1!B766</f>
        <v>爱德华</v>
      </c>
      <c r="C779" s="5" t="s">
        <v>231</v>
      </c>
      <c r="D779" s="5">
        <v>10</v>
      </c>
      <c r="E779" s="5">
        <v>3</v>
      </c>
      <c r="F779" s="7" t="str">
        <f>[1]Sheet1!B1696</f>
        <v>领主激活、领主升星</v>
      </c>
      <c r="G779" s="5" t="str">
        <f>[1]Sheet1!B2626</f>
        <v>英雄战役（精英）、商店</v>
      </c>
      <c r="H779" s="5" t="str">
        <f>[1]Sheet1!B3556</f>
        <v>领主爱德华的碎片</v>
      </c>
      <c r="I779" s="5"/>
      <c r="K779" s="5"/>
      <c r="L779" s="5">
        <v>9999</v>
      </c>
      <c r="M779" s="4">
        <v>516</v>
      </c>
      <c r="O779" s="3">
        <v>2</v>
      </c>
    </row>
    <row r="780" spans="1:15">
      <c r="A780" s="5">
        <v>4804</v>
      </c>
      <c r="B780" s="6" t="str">
        <f>[1]Sheet1!B767</f>
        <v>詹姆士</v>
      </c>
      <c r="C780" s="5" t="s">
        <v>232</v>
      </c>
      <c r="D780" s="5">
        <v>10</v>
      </c>
      <c r="E780" s="5">
        <v>3</v>
      </c>
      <c r="F780" s="7" t="str">
        <f>[1]Sheet1!B1697</f>
        <v>领主激活、领主升星</v>
      </c>
      <c r="G780" s="5" t="str">
        <f>[1]Sheet1!B2627</f>
        <v>活动</v>
      </c>
      <c r="H780" s="5" t="str">
        <f>[1]Sheet1!B3557</f>
        <v>领主詹姆士的碎片</v>
      </c>
      <c r="I780" s="5"/>
      <c r="K780" s="5"/>
      <c r="L780" s="5">
        <v>9999</v>
      </c>
      <c r="M780" s="4">
        <v>517</v>
      </c>
      <c r="O780" s="3">
        <v>2</v>
      </c>
    </row>
    <row r="781" spans="1:15">
      <c r="A781" s="5">
        <v>4805</v>
      </c>
      <c r="B781" s="6" t="str">
        <f>[1]Sheet1!B768</f>
        <v>安缇诺雅</v>
      </c>
      <c r="C781" s="5" t="s">
        <v>233</v>
      </c>
      <c r="D781" s="5">
        <v>10</v>
      </c>
      <c r="E781" s="5">
        <v>4</v>
      </c>
      <c r="F781" s="7" t="str">
        <f>[1]Sheet1!B1698</f>
        <v>城主激活、城主升星</v>
      </c>
      <c r="G781" s="5" t="str">
        <f>[1]Sheet1!B2628</f>
        <v>vip礼包、活动</v>
      </c>
      <c r="H781" s="5" t="str">
        <f>[1]Sheet1!B3558</f>
        <v>城安缇诺雅的英雄卡</v>
      </c>
      <c r="I781" s="5"/>
      <c r="K781" s="5"/>
      <c r="L781" s="5">
        <v>9999</v>
      </c>
      <c r="M781" s="4">
        <v>518</v>
      </c>
      <c r="N781" s="5"/>
      <c r="O781" s="3">
        <v>3</v>
      </c>
    </row>
    <row r="782" spans="1:15">
      <c r="A782" s="5">
        <v>4806</v>
      </c>
      <c r="B782" s="6" t="str">
        <f>[1]Sheet1!B769</f>
        <v>莎娜</v>
      </c>
      <c r="C782" s="32" t="s">
        <v>234</v>
      </c>
      <c r="D782" s="5">
        <v>10</v>
      </c>
      <c r="E782" s="5">
        <v>4</v>
      </c>
      <c r="F782" s="7" t="str">
        <f>[1]Sheet1!B1699</f>
        <v>城主激活、城主升星</v>
      </c>
      <c r="G782" s="5" t="str">
        <f>[1]Sheet1!B2629</f>
        <v>血战到底奖励</v>
      </c>
      <c r="H782" s="5" t="str">
        <f>[1]Sheet1!B3559</f>
        <v>城主莎娜的碎片</v>
      </c>
      <c r="I782" s="5"/>
      <c r="K782" s="5"/>
      <c r="L782" s="5">
        <v>9999</v>
      </c>
      <c r="M782" s="4">
        <v>519</v>
      </c>
      <c r="N782" s="5"/>
      <c r="O782" s="5">
        <v>3</v>
      </c>
    </row>
    <row r="783" spans="1:15">
      <c r="A783" s="5">
        <v>5011</v>
      </c>
      <c r="B783" s="6" t="str">
        <f>[1]Sheet1!B770</f>
        <v>初始专属宝箱</v>
      </c>
      <c r="C783" s="9" t="s">
        <v>138</v>
      </c>
      <c r="D783" s="5">
        <v>11</v>
      </c>
      <c r="E783" s="5">
        <v>0</v>
      </c>
      <c r="F783" s="7" t="str">
        <f>[1]Sheet1!B1700</f>
        <v>可以获得英雄专属</v>
      </c>
      <c r="G783" s="5" t="str">
        <f>[1]Sheet1!B2630</f>
        <v>宝物盛宴活动</v>
      </c>
      <c r="H783" s="5" t="str">
        <f>[1]Sheet1!B3560</f>
        <v>打开后需从寒霜之哀图纸、疾风太刀图纸和法雷多姆之杖图纸中选择一种，获得数量为3</v>
      </c>
      <c r="I783" s="5"/>
      <c r="J783" s="4">
        <v>1</v>
      </c>
      <c r="K783" s="5"/>
      <c r="L783" s="5">
        <v>9999</v>
      </c>
      <c r="N783" s="5"/>
      <c r="O783" s="5">
        <v>1</v>
      </c>
    </row>
    <row r="784" spans="1:15">
      <c r="A784" s="5">
        <v>5012</v>
      </c>
      <c r="B784" s="6" t="str">
        <f>[1]Sheet1!B771</f>
        <v>普通专属宝箱</v>
      </c>
      <c r="C784" s="9" t="s">
        <v>138</v>
      </c>
      <c r="D784" s="5">
        <v>11</v>
      </c>
      <c r="E784" s="5">
        <v>1</v>
      </c>
      <c r="F784" s="7" t="str">
        <f>[1]Sheet1!B1701</f>
        <v>可以获得英雄专属</v>
      </c>
      <c r="G784" s="5" t="str">
        <f>[1]Sheet1!B2631</f>
        <v>宝物盛宴活动</v>
      </c>
      <c r="H784" s="5" t="str">
        <f>[1]Sheet1!B3561</f>
        <v>打开后需从寒霜之哀图纸、疾风太刀图纸和法雷多姆之杖图纸中选择一种，获得数量为8</v>
      </c>
      <c r="I784" s="5"/>
      <c r="J784" s="4">
        <v>1</v>
      </c>
      <c r="K784" s="5"/>
      <c r="L784" s="5">
        <v>9999</v>
      </c>
      <c r="N784" s="5"/>
      <c r="O784" s="5">
        <v>1</v>
      </c>
    </row>
    <row r="785" spans="1:15">
      <c r="A785" s="5">
        <v>5013</v>
      </c>
      <c r="B785" s="6" t="str">
        <f>[1]Sheet1!B772</f>
        <v>一般专属宝箱</v>
      </c>
      <c r="C785" s="9" t="s">
        <v>138</v>
      </c>
      <c r="D785" s="5">
        <v>11</v>
      </c>
      <c r="E785" s="5">
        <v>1</v>
      </c>
      <c r="F785" s="7" t="str">
        <f>[1]Sheet1!B1702</f>
        <v>可以获得英雄专属</v>
      </c>
      <c r="G785" s="5" t="str">
        <f>[1]Sheet1!B2632</f>
        <v>宝物盛宴活动</v>
      </c>
      <c r="H785" s="5" t="str">
        <f>[1]Sheet1!B3562</f>
        <v>打开后需从寒霜之哀图纸、疾风太刀图纸和法雷多姆之杖图纸中选择一种，获得数量为12</v>
      </c>
      <c r="I785" s="5"/>
      <c r="J785" s="4">
        <v>1</v>
      </c>
      <c r="K785" s="5"/>
      <c r="L785" s="5">
        <v>9999</v>
      </c>
      <c r="N785" s="5">
        <v>1</v>
      </c>
      <c r="O785" s="5">
        <v>1</v>
      </c>
    </row>
    <row r="786" spans="1:15">
      <c r="A786" s="5">
        <v>5014</v>
      </c>
      <c r="B786" s="6" t="str">
        <f>[1]Sheet1!B773</f>
        <v>中级专属宝箱</v>
      </c>
      <c r="C786" s="9" t="s">
        <v>138</v>
      </c>
      <c r="D786" s="5">
        <v>11</v>
      </c>
      <c r="E786" s="5">
        <v>2</v>
      </c>
      <c r="F786" s="7" t="str">
        <f>[1]Sheet1!B1703</f>
        <v>可以获得英雄专属</v>
      </c>
      <c r="G786" s="5" t="str">
        <f>[1]Sheet1!B2633</f>
        <v>宝物盛宴活动</v>
      </c>
      <c r="H786" s="5" t="str">
        <f>[1]Sheet1!B3563</f>
        <v>打开后需从寒霜之哀图纸、疾风太刀图纸和法雷多姆之杖图纸中选择一种，获得数量为20</v>
      </c>
      <c r="I786" s="5"/>
      <c r="J786" s="4">
        <v>1</v>
      </c>
      <c r="K786" s="5"/>
      <c r="L786" s="5">
        <v>9999</v>
      </c>
      <c r="N786" s="5"/>
      <c r="O786" s="5">
        <v>2</v>
      </c>
    </row>
    <row r="787" spans="1:15">
      <c r="A787" s="5">
        <v>5015</v>
      </c>
      <c r="B787" s="6" t="str">
        <f>[1]Sheet1!B774</f>
        <v>精英专属宝箱</v>
      </c>
      <c r="C787" s="9" t="s">
        <v>138</v>
      </c>
      <c r="D787" s="5">
        <v>11</v>
      </c>
      <c r="E787" s="5">
        <v>2</v>
      </c>
      <c r="F787" s="7" t="str">
        <f>[1]Sheet1!B1704</f>
        <v>可以获得英雄专属</v>
      </c>
      <c r="G787" s="5" t="str">
        <f>[1]Sheet1!B2634</f>
        <v>宝物盛宴活动</v>
      </c>
      <c r="H787" s="5" t="str">
        <f>[1]Sheet1!B3564</f>
        <v>打开后需从寒霜之哀图纸、疾风太刀图纸和法雷多姆之杖图纸中选择一种，获得数量为28</v>
      </c>
      <c r="I787" s="5"/>
      <c r="J787" s="4">
        <v>1</v>
      </c>
      <c r="K787" s="5"/>
      <c r="L787" s="5">
        <v>9999</v>
      </c>
      <c r="N787" s="5">
        <v>1</v>
      </c>
      <c r="O787" s="5">
        <v>2</v>
      </c>
    </row>
    <row r="788" spans="1:15">
      <c r="A788" s="5">
        <v>5016</v>
      </c>
      <c r="B788" s="6" t="str">
        <f>[1]Sheet1!B775</f>
        <v>高级专属宝箱</v>
      </c>
      <c r="C788" s="9" t="s">
        <v>138</v>
      </c>
      <c r="D788" s="5">
        <v>11</v>
      </c>
      <c r="E788" s="5">
        <v>3</v>
      </c>
      <c r="F788" s="7" t="str">
        <f>[1]Sheet1!B1705</f>
        <v>可以获得英雄专属</v>
      </c>
      <c r="G788" s="5" t="str">
        <f>[1]Sheet1!B2635</f>
        <v>宝物盛宴活动</v>
      </c>
      <c r="H788" s="5" t="str">
        <f>[1]Sheet1!B3565</f>
        <v>打开后需从寒霜之哀图纸、疾风太刀图纸和法雷多姆之杖图纸中选择一种，获得数量为42</v>
      </c>
      <c r="I788" s="5"/>
      <c r="J788" s="4">
        <v>1</v>
      </c>
      <c r="K788" s="5"/>
      <c r="L788" s="5">
        <v>9999</v>
      </c>
      <c r="N788" s="5"/>
      <c r="O788" s="5">
        <v>2</v>
      </c>
    </row>
    <row r="789" spans="1:15">
      <c r="A789" s="5">
        <v>5017</v>
      </c>
      <c r="B789" s="6" t="str">
        <f>[1]Sheet1!B776</f>
        <v>特级专属宝箱</v>
      </c>
      <c r="C789" s="9" t="s">
        <v>138</v>
      </c>
      <c r="D789" s="5">
        <v>11</v>
      </c>
      <c r="E789" s="5">
        <v>3</v>
      </c>
      <c r="F789" s="7" t="str">
        <f>[1]Sheet1!B1706</f>
        <v>可以获得英雄专属</v>
      </c>
      <c r="G789" s="5" t="str">
        <f>[1]Sheet1!B2636</f>
        <v>宝物盛宴活动</v>
      </c>
      <c r="H789" s="5" t="str">
        <f>[1]Sheet1!B3566</f>
        <v>打开后需从寒霜之哀图纸、疾风太刀图纸和法雷多姆之杖图纸中选择一种，获得数量为56</v>
      </c>
      <c r="I789" s="5"/>
      <c r="J789" s="4">
        <v>1</v>
      </c>
      <c r="K789" s="5"/>
      <c r="L789" s="5">
        <v>9999</v>
      </c>
      <c r="N789" s="5">
        <v>1</v>
      </c>
      <c r="O789" s="5">
        <v>3</v>
      </c>
    </row>
    <row r="790" spans="1:15">
      <c r="A790" s="5">
        <v>5018</v>
      </c>
      <c r="B790" s="6" t="str">
        <f>[1]Sheet1!B777</f>
        <v>极品专属宝箱</v>
      </c>
      <c r="C790" s="9" t="s">
        <v>138</v>
      </c>
      <c r="D790" s="5">
        <v>11</v>
      </c>
      <c r="E790" s="5">
        <v>4</v>
      </c>
      <c r="F790" s="7" t="str">
        <f>[1]Sheet1!B1707</f>
        <v>可以获得英雄专属</v>
      </c>
      <c r="G790" s="5" t="str">
        <f>[1]Sheet1!B2637</f>
        <v>宝物盛宴活动</v>
      </c>
      <c r="H790" s="5" t="str">
        <f>[1]Sheet1!B3567</f>
        <v>打开后需从寒霜之哀图纸、疾风太刀图纸和法雷多姆之杖图纸中选择一种，获得数量为88</v>
      </c>
      <c r="I790" s="5"/>
      <c r="J790" s="4">
        <v>1</v>
      </c>
      <c r="K790" s="5"/>
      <c r="L790" s="5">
        <v>9999</v>
      </c>
      <c r="N790" s="5"/>
      <c r="O790" s="5">
        <v>3</v>
      </c>
    </row>
    <row r="791" spans="1:15">
      <c r="A791" s="5">
        <v>5021</v>
      </c>
      <c r="B791" s="6" t="str">
        <f>[1]Sheet1!B778</f>
        <v>初始专属宝箱</v>
      </c>
      <c r="C791" s="9" t="s">
        <v>138</v>
      </c>
      <c r="D791" s="5">
        <v>11</v>
      </c>
      <c r="E791" s="5">
        <v>0</v>
      </c>
      <c r="F791" s="7" t="str">
        <f>[1]Sheet1!B1708</f>
        <v>可以获得英雄专属</v>
      </c>
      <c r="G791" s="5" t="str">
        <f>[1]Sheet1!B2638</f>
        <v>宝物盛宴活动</v>
      </c>
      <c r="H791" s="5" t="str">
        <f>[1]Sheet1!B3568</f>
        <v>打开后需从寒霜之哀图纸、疾风太刀图纸和法雷多姆之杖图纸中选择一种，获得数量为3</v>
      </c>
      <c r="I791" s="5"/>
      <c r="J791" s="4">
        <v>1</v>
      </c>
      <c r="K791" s="5"/>
      <c r="L791" s="5">
        <v>9999</v>
      </c>
      <c r="N791" s="5"/>
      <c r="O791" s="5">
        <v>1</v>
      </c>
    </row>
    <row r="792" spans="1:15">
      <c r="A792" s="5">
        <v>5022</v>
      </c>
      <c r="B792" s="6" t="str">
        <f>[1]Sheet1!B779</f>
        <v>普通专属宝箱</v>
      </c>
      <c r="C792" s="9" t="s">
        <v>138</v>
      </c>
      <c r="D792" s="5">
        <v>11</v>
      </c>
      <c r="E792" s="5">
        <v>1</v>
      </c>
      <c r="F792" s="7" t="str">
        <f>[1]Sheet1!B1709</f>
        <v>可以获得英雄专属</v>
      </c>
      <c r="G792" s="5" t="str">
        <f>[1]Sheet1!B2639</f>
        <v>宝物盛宴活动</v>
      </c>
      <c r="H792" s="5" t="str">
        <f>[1]Sheet1!B3569</f>
        <v>打开后需从寒霜之哀图纸、疾风太刀图纸和法雷多姆之杖图纸中选择一种，获得数量为8</v>
      </c>
      <c r="I792" s="5"/>
      <c r="J792" s="4">
        <v>1</v>
      </c>
      <c r="K792" s="5"/>
      <c r="L792" s="5">
        <v>9999</v>
      </c>
      <c r="N792" s="5"/>
      <c r="O792" s="5">
        <v>1</v>
      </c>
    </row>
    <row r="793" spans="1:15">
      <c r="A793" s="5">
        <v>5023</v>
      </c>
      <c r="B793" s="6" t="str">
        <f>[1]Sheet1!B780</f>
        <v>一般专属宝箱</v>
      </c>
      <c r="C793" s="9" t="s">
        <v>138</v>
      </c>
      <c r="D793" s="5">
        <v>11</v>
      </c>
      <c r="E793" s="5">
        <v>1</v>
      </c>
      <c r="F793" s="7" t="str">
        <f>[1]Sheet1!B1710</f>
        <v>可以获得英雄专属</v>
      </c>
      <c r="G793" s="5" t="str">
        <f>[1]Sheet1!B2640</f>
        <v>宝物盛宴活动</v>
      </c>
      <c r="H793" s="5" t="str">
        <f>[1]Sheet1!B3570</f>
        <v>打开后需从寒霜之哀图纸、疾风太刀图纸和法雷多姆之杖图纸中选择一种，获得数量为12</v>
      </c>
      <c r="I793" s="5"/>
      <c r="J793" s="4">
        <v>1</v>
      </c>
      <c r="K793" s="5"/>
      <c r="L793" s="5">
        <v>9999</v>
      </c>
      <c r="N793" s="5"/>
      <c r="O793" s="5">
        <v>1</v>
      </c>
    </row>
    <row r="794" spans="1:15">
      <c r="A794" s="5">
        <v>5024</v>
      </c>
      <c r="B794" s="6" t="str">
        <f>[1]Sheet1!B781</f>
        <v>中级专属宝箱</v>
      </c>
      <c r="C794" s="9" t="s">
        <v>138</v>
      </c>
      <c r="D794" s="5">
        <v>11</v>
      </c>
      <c r="E794" s="5">
        <v>2</v>
      </c>
      <c r="F794" s="7" t="str">
        <f>[1]Sheet1!B1711</f>
        <v>可以获得英雄专属</v>
      </c>
      <c r="G794" s="5" t="str">
        <f>[1]Sheet1!B2641</f>
        <v>宝物盛宴活动</v>
      </c>
      <c r="H794" s="5" t="str">
        <f>[1]Sheet1!B3571</f>
        <v>打开后需从寒霜之哀图纸、疾风太刀图纸和法雷多姆之杖图纸中选择一种，获得数量为20</v>
      </c>
      <c r="I794" s="5"/>
      <c r="J794" s="4">
        <v>1</v>
      </c>
      <c r="K794" s="5"/>
      <c r="L794" s="5">
        <v>9999</v>
      </c>
      <c r="N794" s="5"/>
      <c r="O794" s="5">
        <v>2</v>
      </c>
    </row>
    <row r="795" spans="1:15">
      <c r="A795" s="5">
        <v>5025</v>
      </c>
      <c r="B795" s="6" t="str">
        <f>[1]Sheet1!B782</f>
        <v>精英专属宝箱</v>
      </c>
      <c r="C795" s="9" t="s">
        <v>138</v>
      </c>
      <c r="D795" s="5">
        <v>11</v>
      </c>
      <c r="E795" s="5">
        <v>2</v>
      </c>
      <c r="F795" s="7" t="str">
        <f>[1]Sheet1!B1712</f>
        <v>可以获得英雄专属</v>
      </c>
      <c r="G795" s="5" t="str">
        <f>[1]Sheet1!B2642</f>
        <v>宝物盛宴活动</v>
      </c>
      <c r="H795" s="5" t="str">
        <f>[1]Sheet1!B3572</f>
        <v>打开后需从寒霜之哀图纸、疾风太刀图纸和法雷多姆之杖图纸中选择一种，获得数量为28</v>
      </c>
      <c r="I795" s="5"/>
      <c r="J795" s="4">
        <v>1</v>
      </c>
      <c r="K795" s="5"/>
      <c r="L795" s="5">
        <v>9999</v>
      </c>
      <c r="N795" s="5"/>
      <c r="O795" s="5">
        <v>2</v>
      </c>
    </row>
    <row r="796" spans="1:15">
      <c r="A796" s="5">
        <v>5026</v>
      </c>
      <c r="B796" s="6" t="str">
        <f>[1]Sheet1!B783</f>
        <v>高级专属宝箱</v>
      </c>
      <c r="C796" s="9" t="s">
        <v>138</v>
      </c>
      <c r="D796" s="5">
        <v>11</v>
      </c>
      <c r="E796" s="5">
        <v>3</v>
      </c>
      <c r="F796" s="7" t="str">
        <f>[1]Sheet1!B1713</f>
        <v>可以获得英雄专属</v>
      </c>
      <c r="G796" s="5" t="str">
        <f>[1]Sheet1!B2643</f>
        <v>宝物盛宴活动</v>
      </c>
      <c r="H796" s="5" t="str">
        <f>[1]Sheet1!B3573</f>
        <v>打开后需从寒霜之哀图纸、疾风太刀图纸和法雷多姆之杖图纸中选择一种，获得数量为42</v>
      </c>
      <c r="I796" s="5"/>
      <c r="J796" s="4">
        <v>1</v>
      </c>
      <c r="K796" s="5"/>
      <c r="L796" s="5">
        <v>9999</v>
      </c>
      <c r="N796" s="5"/>
      <c r="O796" s="5">
        <v>2</v>
      </c>
    </row>
    <row r="797" spans="1:15">
      <c r="A797" s="5">
        <v>5027</v>
      </c>
      <c r="B797" s="6" t="str">
        <f>[1]Sheet1!B784</f>
        <v>特级专属宝箱</v>
      </c>
      <c r="C797" s="9" t="s">
        <v>138</v>
      </c>
      <c r="D797" s="5">
        <v>11</v>
      </c>
      <c r="E797" s="5">
        <v>3</v>
      </c>
      <c r="F797" s="7" t="str">
        <f>[1]Sheet1!B1714</f>
        <v>可以获得英雄专属</v>
      </c>
      <c r="G797" s="5" t="str">
        <f>[1]Sheet1!B2644</f>
        <v>宝物盛宴活动</v>
      </c>
      <c r="H797" s="5" t="str">
        <f>[1]Sheet1!B3574</f>
        <v>打开后需从寒霜之哀图纸、疾风太刀图纸和法雷多姆之杖图纸中选择一种，获得数量为56</v>
      </c>
      <c r="I797" s="5"/>
      <c r="J797" s="4">
        <v>1</v>
      </c>
      <c r="K797" s="5"/>
      <c r="L797" s="5">
        <v>9999</v>
      </c>
      <c r="N797" s="5"/>
      <c r="O797" s="5">
        <v>3</v>
      </c>
    </row>
    <row r="798" spans="1:15">
      <c r="A798" s="5">
        <v>5028</v>
      </c>
      <c r="B798" s="6" t="str">
        <f>[1]Sheet1!B785</f>
        <v>极品专属宝箱</v>
      </c>
      <c r="C798" s="9" t="s">
        <v>138</v>
      </c>
      <c r="D798" s="5">
        <v>11</v>
      </c>
      <c r="E798" s="5">
        <v>4</v>
      </c>
      <c r="F798" s="7" t="str">
        <f>[1]Sheet1!B1715</f>
        <v>可以获得英雄专属</v>
      </c>
      <c r="G798" s="5" t="str">
        <f>[1]Sheet1!B2645</f>
        <v>宝物盛宴活动</v>
      </c>
      <c r="H798" s="5" t="str">
        <f>[1]Sheet1!B3575</f>
        <v>打开后需从寒霜之哀图纸、疾风太刀图纸和法雷多姆之杖图纸中选择一种，获得数量为88</v>
      </c>
      <c r="I798" s="5"/>
      <c r="J798" s="4">
        <v>1</v>
      </c>
      <c r="K798" s="5"/>
      <c r="L798" s="5">
        <v>9999</v>
      </c>
      <c r="N798" s="5"/>
      <c r="O798" s="5">
        <v>3</v>
      </c>
    </row>
    <row r="799" s="1" customFormat="1" spans="1:15">
      <c r="A799" s="5">
        <v>6111</v>
      </c>
      <c r="B799" s="6" t="str">
        <f>[1]Sheet1!B786</f>
        <v>勇气碎文XI</v>
      </c>
      <c r="C799" s="1" t="s">
        <v>139</v>
      </c>
      <c r="D799" s="10">
        <v>9</v>
      </c>
      <c r="E799" s="10">
        <v>4</v>
      </c>
      <c r="F799" s="7" t="str">
        <f>[1]Sheet1!B1716</f>
        <v>符文进阶</v>
      </c>
      <c r="G799" s="5" t="str">
        <f>[1]Sheet1!B2646</f>
        <v>英雄战役、符文之墟</v>
      </c>
      <c r="H799" s="5" t="str">
        <f>[1]Sheet1!B3576</f>
        <v>勇气符文进阶至橙+1的必备材料</v>
      </c>
      <c r="I799" s="10"/>
      <c r="J799" s="19"/>
      <c r="K799" s="10"/>
      <c r="L799" s="10">
        <v>9999</v>
      </c>
      <c r="M799" s="19"/>
      <c r="O799" s="3">
        <v>1</v>
      </c>
    </row>
    <row r="800" spans="1:15">
      <c r="A800" s="5">
        <v>6112</v>
      </c>
      <c r="B800" s="6" t="str">
        <f>[1]Sheet1!B787</f>
        <v>顽强碎文XI</v>
      </c>
      <c r="C800" s="31" t="s">
        <v>140</v>
      </c>
      <c r="D800" s="5">
        <v>9</v>
      </c>
      <c r="E800" s="5">
        <v>4</v>
      </c>
      <c r="F800" s="7" t="str">
        <f>[1]Sheet1!B1717</f>
        <v>符文进阶</v>
      </c>
      <c r="G800" s="5" t="str">
        <f>[1]Sheet1!B2647</f>
        <v>英雄战役、符文之墟</v>
      </c>
      <c r="H800" s="5" t="str">
        <f>[1]Sheet1!B3577</f>
        <v>顽强符文进阶至橙+1的必备材料</v>
      </c>
      <c r="I800" s="5"/>
      <c r="K800" s="5"/>
      <c r="L800" s="5">
        <v>9999</v>
      </c>
      <c r="O800" s="3">
        <v>1</v>
      </c>
    </row>
    <row r="801" spans="1:15">
      <c r="A801" s="5">
        <v>6113</v>
      </c>
      <c r="B801" s="6" t="str">
        <f>[1]Sheet1!B788</f>
        <v>坚韧碎文XI</v>
      </c>
      <c r="C801" s="31" t="s">
        <v>141</v>
      </c>
      <c r="D801" s="5">
        <v>9</v>
      </c>
      <c r="E801" s="5">
        <v>4</v>
      </c>
      <c r="F801" s="7" t="str">
        <f>[1]Sheet1!B1718</f>
        <v>符文进阶</v>
      </c>
      <c r="G801" s="5" t="str">
        <f>[1]Sheet1!B2648</f>
        <v>英雄战役、符文之墟</v>
      </c>
      <c r="H801" s="5" t="str">
        <f>[1]Sheet1!B3578</f>
        <v>坚韧符文进阶至橙+1的必备材料</v>
      </c>
      <c r="I801" s="5"/>
      <c r="K801" s="5"/>
      <c r="L801" s="5">
        <v>9999</v>
      </c>
      <c r="O801" s="3">
        <v>1</v>
      </c>
    </row>
    <row r="802" spans="1:15">
      <c r="A802" s="5">
        <v>6114</v>
      </c>
      <c r="B802" s="6" t="str">
        <f>[1]Sheet1!B789</f>
        <v>狂暴碎文XI</v>
      </c>
      <c r="C802" s="31" t="s">
        <v>142</v>
      </c>
      <c r="D802" s="5">
        <v>9</v>
      </c>
      <c r="E802" s="5">
        <v>4</v>
      </c>
      <c r="F802" s="7" t="str">
        <f>[1]Sheet1!B1719</f>
        <v>符文进阶</v>
      </c>
      <c r="G802" s="5" t="str">
        <f>[1]Sheet1!B2649</f>
        <v>英雄战役、符文之墟</v>
      </c>
      <c r="H802" s="5" t="str">
        <f>[1]Sheet1!B3579</f>
        <v>狂暴符文进阶至橙+1的必备材料</v>
      </c>
      <c r="I802" s="5"/>
      <c r="K802" s="5"/>
      <c r="L802" s="5">
        <v>9999</v>
      </c>
      <c r="O802" s="3">
        <v>1</v>
      </c>
    </row>
    <row r="803" spans="1:15">
      <c r="A803" s="5">
        <v>6115</v>
      </c>
      <c r="B803" s="6" t="str">
        <f>[1]Sheet1!B790</f>
        <v>智慧碎文XI</v>
      </c>
      <c r="C803" s="31" t="s">
        <v>143</v>
      </c>
      <c r="D803" s="5">
        <v>9</v>
      </c>
      <c r="E803" s="5">
        <v>4</v>
      </c>
      <c r="F803" s="7" t="str">
        <f>[1]Sheet1!B1720</f>
        <v>符文进阶</v>
      </c>
      <c r="G803" s="5" t="str">
        <f>[1]Sheet1!B2650</f>
        <v>英雄战役、符文之墟</v>
      </c>
      <c r="H803" s="5" t="str">
        <f>[1]Sheet1!B3580</f>
        <v>智慧符文进阶至橙+1的必备材料</v>
      </c>
      <c r="I803" s="5"/>
      <c r="K803" s="5"/>
      <c r="L803" s="5">
        <v>9999</v>
      </c>
      <c r="O803" s="3">
        <v>1</v>
      </c>
    </row>
    <row r="804" spans="1:15">
      <c r="A804" s="5">
        <v>6116</v>
      </c>
      <c r="B804" s="6" t="str">
        <f>[1]Sheet1!B791</f>
        <v>长生碎文XI</v>
      </c>
      <c r="C804" s="31" t="s">
        <v>144</v>
      </c>
      <c r="D804" s="5">
        <v>9</v>
      </c>
      <c r="E804" s="5">
        <v>4</v>
      </c>
      <c r="F804" s="7" t="str">
        <f>[1]Sheet1!B1721</f>
        <v>符文进阶</v>
      </c>
      <c r="G804" s="5" t="str">
        <f>[1]Sheet1!B2651</f>
        <v>英雄战役、符文之墟</v>
      </c>
      <c r="H804" s="5" t="str">
        <f>[1]Sheet1!B3581</f>
        <v>长生符文进阶至橙+1的必备材料</v>
      </c>
      <c r="I804" s="5"/>
      <c r="K804" s="5"/>
      <c r="L804" s="5">
        <v>9999</v>
      </c>
      <c r="O804" s="3">
        <v>1</v>
      </c>
    </row>
    <row r="805" spans="1:15">
      <c r="A805" s="5">
        <v>6117</v>
      </c>
      <c r="B805" s="6" t="str">
        <f>[1]Sheet1!B792</f>
        <v>御守碎文XI</v>
      </c>
      <c r="C805" s="31" t="s">
        <v>145</v>
      </c>
      <c r="D805" s="5">
        <v>9</v>
      </c>
      <c r="E805" s="5">
        <v>4</v>
      </c>
      <c r="F805" s="7" t="str">
        <f>[1]Sheet1!B1722</f>
        <v>符文进阶</v>
      </c>
      <c r="G805" s="5" t="str">
        <f>[1]Sheet1!B2652</f>
        <v>英雄战役、符文之墟</v>
      </c>
      <c r="H805" s="5" t="str">
        <f>[1]Sheet1!B3582</f>
        <v>御守符文进阶至橙+1的必备材料</v>
      </c>
      <c r="I805" s="5"/>
      <c r="K805" s="5"/>
      <c r="L805" s="5">
        <v>9999</v>
      </c>
      <c r="O805" s="3">
        <v>1</v>
      </c>
    </row>
    <row r="806" spans="1:15">
      <c r="A806" s="5">
        <v>6118</v>
      </c>
      <c r="B806" s="6" t="str">
        <f>[1]Sheet1!B793</f>
        <v>专注碎文XI</v>
      </c>
      <c r="C806" s="31" t="s">
        <v>146</v>
      </c>
      <c r="D806" s="5">
        <v>9</v>
      </c>
      <c r="E806" s="5">
        <v>4</v>
      </c>
      <c r="F806" s="7" t="str">
        <f>[1]Sheet1!B1723</f>
        <v>符文进阶</v>
      </c>
      <c r="G806" s="5" t="str">
        <f>[1]Sheet1!B2653</f>
        <v>英雄战役、符文之墟</v>
      </c>
      <c r="H806" s="5" t="str">
        <f>[1]Sheet1!B3583</f>
        <v>专注符文进阶至橙+1的必备材料</v>
      </c>
      <c r="I806" s="5"/>
      <c r="K806" s="5"/>
      <c r="L806" s="5">
        <v>9999</v>
      </c>
      <c r="O806" s="3">
        <v>1</v>
      </c>
    </row>
    <row r="807" s="1" customFormat="1" spans="1:15">
      <c r="A807" s="5">
        <v>6121</v>
      </c>
      <c r="B807" s="6" t="str">
        <f>[1]Sheet1!B794</f>
        <v>勇气碎文XII</v>
      </c>
      <c r="C807" s="1" t="s">
        <v>139</v>
      </c>
      <c r="D807" s="10">
        <v>9</v>
      </c>
      <c r="E807" s="10">
        <v>4</v>
      </c>
      <c r="F807" s="7" t="str">
        <f>[1]Sheet1!B1724</f>
        <v>符文进阶</v>
      </c>
      <c r="G807" s="5" t="str">
        <f>[1]Sheet1!B2654</f>
        <v>英雄战役、符文之墟</v>
      </c>
      <c r="H807" s="5" t="str">
        <f>[1]Sheet1!B3584</f>
        <v>勇气符文进阶至橙+2的必备材料</v>
      </c>
      <c r="I807" s="10"/>
      <c r="J807" s="19"/>
      <c r="K807" s="10"/>
      <c r="L807" s="10">
        <v>9999</v>
      </c>
      <c r="M807" s="19"/>
      <c r="N807" s="1">
        <v>1</v>
      </c>
      <c r="O807" s="3">
        <v>1</v>
      </c>
    </row>
    <row r="808" spans="1:15">
      <c r="A808" s="5">
        <v>6122</v>
      </c>
      <c r="B808" s="6" t="str">
        <f>[1]Sheet1!B795</f>
        <v>顽强碎文XII</v>
      </c>
      <c r="C808" s="31" t="s">
        <v>140</v>
      </c>
      <c r="D808" s="5">
        <v>9</v>
      </c>
      <c r="E808" s="5">
        <v>4</v>
      </c>
      <c r="F808" s="7" t="str">
        <f>[1]Sheet1!B1725</f>
        <v>符文进阶</v>
      </c>
      <c r="G808" s="5" t="str">
        <f>[1]Sheet1!B2655</f>
        <v>英雄战役、符文之墟</v>
      </c>
      <c r="H808" s="5" t="str">
        <f>[1]Sheet1!B3585</f>
        <v>顽强符文进阶至橙+2的必备材料</v>
      </c>
      <c r="I808" s="5"/>
      <c r="K808" s="5"/>
      <c r="L808" s="5">
        <v>9999</v>
      </c>
      <c r="N808" s="3">
        <v>1</v>
      </c>
      <c r="O808" s="3">
        <v>1</v>
      </c>
    </row>
    <row r="809" spans="1:15">
      <c r="A809" s="5">
        <v>6123</v>
      </c>
      <c r="B809" s="6" t="str">
        <f>[1]Sheet1!B796</f>
        <v>坚韧碎文XII</v>
      </c>
      <c r="C809" s="31" t="s">
        <v>141</v>
      </c>
      <c r="D809" s="5">
        <v>9</v>
      </c>
      <c r="E809" s="5">
        <v>4</v>
      </c>
      <c r="F809" s="7" t="str">
        <f>[1]Sheet1!B1726</f>
        <v>符文进阶</v>
      </c>
      <c r="G809" s="5" t="str">
        <f>[1]Sheet1!B2656</f>
        <v>英雄战役、符文之墟</v>
      </c>
      <c r="H809" s="5" t="str">
        <f>[1]Sheet1!B3586</f>
        <v>坚韧符文进阶至橙+2的必备材料</v>
      </c>
      <c r="I809" s="5"/>
      <c r="K809" s="5"/>
      <c r="L809" s="5">
        <v>9999</v>
      </c>
      <c r="N809" s="3">
        <v>1</v>
      </c>
      <c r="O809" s="3">
        <v>1</v>
      </c>
    </row>
    <row r="810" spans="1:15">
      <c r="A810" s="5">
        <v>6124</v>
      </c>
      <c r="B810" s="6" t="str">
        <f>[1]Sheet1!B797</f>
        <v>狂暴碎文XII</v>
      </c>
      <c r="C810" s="31" t="s">
        <v>142</v>
      </c>
      <c r="D810" s="5">
        <v>9</v>
      </c>
      <c r="E810" s="5">
        <v>4</v>
      </c>
      <c r="F810" s="7" t="str">
        <f>[1]Sheet1!B1727</f>
        <v>符文进阶</v>
      </c>
      <c r="G810" s="5" t="str">
        <f>[1]Sheet1!B2657</f>
        <v>英雄战役、符文之墟</v>
      </c>
      <c r="H810" s="5" t="str">
        <f>[1]Sheet1!B3587</f>
        <v>狂暴符文进阶至橙+2的必备材料</v>
      </c>
      <c r="I810" s="5"/>
      <c r="K810" s="5"/>
      <c r="L810" s="5">
        <v>9999</v>
      </c>
      <c r="N810" s="3">
        <v>1</v>
      </c>
      <c r="O810" s="3">
        <v>1</v>
      </c>
    </row>
    <row r="811" spans="1:15">
      <c r="A811" s="5">
        <v>6125</v>
      </c>
      <c r="B811" s="6" t="str">
        <f>[1]Sheet1!B798</f>
        <v>智慧碎文XII</v>
      </c>
      <c r="C811" s="31" t="s">
        <v>143</v>
      </c>
      <c r="D811" s="5">
        <v>9</v>
      </c>
      <c r="E811" s="5">
        <v>4</v>
      </c>
      <c r="F811" s="7" t="str">
        <f>[1]Sheet1!B1728</f>
        <v>符文进阶</v>
      </c>
      <c r="G811" s="5" t="str">
        <f>[1]Sheet1!B2658</f>
        <v>英雄战役、符文之墟</v>
      </c>
      <c r="H811" s="5" t="str">
        <f>[1]Sheet1!B3588</f>
        <v>智慧符文进阶至橙+2的必备材料</v>
      </c>
      <c r="I811" s="5"/>
      <c r="K811" s="5"/>
      <c r="L811" s="5">
        <v>9999</v>
      </c>
      <c r="N811" s="3">
        <v>1</v>
      </c>
      <c r="O811" s="3">
        <v>1</v>
      </c>
    </row>
    <row r="812" spans="1:15">
      <c r="A812" s="5">
        <v>6126</v>
      </c>
      <c r="B812" s="6" t="str">
        <f>[1]Sheet1!B799</f>
        <v>长生碎文XII</v>
      </c>
      <c r="C812" s="31" t="s">
        <v>144</v>
      </c>
      <c r="D812" s="5">
        <v>9</v>
      </c>
      <c r="E812" s="5">
        <v>4</v>
      </c>
      <c r="F812" s="7" t="str">
        <f>[1]Sheet1!B1729</f>
        <v>符文进阶</v>
      </c>
      <c r="G812" s="5" t="str">
        <f>[1]Sheet1!B2659</f>
        <v>英雄战役、符文之墟</v>
      </c>
      <c r="H812" s="5" t="str">
        <f>[1]Sheet1!B3589</f>
        <v>长生符文进阶至橙+2的必备材料</v>
      </c>
      <c r="I812" s="5"/>
      <c r="K812" s="5"/>
      <c r="L812" s="5">
        <v>9999</v>
      </c>
      <c r="N812" s="3">
        <v>1</v>
      </c>
      <c r="O812" s="3">
        <v>1</v>
      </c>
    </row>
    <row r="813" spans="1:15">
      <c r="A813" s="5">
        <v>6127</v>
      </c>
      <c r="B813" s="6" t="str">
        <f>[1]Sheet1!B800</f>
        <v>御守碎文XII</v>
      </c>
      <c r="C813" s="31" t="s">
        <v>145</v>
      </c>
      <c r="D813" s="5">
        <v>9</v>
      </c>
      <c r="E813" s="5">
        <v>4</v>
      </c>
      <c r="F813" s="7" t="str">
        <f>[1]Sheet1!B1730</f>
        <v>符文进阶</v>
      </c>
      <c r="G813" s="5" t="str">
        <f>[1]Sheet1!B2660</f>
        <v>英雄战役、符文之墟</v>
      </c>
      <c r="H813" s="5" t="str">
        <f>[1]Sheet1!B3590</f>
        <v>御守符文进阶至橙+2的必备材料</v>
      </c>
      <c r="I813" s="5"/>
      <c r="K813" s="5"/>
      <c r="L813" s="5">
        <v>9999</v>
      </c>
      <c r="N813" s="3">
        <v>1</v>
      </c>
      <c r="O813" s="3">
        <v>1</v>
      </c>
    </row>
    <row r="814" spans="1:15">
      <c r="A814" s="5">
        <v>6128</v>
      </c>
      <c r="B814" s="6" t="str">
        <f>[1]Sheet1!B801</f>
        <v>专注碎文XII</v>
      </c>
      <c r="C814" s="31" t="s">
        <v>146</v>
      </c>
      <c r="D814" s="5">
        <v>9</v>
      </c>
      <c r="E814" s="5">
        <v>4</v>
      </c>
      <c r="F814" s="7" t="str">
        <f>[1]Sheet1!B1731</f>
        <v>符文进阶</v>
      </c>
      <c r="G814" s="5" t="str">
        <f>[1]Sheet1!B2661</f>
        <v>英雄战役、符文之墟</v>
      </c>
      <c r="H814" s="5" t="str">
        <f>[1]Sheet1!B3591</f>
        <v>专注符文进阶至橙+2的必备材料</v>
      </c>
      <c r="I814" s="5"/>
      <c r="K814" s="5"/>
      <c r="L814" s="5">
        <v>9999</v>
      </c>
      <c r="N814" s="3">
        <v>1</v>
      </c>
      <c r="O814" s="3">
        <v>1</v>
      </c>
    </row>
    <row r="815" s="1" customFormat="1" spans="1:15">
      <c r="A815" s="5">
        <v>6131</v>
      </c>
      <c r="B815" s="6" t="str">
        <f>[1]Sheet1!B802</f>
        <v>勇气碎文XIII</v>
      </c>
      <c r="C815" s="1" t="s">
        <v>139</v>
      </c>
      <c r="D815" s="10">
        <v>9</v>
      </c>
      <c r="E815" s="10">
        <v>4</v>
      </c>
      <c r="F815" s="7" t="str">
        <f>[1]Sheet1!B1732</f>
        <v>符文进阶</v>
      </c>
      <c r="G815" s="5" t="str">
        <f>[1]Sheet1!B2662</f>
        <v>英雄战役、符文之墟</v>
      </c>
      <c r="H815" s="5" t="str">
        <f>[1]Sheet1!B3592</f>
        <v>勇气符文进阶至橙+3的必备材料</v>
      </c>
      <c r="I815" s="10"/>
      <c r="J815" s="19"/>
      <c r="K815" s="10"/>
      <c r="L815" s="10">
        <v>9999</v>
      </c>
      <c r="M815" s="19"/>
      <c r="N815" s="1">
        <v>2</v>
      </c>
      <c r="O815" s="3">
        <v>1</v>
      </c>
    </row>
    <row r="816" spans="1:15">
      <c r="A816" s="5">
        <v>6132</v>
      </c>
      <c r="B816" s="6" t="str">
        <f>[1]Sheet1!B803</f>
        <v>顽强碎文XIII</v>
      </c>
      <c r="C816" s="31" t="s">
        <v>140</v>
      </c>
      <c r="D816" s="5">
        <v>9</v>
      </c>
      <c r="E816" s="5">
        <v>4</v>
      </c>
      <c r="F816" s="7" t="str">
        <f>[1]Sheet1!B1733</f>
        <v>符文进阶</v>
      </c>
      <c r="G816" s="5" t="str">
        <f>[1]Sheet1!B2663</f>
        <v>英雄战役、符文之墟</v>
      </c>
      <c r="H816" s="5" t="str">
        <f>[1]Sheet1!B3593</f>
        <v>顽强符文进阶至橙+3的必备材料</v>
      </c>
      <c r="I816" s="5"/>
      <c r="K816" s="5"/>
      <c r="L816" s="5">
        <v>9999</v>
      </c>
      <c r="N816" s="3">
        <v>2</v>
      </c>
      <c r="O816" s="3">
        <v>1</v>
      </c>
    </row>
    <row r="817" spans="1:15">
      <c r="A817" s="5">
        <v>6133</v>
      </c>
      <c r="B817" s="6" t="str">
        <f>[1]Sheet1!B804</f>
        <v>坚韧碎文XIII</v>
      </c>
      <c r="C817" s="31" t="s">
        <v>141</v>
      </c>
      <c r="D817" s="5">
        <v>9</v>
      </c>
      <c r="E817" s="5">
        <v>4</v>
      </c>
      <c r="F817" s="7" t="str">
        <f>[1]Sheet1!B1734</f>
        <v>符文进阶</v>
      </c>
      <c r="G817" s="5" t="str">
        <f>[1]Sheet1!B2664</f>
        <v>英雄战役、符文之墟</v>
      </c>
      <c r="H817" s="5" t="str">
        <f>[1]Sheet1!B3594</f>
        <v>坚韧符文进阶至橙+3的必备材料</v>
      </c>
      <c r="I817" s="5"/>
      <c r="K817" s="5"/>
      <c r="L817" s="5">
        <v>9999</v>
      </c>
      <c r="N817" s="3">
        <v>2</v>
      </c>
      <c r="O817" s="3">
        <v>1</v>
      </c>
    </row>
    <row r="818" spans="1:15">
      <c r="A818" s="5">
        <v>6134</v>
      </c>
      <c r="B818" s="6" t="str">
        <f>[1]Sheet1!B805</f>
        <v>狂暴碎文XIII</v>
      </c>
      <c r="C818" s="31" t="s">
        <v>142</v>
      </c>
      <c r="D818" s="5">
        <v>9</v>
      </c>
      <c r="E818" s="5">
        <v>4</v>
      </c>
      <c r="F818" s="7" t="str">
        <f>[1]Sheet1!B1735</f>
        <v>符文进阶</v>
      </c>
      <c r="G818" s="5" t="str">
        <f>[1]Sheet1!B2665</f>
        <v>英雄战役、符文之墟</v>
      </c>
      <c r="H818" s="5" t="str">
        <f>[1]Sheet1!B3595</f>
        <v>狂暴符文进阶至橙+3的必备材料</v>
      </c>
      <c r="I818" s="5"/>
      <c r="K818" s="5"/>
      <c r="L818" s="5">
        <v>9999</v>
      </c>
      <c r="N818" s="3">
        <v>2</v>
      </c>
      <c r="O818" s="3">
        <v>1</v>
      </c>
    </row>
    <row r="819" spans="1:15">
      <c r="A819" s="5">
        <v>6135</v>
      </c>
      <c r="B819" s="6" t="str">
        <f>[1]Sheet1!B806</f>
        <v>智慧碎文XIII</v>
      </c>
      <c r="C819" s="31" t="s">
        <v>143</v>
      </c>
      <c r="D819" s="5">
        <v>9</v>
      </c>
      <c r="E819" s="5">
        <v>4</v>
      </c>
      <c r="F819" s="7" t="str">
        <f>[1]Sheet1!B1736</f>
        <v>符文进阶</v>
      </c>
      <c r="G819" s="5" t="str">
        <f>[1]Sheet1!B2666</f>
        <v>英雄战役、符文之墟</v>
      </c>
      <c r="H819" s="5" t="str">
        <f>[1]Sheet1!B3596</f>
        <v>智慧符文进阶至橙+3的必备材料</v>
      </c>
      <c r="I819" s="5"/>
      <c r="K819" s="5"/>
      <c r="L819" s="5">
        <v>9999</v>
      </c>
      <c r="N819" s="3">
        <v>2</v>
      </c>
      <c r="O819" s="3">
        <v>1</v>
      </c>
    </row>
    <row r="820" spans="1:15">
      <c r="A820" s="5">
        <v>6136</v>
      </c>
      <c r="B820" s="6" t="str">
        <f>[1]Sheet1!B807</f>
        <v>长生碎文XIII</v>
      </c>
      <c r="C820" s="31" t="s">
        <v>144</v>
      </c>
      <c r="D820" s="5">
        <v>9</v>
      </c>
      <c r="E820" s="5">
        <v>4</v>
      </c>
      <c r="F820" s="7" t="str">
        <f>[1]Sheet1!B1737</f>
        <v>符文进阶</v>
      </c>
      <c r="G820" s="5" t="str">
        <f>[1]Sheet1!B2667</f>
        <v>英雄战役、符文之墟</v>
      </c>
      <c r="H820" s="5" t="str">
        <f>[1]Sheet1!B3597</f>
        <v>长生符文进阶至橙+3的必备材料</v>
      </c>
      <c r="I820" s="5"/>
      <c r="K820" s="5"/>
      <c r="L820" s="5">
        <v>9999</v>
      </c>
      <c r="N820" s="3">
        <v>2</v>
      </c>
      <c r="O820" s="3">
        <v>1</v>
      </c>
    </row>
    <row r="821" spans="1:15">
      <c r="A821" s="5">
        <v>6137</v>
      </c>
      <c r="B821" s="6" t="str">
        <f>[1]Sheet1!B808</f>
        <v>御守碎文XIII</v>
      </c>
      <c r="C821" s="31" t="s">
        <v>145</v>
      </c>
      <c r="D821" s="5">
        <v>9</v>
      </c>
      <c r="E821" s="5">
        <v>4</v>
      </c>
      <c r="F821" s="7" t="str">
        <f>[1]Sheet1!B1738</f>
        <v>符文进阶</v>
      </c>
      <c r="G821" s="5" t="str">
        <f>[1]Sheet1!B2668</f>
        <v>英雄战役、符文之墟</v>
      </c>
      <c r="H821" s="5" t="str">
        <f>[1]Sheet1!B3598</f>
        <v>御守符文进阶至橙+3的必备材料</v>
      </c>
      <c r="I821" s="5"/>
      <c r="K821" s="5"/>
      <c r="L821" s="5">
        <v>9999</v>
      </c>
      <c r="N821" s="3">
        <v>2</v>
      </c>
      <c r="O821" s="3">
        <v>1</v>
      </c>
    </row>
    <row r="822" spans="1:15">
      <c r="A822" s="5">
        <v>6138</v>
      </c>
      <c r="B822" s="6" t="str">
        <f>[1]Sheet1!B809</f>
        <v>专注碎文XIII</v>
      </c>
      <c r="C822" s="31" t="s">
        <v>146</v>
      </c>
      <c r="D822" s="5">
        <v>9</v>
      </c>
      <c r="E822" s="5">
        <v>4</v>
      </c>
      <c r="F822" s="7" t="str">
        <f>[1]Sheet1!B1739</f>
        <v>符文进阶</v>
      </c>
      <c r="G822" s="5" t="str">
        <f>[1]Sheet1!B2669</f>
        <v>英雄战役、符文之墟</v>
      </c>
      <c r="H822" s="5" t="str">
        <f>[1]Sheet1!B3599</f>
        <v>专注符文进阶至橙+3的必备材料</v>
      </c>
      <c r="I822" s="5"/>
      <c r="K822" s="5"/>
      <c r="L822" s="5">
        <v>9999</v>
      </c>
      <c r="N822" s="3">
        <v>2</v>
      </c>
      <c r="O822" s="3">
        <v>1</v>
      </c>
    </row>
    <row r="823" spans="1:15">
      <c r="A823" s="5">
        <v>7001</v>
      </c>
      <c r="B823" s="6" t="str">
        <f>[1]Sheet1!B810</f>
        <v>精英3选1宝箱</v>
      </c>
      <c r="C823" s="31" t="s">
        <v>138</v>
      </c>
      <c r="D823" s="5">
        <v>11</v>
      </c>
      <c r="E823" s="5">
        <v>4</v>
      </c>
      <c r="F823" s="7" t="str">
        <f>[1]Sheet1!B1740</f>
        <v>在背包中使用</v>
      </c>
      <c r="G823" s="5" t="str">
        <f>[1]Sheet1!B2670</f>
        <v>活动</v>
      </c>
      <c r="H823" s="5" t="str">
        <f>[1]Sheet1!B3600</f>
        <v>打开后需从尼古拉斯伯爵英雄卡、战神阿瑞斯英雄卡、萨满禅达拉中选择一个</v>
      </c>
      <c r="I823" s="5"/>
      <c r="J823" s="4">
        <v>1</v>
      </c>
      <c r="K823" s="5"/>
      <c r="L823" s="5">
        <v>999</v>
      </c>
      <c r="N823" s="3">
        <v>1</v>
      </c>
      <c r="O823" s="3">
        <v>2</v>
      </c>
    </row>
    <row r="824" spans="1:15">
      <c r="A824" s="5">
        <v>7002</v>
      </c>
      <c r="B824" s="6" t="str">
        <f>[1]Sheet1!B811</f>
        <v>精英3选1宝箱</v>
      </c>
      <c r="C824" s="31" t="s">
        <v>138</v>
      </c>
      <c r="D824" s="5">
        <v>11</v>
      </c>
      <c r="E824" s="5">
        <v>4</v>
      </c>
      <c r="F824" s="7" t="str">
        <f>[1]Sheet1!B1741</f>
        <v>在背包中使用</v>
      </c>
      <c r="G824" s="5" t="str">
        <f>[1]Sheet1!B2671</f>
        <v>活动</v>
      </c>
      <c r="H824" s="5" t="str">
        <f>[1]Sheet1!B3601</f>
        <v>打开后需从尼古拉斯伯爵碎片、战神阿瑞斯碎片、萨满禅达碎片中选择一种，获得数量为35</v>
      </c>
      <c r="I824" s="5"/>
      <c r="J824" s="4">
        <v>1</v>
      </c>
      <c r="K824" s="5"/>
      <c r="L824" s="5">
        <v>999</v>
      </c>
      <c r="N824" s="3">
        <v>2</v>
      </c>
      <c r="O824" s="3">
        <v>2</v>
      </c>
    </row>
    <row r="825" spans="1:15">
      <c r="A825" s="5">
        <v>7003</v>
      </c>
      <c r="B825" s="6" t="str">
        <f>[1]Sheet1!B812</f>
        <v>精英3选1宝箱</v>
      </c>
      <c r="C825" s="31" t="s">
        <v>138</v>
      </c>
      <c r="D825" s="5">
        <v>11</v>
      </c>
      <c r="E825" s="5">
        <v>4</v>
      </c>
      <c r="F825" s="7" t="str">
        <f>[1]Sheet1!B1742</f>
        <v>在背包中使用</v>
      </c>
      <c r="G825" s="5" t="str">
        <f>[1]Sheet1!B2672</f>
        <v>活动</v>
      </c>
      <c r="H825" s="5" t="str">
        <f>[1]Sheet1!B3602</f>
        <v>打开后需从尼古拉斯伯爵碎片、战神阿瑞斯碎片、萨满禅达碎片中选择一种，获得数量为50</v>
      </c>
      <c r="I825" s="5"/>
      <c r="J825" s="4">
        <v>1</v>
      </c>
      <c r="K825" s="5"/>
      <c r="L825" s="5">
        <v>999</v>
      </c>
      <c r="N825" s="3">
        <v>3</v>
      </c>
      <c r="O825" s="3">
        <v>2</v>
      </c>
    </row>
    <row r="826" spans="1:15">
      <c r="A826" s="5">
        <v>7004</v>
      </c>
      <c r="B826" s="6" t="str">
        <f>[1]Sheet1!B813</f>
        <v>精英3选1宝箱</v>
      </c>
      <c r="C826" s="31" t="s">
        <v>138</v>
      </c>
      <c r="D826" s="5">
        <v>11</v>
      </c>
      <c r="E826" s="5">
        <v>4</v>
      </c>
      <c r="F826" s="7" t="str">
        <f>[1]Sheet1!B1743</f>
        <v>在背包中使用</v>
      </c>
      <c r="G826" s="5" t="str">
        <f>[1]Sheet1!B2673</f>
        <v>活动</v>
      </c>
      <c r="H826" s="5" t="str">
        <f>[1]Sheet1!B3603</f>
        <v>打开后需从尼古拉斯伯爵碎片、战神阿瑞斯碎片、萨满禅达碎片中选择一种，获得数量为100</v>
      </c>
      <c r="I826" s="5"/>
      <c r="J826" s="4">
        <v>1</v>
      </c>
      <c r="K826" s="5"/>
      <c r="L826" s="5">
        <v>999</v>
      </c>
      <c r="N826" s="3">
        <v>4</v>
      </c>
      <c r="O826" s="3">
        <v>2</v>
      </c>
    </row>
    <row r="827" spans="1:15">
      <c r="A827" s="5">
        <v>7005</v>
      </c>
      <c r="B827" s="6" t="str">
        <f>[1]Sheet1!B814</f>
        <v>精英3选1宝箱</v>
      </c>
      <c r="C827" s="31" t="s">
        <v>138</v>
      </c>
      <c r="D827" s="5">
        <v>11</v>
      </c>
      <c r="E827" s="5">
        <v>4</v>
      </c>
      <c r="F827" s="7" t="str">
        <f>[1]Sheet1!B1744</f>
        <v>在背包中使用</v>
      </c>
      <c r="G827" s="5" t="str">
        <f>[1]Sheet1!B2674</f>
        <v>活动</v>
      </c>
      <c r="H827" s="5" t="str">
        <f>[1]Sheet1!B3604</f>
        <v>打开后需从尼古拉斯伯爵碎片、战神阿瑞斯碎片、萨满禅达碎片中选择一种，获得数量为120</v>
      </c>
      <c r="I827" s="5"/>
      <c r="J827" s="4">
        <v>1</v>
      </c>
      <c r="K827" s="5"/>
      <c r="L827" s="5">
        <v>999</v>
      </c>
      <c r="N827" s="3">
        <v>5</v>
      </c>
      <c r="O827" s="3">
        <v>2</v>
      </c>
    </row>
    <row r="828" spans="1:15">
      <c r="A828" s="5">
        <v>7006</v>
      </c>
      <c r="B828" s="6" t="str">
        <f>[1]Sheet1!B815</f>
        <v>精英3选1宝箱</v>
      </c>
      <c r="C828" s="31" t="s">
        <v>138</v>
      </c>
      <c r="D828" s="5">
        <v>11</v>
      </c>
      <c r="E828" s="5">
        <v>4</v>
      </c>
      <c r="F828" s="7" t="str">
        <f>[1]Sheet1!B1745</f>
        <v>在背包中使用</v>
      </c>
      <c r="G828" s="5" t="str">
        <f>[1]Sheet1!B2675</f>
        <v>活动</v>
      </c>
      <c r="H828" s="5" t="str">
        <f>[1]Sheet1!B3605</f>
        <v>打开后需从尼古拉斯伯爵碎片、战神阿瑞斯碎片、萨满禅达碎片中选择一种，获得数量为150</v>
      </c>
      <c r="I828" s="5"/>
      <c r="J828" s="4">
        <v>1</v>
      </c>
      <c r="K828" s="5"/>
      <c r="L828" s="5">
        <v>999</v>
      </c>
      <c r="N828" s="3">
        <v>6</v>
      </c>
      <c r="O828" s="3">
        <v>2</v>
      </c>
    </row>
    <row r="829" spans="1:15">
      <c r="A829" s="5">
        <v>7007</v>
      </c>
      <c r="B829" s="6" t="str">
        <f>[1]Sheet1!B816</f>
        <v>精英3选1宝箱</v>
      </c>
      <c r="C829" s="31" t="s">
        <v>138</v>
      </c>
      <c r="D829" s="5">
        <v>11</v>
      </c>
      <c r="E829" s="5">
        <v>4</v>
      </c>
      <c r="F829" s="7" t="str">
        <f>[1]Sheet1!B1746</f>
        <v>在背包中使用</v>
      </c>
      <c r="G829" s="5" t="str">
        <f>[1]Sheet1!B2676</f>
        <v>活动</v>
      </c>
      <c r="H829" s="5" t="str">
        <f>[1]Sheet1!B3606</f>
        <v>打开后需从尼古拉斯伯爵碎片、战神阿瑞斯碎片、萨满禅达碎片中选择一种，获得数量为180</v>
      </c>
      <c r="I829" s="5"/>
      <c r="J829" s="4">
        <v>1</v>
      </c>
      <c r="K829" s="5"/>
      <c r="L829" s="5">
        <v>999</v>
      </c>
      <c r="N829" s="3">
        <v>7</v>
      </c>
      <c r="O829" s="3">
        <v>2</v>
      </c>
    </row>
    <row r="830" spans="1:15">
      <c r="A830" s="5">
        <v>7008</v>
      </c>
      <c r="B830" s="6" t="str">
        <f>[1]Sheet1!B817</f>
        <v>图纸3选1宝箱</v>
      </c>
      <c r="C830" s="9" t="s">
        <v>138</v>
      </c>
      <c r="D830" s="5">
        <v>11</v>
      </c>
      <c r="E830" s="5">
        <v>3</v>
      </c>
      <c r="F830" s="7" t="str">
        <f>[1]Sheet1!B1747</f>
        <v>在背包中使用</v>
      </c>
      <c r="G830" s="5" t="str">
        <f>[1]Sheet1!B2677</f>
        <v>活动</v>
      </c>
      <c r="H830" s="5" t="str">
        <f>[1]Sheet1!B3607</f>
        <v>从尼古拉斯伯爵、战神阿瑞斯、萨满禅达专属图纸中选择一种，数量为60</v>
      </c>
      <c r="I830" s="5"/>
      <c r="J830" s="4">
        <v>1</v>
      </c>
      <c r="K830" s="5"/>
      <c r="L830" s="5">
        <v>9999</v>
      </c>
      <c r="N830" s="5"/>
      <c r="O830" s="3">
        <v>2</v>
      </c>
    </row>
    <row r="831" spans="1:15">
      <c r="A831" s="5">
        <v>7101</v>
      </c>
      <c r="B831" s="6" t="str">
        <f>[1]Sheet1!B818</f>
        <v>坦克英雄礼包</v>
      </c>
      <c r="C831" s="9" t="s">
        <v>138</v>
      </c>
      <c r="D831" s="5">
        <v>11</v>
      </c>
      <c r="E831" s="5">
        <v>2</v>
      </c>
      <c r="F831" s="7" t="str">
        <f>[1]Sheet1!B1748</f>
        <v>在背包中使用</v>
      </c>
      <c r="G831" s="5" t="str">
        <f>[1]Sheet1!B2678</f>
        <v>活动</v>
      </c>
      <c r="H831" s="5" t="str">
        <f>[1]Sheet1!B3608</f>
        <v>打开后需从战争之王奥尼达、野兽骑士凯多、恶魔之手巴顿碎片中选择一项，数量为5</v>
      </c>
      <c r="I831" s="5"/>
      <c r="J831" s="4">
        <v>1</v>
      </c>
      <c r="K831" s="5"/>
      <c r="L831" s="5">
        <v>9999</v>
      </c>
      <c r="N831" s="36">
        <v>1</v>
      </c>
      <c r="O831" s="3">
        <v>2</v>
      </c>
    </row>
    <row r="832" spans="1:15">
      <c r="A832" s="5">
        <v>7102</v>
      </c>
      <c r="B832" s="6" t="str">
        <f>[1]Sheet1!B819</f>
        <v>坦克英雄礼包</v>
      </c>
      <c r="C832" s="9" t="s">
        <v>138</v>
      </c>
      <c r="D832" s="5">
        <v>11</v>
      </c>
      <c r="E832" s="5">
        <v>2</v>
      </c>
      <c r="F832" s="7" t="str">
        <f>[1]Sheet1!B1749</f>
        <v>在背包中使用</v>
      </c>
      <c r="G832" s="5" t="str">
        <f>[1]Sheet1!B2679</f>
        <v>活动</v>
      </c>
      <c r="H832" s="5" t="str">
        <f>[1]Sheet1!B3609</f>
        <v>打开后需从战争之王奥尼达、野兽骑士凯多、恶魔之手巴顿碎片中选择一项，数量为15</v>
      </c>
      <c r="I832" s="5"/>
      <c r="J832" s="4">
        <v>1</v>
      </c>
      <c r="K832" s="5"/>
      <c r="L832" s="5">
        <v>9999</v>
      </c>
      <c r="N832" s="36">
        <v>2</v>
      </c>
      <c r="O832" s="3">
        <v>2</v>
      </c>
    </row>
    <row r="833" spans="1:15">
      <c r="A833" s="5">
        <v>7103</v>
      </c>
      <c r="B833" s="6" t="str">
        <f>[1]Sheet1!B820</f>
        <v>坦克英雄礼包</v>
      </c>
      <c r="C833" s="9" t="s">
        <v>138</v>
      </c>
      <c r="D833" s="5">
        <v>11</v>
      </c>
      <c r="E833" s="5">
        <v>2</v>
      </c>
      <c r="F833" s="7" t="str">
        <f>[1]Sheet1!B1750</f>
        <v>在背包中使用</v>
      </c>
      <c r="G833" s="5" t="str">
        <f>[1]Sheet1!B2680</f>
        <v>活动</v>
      </c>
      <c r="H833" s="5" t="str">
        <f>[1]Sheet1!B3610</f>
        <v>打开后需从战争之王奥尼达、野兽骑士凯多、恶魔之手巴顿碎片中选择一项，数量为30</v>
      </c>
      <c r="I833" s="5"/>
      <c r="J833" s="4">
        <v>1</v>
      </c>
      <c r="K833" s="5"/>
      <c r="L833" s="5">
        <v>9999</v>
      </c>
      <c r="N833" s="36">
        <v>3</v>
      </c>
      <c r="O833" s="3">
        <v>2</v>
      </c>
    </row>
    <row r="834" spans="1:15">
      <c r="A834" s="5">
        <v>7104</v>
      </c>
      <c r="B834" s="6" t="str">
        <f>[1]Sheet1!B821</f>
        <v>坦克英雄礼包</v>
      </c>
      <c r="C834" s="9" t="s">
        <v>138</v>
      </c>
      <c r="D834" s="5">
        <v>11</v>
      </c>
      <c r="E834" s="5">
        <v>2</v>
      </c>
      <c r="F834" s="7" t="str">
        <f>[1]Sheet1!B1751</f>
        <v>在背包中使用</v>
      </c>
      <c r="G834" s="5" t="str">
        <f>[1]Sheet1!B2681</f>
        <v>活动</v>
      </c>
      <c r="H834" s="5" t="str">
        <f>[1]Sheet1!B3611</f>
        <v>打开后需从战争之王奥尼达、野兽骑士凯多、恶魔之手巴顿碎片中选择一项，数量为50</v>
      </c>
      <c r="I834" s="5"/>
      <c r="J834" s="4">
        <v>1</v>
      </c>
      <c r="K834" s="5"/>
      <c r="L834" s="5">
        <v>9999</v>
      </c>
      <c r="N834" s="36">
        <v>4</v>
      </c>
      <c r="O834" s="3">
        <v>2</v>
      </c>
    </row>
    <row r="835" spans="1:15">
      <c r="A835" s="5">
        <v>7105</v>
      </c>
      <c r="B835" s="6" t="str">
        <f>[1]Sheet1!B822</f>
        <v>坦克英雄礼包</v>
      </c>
      <c r="C835" s="9" t="s">
        <v>138</v>
      </c>
      <c r="D835" s="5">
        <v>11</v>
      </c>
      <c r="E835" s="5">
        <v>2</v>
      </c>
      <c r="F835" s="7" t="str">
        <f>[1]Sheet1!B1752</f>
        <v>在背包中使用</v>
      </c>
      <c r="G835" s="5" t="str">
        <f>[1]Sheet1!B2682</f>
        <v>活动</v>
      </c>
      <c r="H835" s="5" t="str">
        <f>[1]Sheet1!B3612</f>
        <v>打开后需从战争之王奥尼达、野兽骑士凯多、恶魔之手巴顿碎片中选择一项，数量为100</v>
      </c>
      <c r="I835" s="5"/>
      <c r="J835" s="4">
        <v>1</v>
      </c>
      <c r="K835" s="5"/>
      <c r="L835" s="5">
        <v>9999</v>
      </c>
      <c r="N835" s="36">
        <v>5</v>
      </c>
      <c r="O835" s="3">
        <v>2</v>
      </c>
    </row>
    <row r="836" spans="1:15">
      <c r="A836" s="5">
        <v>7111</v>
      </c>
      <c r="B836" s="6" t="str">
        <f>[1]Sheet1!B823</f>
        <v>战术英雄包</v>
      </c>
      <c r="C836" s="9" t="s">
        <v>138</v>
      </c>
      <c r="D836" s="5">
        <v>11</v>
      </c>
      <c r="E836" s="5">
        <v>3</v>
      </c>
      <c r="F836" s="7" t="str">
        <f>[1]Sheet1!B1753</f>
        <v>在背包中使用</v>
      </c>
      <c r="G836" s="5" t="str">
        <f>[1]Sheet1!B2683</f>
        <v>活动</v>
      </c>
      <c r="H836" s="5" t="str">
        <f>[1]Sheet1!B3613</f>
        <v>打开后需从组1（亚兰多和帕尼尔）或组2（克拉拉和哈维）中选择一组碎片，数量为5</v>
      </c>
      <c r="I836" s="5"/>
      <c r="J836" s="4">
        <v>1</v>
      </c>
      <c r="K836" s="5"/>
      <c r="L836" s="5">
        <v>9999</v>
      </c>
      <c r="N836" s="36">
        <v>1</v>
      </c>
      <c r="O836" s="3">
        <v>2</v>
      </c>
    </row>
    <row r="837" spans="1:15">
      <c r="A837" s="5">
        <v>7112</v>
      </c>
      <c r="B837" s="6" t="str">
        <f>[1]Sheet1!B824</f>
        <v>战术英雄包</v>
      </c>
      <c r="C837" s="9" t="s">
        <v>138</v>
      </c>
      <c r="D837" s="5">
        <v>11</v>
      </c>
      <c r="E837" s="5">
        <v>3</v>
      </c>
      <c r="F837" s="7" t="str">
        <f>[1]Sheet1!B1754</f>
        <v>在背包中使用</v>
      </c>
      <c r="G837" s="5" t="str">
        <f>[1]Sheet1!B2684</f>
        <v>活动</v>
      </c>
      <c r="H837" s="5" t="str">
        <f>[1]Sheet1!B3614</f>
        <v>打开后需从组1（亚兰多和帕尼尔）或组2（克拉拉和哈维）中选择一组碎片，数量为15</v>
      </c>
      <c r="I837" s="5"/>
      <c r="J837" s="4">
        <v>1</v>
      </c>
      <c r="K837" s="5"/>
      <c r="L837" s="5">
        <v>9999</v>
      </c>
      <c r="N837" s="36">
        <v>2</v>
      </c>
      <c r="O837" s="3">
        <v>2</v>
      </c>
    </row>
    <row r="838" spans="1:15">
      <c r="A838" s="5">
        <v>7113</v>
      </c>
      <c r="B838" s="6" t="str">
        <f>[1]Sheet1!B825</f>
        <v>战术英雄包</v>
      </c>
      <c r="C838" s="9" t="s">
        <v>138</v>
      </c>
      <c r="D838" s="5">
        <v>11</v>
      </c>
      <c r="E838" s="5">
        <v>3</v>
      </c>
      <c r="F838" s="7" t="str">
        <f>[1]Sheet1!B1755</f>
        <v>在背包中使用</v>
      </c>
      <c r="G838" s="5" t="str">
        <f>[1]Sheet1!B2685</f>
        <v>活动</v>
      </c>
      <c r="H838" s="5" t="str">
        <f>[1]Sheet1!B3615</f>
        <v>打开后需从组1（亚兰多和帕尼尔）或组2（克拉拉和哈维）中选择一组碎片，数量为30</v>
      </c>
      <c r="I838" s="5"/>
      <c r="J838" s="4">
        <v>1</v>
      </c>
      <c r="K838" s="5"/>
      <c r="L838" s="5">
        <v>9999</v>
      </c>
      <c r="N838" s="36">
        <v>3</v>
      </c>
      <c r="O838" s="3">
        <v>2</v>
      </c>
    </row>
    <row r="839" spans="1:15">
      <c r="A839" s="5">
        <v>7114</v>
      </c>
      <c r="B839" s="6" t="str">
        <f>[1]Sheet1!B826</f>
        <v>战术英雄包</v>
      </c>
      <c r="C839" s="9" t="s">
        <v>138</v>
      </c>
      <c r="D839" s="5">
        <v>11</v>
      </c>
      <c r="E839" s="5">
        <v>3</v>
      </c>
      <c r="F839" s="7" t="str">
        <f>[1]Sheet1!B1756</f>
        <v>在背包中使用</v>
      </c>
      <c r="G839" s="5" t="str">
        <f>[1]Sheet1!B2686</f>
        <v>活动</v>
      </c>
      <c r="H839" s="5" t="str">
        <f>[1]Sheet1!B3616</f>
        <v>打开后需从组1（亚兰多和帕尼尔）或组2（克拉拉和哈维）中选择一组碎片，数量为50</v>
      </c>
      <c r="I839" s="5"/>
      <c r="J839" s="4">
        <v>1</v>
      </c>
      <c r="K839" s="5"/>
      <c r="L839" s="5">
        <v>9999</v>
      </c>
      <c r="N839" s="36">
        <v>4</v>
      </c>
      <c r="O839" s="3">
        <v>2</v>
      </c>
    </row>
    <row r="840" spans="1:15">
      <c r="A840" s="5">
        <v>7115</v>
      </c>
      <c r="B840" s="6" t="str">
        <f>[1]Sheet1!B827</f>
        <v>战术英雄包</v>
      </c>
      <c r="C840" s="9" t="s">
        <v>138</v>
      </c>
      <c r="D840" s="5">
        <v>11</v>
      </c>
      <c r="E840" s="5">
        <v>3</v>
      </c>
      <c r="F840" s="7" t="str">
        <f>[1]Sheet1!B1757</f>
        <v>在背包中使用</v>
      </c>
      <c r="G840" s="5" t="str">
        <f>[1]Sheet1!B2687</f>
        <v>活动</v>
      </c>
      <c r="H840" s="5" t="str">
        <f>[1]Sheet1!B3617</f>
        <v>打开后需从组1（亚兰多和帕尼尔）或组2（克拉拉和哈维）中选择一组碎片，数量为100</v>
      </c>
      <c r="I840" s="5"/>
      <c r="J840" s="4">
        <v>1</v>
      </c>
      <c r="K840" s="5"/>
      <c r="L840" s="5">
        <v>9999</v>
      </c>
      <c r="N840" s="36">
        <v>5</v>
      </c>
      <c r="O840" s="3">
        <v>2</v>
      </c>
    </row>
    <row r="841" spans="1:12">
      <c r="A841" s="5">
        <v>7201</v>
      </c>
      <c r="B841" s="6" t="str">
        <f>[1]Sheet1!B828</f>
        <v>领主碎片四选一宝箱</v>
      </c>
      <c r="C841" s="9" t="s">
        <v>34</v>
      </c>
      <c r="D841" s="5">
        <v>11</v>
      </c>
      <c r="E841" s="5">
        <v>3</v>
      </c>
      <c r="F841" s="7" t="str">
        <f>[1]Sheet1!B1758</f>
        <v>在背包中使用</v>
      </c>
      <c r="G841" s="5" t="str">
        <f>[1]Sheet1!B2688</f>
        <v>元旦礼包</v>
      </c>
      <c r="H841" s="5" t="str">
        <f>[1]Sheet1!B3618</f>
        <v>打开后需从领主爱丽丝碎片*1，领主伊丽莎白碎片*1，领主詹姆士碎片*1，领主安缇诺雅碎片*1中选择一项</v>
      </c>
      <c r="I841" s="5"/>
      <c r="J841" s="4">
        <v>1</v>
      </c>
      <c r="K841" s="5"/>
      <c r="L841" s="5">
        <v>9999</v>
      </c>
    </row>
    <row r="842" spans="1:12">
      <c r="A842" s="5">
        <v>7202</v>
      </c>
      <c r="B842" s="6" t="str">
        <f>[1]Sheet1!B829</f>
        <v>宝物二选一宝箱</v>
      </c>
      <c r="C842" s="9" t="s">
        <v>34</v>
      </c>
      <c r="D842" s="5">
        <v>1</v>
      </c>
      <c r="E842" s="5">
        <v>3</v>
      </c>
      <c r="F842" s="7" t="str">
        <f>[1]Sheet1!B1759</f>
        <v>在背包中使用</v>
      </c>
      <c r="G842" s="5" t="str">
        <f>[1]Sheet1!B2689</f>
        <v>新年充值</v>
      </c>
      <c r="H842" s="5" t="str">
        <f>[1]Sheet1!B3619</f>
        <v>打开后需从贤者之镜宝箱*1和神弓伊齐巴尔宝箱*1二选一</v>
      </c>
      <c r="I842" s="5"/>
      <c r="J842" s="4">
        <v>1</v>
      </c>
      <c r="K842" s="5"/>
      <c r="L842" s="5">
        <v>9999</v>
      </c>
    </row>
    <row r="843" spans="1:15">
      <c r="A843" s="5">
        <v>8011</v>
      </c>
      <c r="B843" s="6" t="str">
        <f>[1]Sheet1!B830</f>
        <v>元旦节-元字</v>
      </c>
      <c r="C843" s="9" t="s">
        <v>328</v>
      </c>
      <c r="D843" s="5">
        <v>1</v>
      </c>
      <c r="E843" s="5">
        <v>3</v>
      </c>
      <c r="F843" s="7" t="str">
        <f>[1]Sheet1!B1760</f>
        <v>兑换元旦节礼包</v>
      </c>
      <c r="G843" s="5" t="str">
        <f>[1]Sheet1!B2690</f>
        <v>战役、遗迹、英魂、试炼限时掉落</v>
      </c>
      <c r="H843" s="5" t="str">
        <f>[1]Sheet1!B3620</f>
        <v>元旦节期间，传说大陆会在英雄战役、遗迹探险、英魂空间、英雄试炼给勇者派发礼物哦！</v>
      </c>
      <c r="I843" s="5"/>
      <c r="K843" s="5"/>
      <c r="L843" s="5">
        <v>9999</v>
      </c>
      <c r="N843" s="36"/>
      <c r="O843" s="3">
        <v>2</v>
      </c>
    </row>
    <row r="844" spans="1:15">
      <c r="A844" s="5">
        <v>8012</v>
      </c>
      <c r="B844" s="6" t="str">
        <f>[1]Sheet1!B831</f>
        <v>元旦节-旦字</v>
      </c>
      <c r="C844" s="9" t="s">
        <v>329</v>
      </c>
      <c r="D844" s="5">
        <v>1</v>
      </c>
      <c r="E844" s="5">
        <v>3</v>
      </c>
      <c r="F844" s="7" t="str">
        <f>[1]Sheet1!B1761</f>
        <v>兑换元旦节礼包</v>
      </c>
      <c r="G844" s="5" t="str">
        <f>[1]Sheet1!B2691</f>
        <v>战役、遗迹、英魂、试炼限时掉落</v>
      </c>
      <c r="H844" s="5" t="str">
        <f>[1]Sheet1!B3621</f>
        <v>元旦节期间，传说大陆会在英雄战役、遗迹探险、英魂空间、英雄试炼给勇者派发礼物哦！</v>
      </c>
      <c r="I844" s="5"/>
      <c r="K844" s="5"/>
      <c r="L844" s="5">
        <v>9999</v>
      </c>
      <c r="N844" s="36"/>
      <c r="O844" s="3">
        <v>2</v>
      </c>
    </row>
    <row r="845" spans="1:15">
      <c r="A845" s="5">
        <v>8013</v>
      </c>
      <c r="B845" s="6" t="str">
        <f>[1]Sheet1!B832</f>
        <v>元旦节-快字</v>
      </c>
      <c r="C845" s="9" t="s">
        <v>330</v>
      </c>
      <c r="D845" s="5">
        <v>1</v>
      </c>
      <c r="E845" s="5">
        <v>3</v>
      </c>
      <c r="F845" s="7" t="str">
        <f>[1]Sheet1!B1762</f>
        <v>兑换元旦节礼包</v>
      </c>
      <c r="G845" s="5" t="str">
        <f>[1]Sheet1!B2692</f>
        <v>战役、遗迹、英魂、试炼限时掉落</v>
      </c>
      <c r="H845" s="5" t="str">
        <f>[1]Sheet1!B3622</f>
        <v>元旦节期间，传说大陆会在英雄战役、遗迹探险、英魂空间、英雄试炼给勇者派发礼物哦！</v>
      </c>
      <c r="I845" s="5"/>
      <c r="K845" s="5"/>
      <c r="L845" s="5">
        <v>9999</v>
      </c>
      <c r="N845" s="36"/>
      <c r="O845" s="3">
        <v>2</v>
      </c>
    </row>
    <row r="846" spans="1:15">
      <c r="A846" s="5">
        <v>8014</v>
      </c>
      <c r="B846" s="6" t="str">
        <f>[1]Sheet1!B833</f>
        <v>元旦节-乐字</v>
      </c>
      <c r="C846" s="9" t="s">
        <v>331</v>
      </c>
      <c r="D846" s="5">
        <v>1</v>
      </c>
      <c r="E846" s="5">
        <v>3</v>
      </c>
      <c r="F846" s="7" t="str">
        <f>[1]Sheet1!B1763</f>
        <v>兑换元旦节礼包</v>
      </c>
      <c r="G846" s="5" t="str">
        <f>[1]Sheet1!B2693</f>
        <v>战役、遗迹、英魂、试炼限时掉落</v>
      </c>
      <c r="H846" s="5" t="str">
        <f>[1]Sheet1!B3623</f>
        <v>元旦节期间，传说大陆会在英雄战役、遗迹探险、英魂空间、英雄试炼给勇者派发礼物哦！</v>
      </c>
      <c r="I846" s="5"/>
      <c r="K846" s="5"/>
      <c r="L846" s="5">
        <v>9999</v>
      </c>
      <c r="N846" s="36"/>
      <c r="O846" s="3">
        <v>2</v>
      </c>
    </row>
    <row r="847" spans="1:15">
      <c r="A847" s="13">
        <v>8021</v>
      </c>
      <c r="B847" s="6" t="str">
        <f>[1]Sheet1!B834</f>
        <v>情人节</v>
      </c>
      <c r="C847" s="13" t="s">
        <v>332</v>
      </c>
      <c r="D847" s="13">
        <v>1</v>
      </c>
      <c r="E847" s="13">
        <v>3</v>
      </c>
      <c r="F847" s="7" t="str">
        <f>[1]Sheet1!B1764</f>
        <v>兑换情人节礼包</v>
      </c>
      <c r="G847" s="5" t="str">
        <f>[1]Sheet1!B2694</f>
        <v>战役、遗迹、英魂、试炼限时掉落</v>
      </c>
      <c r="H847" s="5" t="str">
        <f>[1]Sheet1!B3624</f>
        <v>情人节期间，传说大陆会在英雄战役、遗迹探险、英魂空间、英雄试炼给勇者派发礼物哦！</v>
      </c>
      <c r="I847" s="13"/>
      <c r="J847" s="22"/>
      <c r="K847" s="13"/>
      <c r="L847" s="13">
        <v>9999</v>
      </c>
      <c r="M847" s="22"/>
      <c r="N847" s="37"/>
      <c r="O847" s="2">
        <v>2</v>
      </c>
    </row>
    <row r="848" spans="1:15">
      <c r="A848" s="13">
        <v>8022</v>
      </c>
      <c r="B848" s="6" t="str">
        <f>[1]Sheet1!B835</f>
        <v>情人节</v>
      </c>
      <c r="C848" s="13" t="s">
        <v>333</v>
      </c>
      <c r="D848" s="13">
        <v>1</v>
      </c>
      <c r="E848" s="13">
        <v>3</v>
      </c>
      <c r="F848" s="7" t="str">
        <f>[1]Sheet1!B1765</f>
        <v>兑换情人节礼包</v>
      </c>
      <c r="G848" s="5" t="str">
        <f>[1]Sheet1!B2695</f>
        <v>战役、遗迹、英魂、试炼限时掉落</v>
      </c>
      <c r="H848" s="5" t="str">
        <f>[1]Sheet1!B3625</f>
        <v>情人节期间，传说大陆会在英雄战役、遗迹探险、英魂空间、英雄试炼给勇者派发礼物哦！</v>
      </c>
      <c r="I848" s="13"/>
      <c r="J848" s="22"/>
      <c r="K848" s="13"/>
      <c r="L848" s="13">
        <v>9999</v>
      </c>
      <c r="M848" s="22"/>
      <c r="N848" s="37"/>
      <c r="O848" s="2">
        <v>2</v>
      </c>
    </row>
    <row r="849" spans="1:15">
      <c r="A849" s="13">
        <v>8023</v>
      </c>
      <c r="B849" s="6" t="str">
        <f>[1]Sheet1!B836</f>
        <v>情人节</v>
      </c>
      <c r="C849" s="13" t="s">
        <v>334</v>
      </c>
      <c r="D849" s="13">
        <v>1</v>
      </c>
      <c r="E849" s="13">
        <v>3</v>
      </c>
      <c r="F849" s="7" t="str">
        <f>[1]Sheet1!B1766</f>
        <v>兑换情人节礼包</v>
      </c>
      <c r="G849" s="5" t="str">
        <f>[1]Sheet1!B2696</f>
        <v>战役、遗迹、英魂、试炼限时掉落</v>
      </c>
      <c r="H849" s="5" t="str">
        <f>[1]Sheet1!B3626</f>
        <v>情人节期间，传说大陆会在英雄战役、遗迹探险、英魂空间、英雄试炼给勇者派发礼物哦！</v>
      </c>
      <c r="I849" s="13"/>
      <c r="J849" s="22"/>
      <c r="K849" s="13"/>
      <c r="L849" s="13">
        <v>9999</v>
      </c>
      <c r="M849" s="22"/>
      <c r="N849" s="37"/>
      <c r="O849" s="2">
        <v>2</v>
      </c>
    </row>
    <row r="850" spans="1:15">
      <c r="A850" s="13">
        <v>8024</v>
      </c>
      <c r="B850" s="6" t="str">
        <f>[1]Sheet1!B837</f>
        <v>情人节</v>
      </c>
      <c r="C850" s="13" t="s">
        <v>335</v>
      </c>
      <c r="D850" s="13">
        <v>1</v>
      </c>
      <c r="E850" s="13">
        <v>3</v>
      </c>
      <c r="F850" s="7" t="str">
        <f>[1]Sheet1!B1767</f>
        <v>兑换情人节礼包</v>
      </c>
      <c r="G850" s="5" t="str">
        <f>[1]Sheet1!B2697</f>
        <v>战役、遗迹、英魂、试炼限时掉落</v>
      </c>
      <c r="H850" s="5" t="str">
        <f>[1]Sheet1!B3627</f>
        <v>情人节期间，传说大陆会在英雄战役、遗迹探险、英魂空间、英雄试炼给勇者派发礼物哦！</v>
      </c>
      <c r="I850" s="13"/>
      <c r="J850" s="22"/>
      <c r="K850" s="13"/>
      <c r="L850" s="13">
        <v>9999</v>
      </c>
      <c r="M850" s="22"/>
      <c r="N850" s="37"/>
      <c r="O850" s="2">
        <v>2</v>
      </c>
    </row>
    <row r="851" spans="1:15">
      <c r="A851" s="5">
        <v>8031</v>
      </c>
      <c r="B851" s="6" t="str">
        <f>[1]Sheet1!B838</f>
        <v>春节-爆竹</v>
      </c>
      <c r="C851" s="9" t="s">
        <v>336</v>
      </c>
      <c r="D851" s="5">
        <v>1</v>
      </c>
      <c r="E851" s="5">
        <v>3</v>
      </c>
      <c r="F851" s="7" t="str">
        <f>[1]Sheet1!B1768</f>
        <v>兑换春节礼包</v>
      </c>
      <c r="G851" s="5" t="str">
        <f>[1]Sheet1!B2698</f>
        <v>战役、遗迹、英魂、试炼限时掉落</v>
      </c>
      <c r="H851" s="5" t="str">
        <f>[1]Sheet1!B3628</f>
        <v>春节期间，传说大陆会在英雄战役、遗迹探险、英魂空间、英雄试炼给勇者派发礼物哦！</v>
      </c>
      <c r="I851" s="5"/>
      <c r="K851" s="5"/>
      <c r="L851" s="5">
        <v>9999</v>
      </c>
      <c r="N851" s="36"/>
      <c r="O851" s="3">
        <v>2</v>
      </c>
    </row>
    <row r="852" spans="1:15">
      <c r="A852" s="5">
        <v>8032</v>
      </c>
      <c r="B852" s="6" t="str">
        <f>[1]Sheet1!B839</f>
        <v>春节-年糕</v>
      </c>
      <c r="C852" s="9" t="s">
        <v>337</v>
      </c>
      <c r="D852" s="5">
        <v>1</v>
      </c>
      <c r="E852" s="5">
        <v>3</v>
      </c>
      <c r="F852" s="7" t="str">
        <f>[1]Sheet1!B1769</f>
        <v>兑换春节礼包</v>
      </c>
      <c r="G852" s="5" t="str">
        <f>[1]Sheet1!B2699</f>
        <v>战役、遗迹、英魂、试炼限时掉落</v>
      </c>
      <c r="H852" s="5" t="str">
        <f>[1]Sheet1!B3629</f>
        <v>春节期间，传说大陆会在英雄战役、遗迹探险、英魂空间、英雄试炼给勇者派发礼物哦！</v>
      </c>
      <c r="I852" s="5"/>
      <c r="K852" s="5"/>
      <c r="L852" s="5">
        <v>9999</v>
      </c>
      <c r="N852" s="36"/>
      <c r="O852" s="3">
        <v>2</v>
      </c>
    </row>
    <row r="853" spans="1:15">
      <c r="A853" s="5">
        <v>8033</v>
      </c>
      <c r="B853" s="6" t="str">
        <f>[1]Sheet1!B840</f>
        <v>春节-春联</v>
      </c>
      <c r="C853" s="9" t="s">
        <v>338</v>
      </c>
      <c r="D853" s="5">
        <v>1</v>
      </c>
      <c r="E853" s="5">
        <v>3</v>
      </c>
      <c r="F853" s="7" t="str">
        <f>[1]Sheet1!B1770</f>
        <v>兑换春节礼包</v>
      </c>
      <c r="G853" s="5" t="str">
        <f>[1]Sheet1!B2700</f>
        <v>战役、遗迹、英魂、试炼限时掉落</v>
      </c>
      <c r="H853" s="5" t="str">
        <f>[1]Sheet1!B3630</f>
        <v>春节期间，传说大陆会在英雄战役、遗迹探险、英魂空间、英雄试炼给勇者派发礼物哦！</v>
      </c>
      <c r="I853" s="5"/>
      <c r="K853" s="5"/>
      <c r="L853" s="5">
        <v>9999</v>
      </c>
      <c r="N853" s="36"/>
      <c r="O853" s="3">
        <v>2</v>
      </c>
    </row>
    <row r="854" spans="1:15">
      <c r="A854" s="5">
        <v>8034</v>
      </c>
      <c r="B854" s="6" t="str">
        <f>[1]Sheet1!B841</f>
        <v>春节-灯笼</v>
      </c>
      <c r="C854" s="9" t="s">
        <v>339</v>
      </c>
      <c r="D854" s="5">
        <v>1</v>
      </c>
      <c r="E854" s="5">
        <v>3</v>
      </c>
      <c r="F854" s="7" t="str">
        <f>[1]Sheet1!B1771</f>
        <v>兑换春节礼包</v>
      </c>
      <c r="G854" s="5" t="str">
        <f>[1]Sheet1!B2701</f>
        <v>战役、遗迹、英魂、试炼限时掉落</v>
      </c>
      <c r="H854" s="5" t="str">
        <f>[1]Sheet1!B3631</f>
        <v>春节期间，传说大陆会在英雄战役、遗迹探险、英魂空间、英雄试炼给勇者派发礼物哦！</v>
      </c>
      <c r="I854" s="5"/>
      <c r="K854" s="5"/>
      <c r="L854" s="5">
        <v>9999</v>
      </c>
      <c r="N854" s="36"/>
      <c r="O854" s="3">
        <v>2</v>
      </c>
    </row>
    <row r="855" spans="1:15">
      <c r="A855" s="5">
        <v>8041</v>
      </c>
      <c r="B855" s="6" t="str">
        <f>[1]Sheet1!B842</f>
        <v>元宵节-元</v>
      </c>
      <c r="C855" s="9" t="s">
        <v>340</v>
      </c>
      <c r="D855" s="5">
        <v>1</v>
      </c>
      <c r="E855" s="5">
        <v>3</v>
      </c>
      <c r="F855" s="7" t="str">
        <f>[1]Sheet1!B1772</f>
        <v>兑换元宵节礼包</v>
      </c>
      <c r="G855" s="5" t="str">
        <f>[1]Sheet1!B2702</f>
        <v>战役、遗迹、英魂、试炼限时掉落</v>
      </c>
      <c r="H855" s="5" t="str">
        <f>[1]Sheet1!B3632</f>
        <v>元宵节期间，传说大陆会在英雄战役、遗迹探险、英魂空间、英雄试炼给勇者派发礼物哦！</v>
      </c>
      <c r="I855" s="5"/>
      <c r="K855" s="5"/>
      <c r="L855" s="5">
        <v>9999</v>
      </c>
      <c r="N855" s="36"/>
      <c r="O855" s="3">
        <v>2</v>
      </c>
    </row>
    <row r="856" spans="1:15">
      <c r="A856" s="5">
        <v>8042</v>
      </c>
      <c r="B856" s="6" t="str">
        <f>[1]Sheet1!B843</f>
        <v>元宵节-宵</v>
      </c>
      <c r="C856" s="9" t="s">
        <v>341</v>
      </c>
      <c r="D856" s="5">
        <v>1</v>
      </c>
      <c r="E856" s="5">
        <v>3</v>
      </c>
      <c r="F856" s="7" t="str">
        <f>[1]Sheet1!B1773</f>
        <v>兑换元宵节礼包</v>
      </c>
      <c r="G856" s="5" t="str">
        <f>[1]Sheet1!B2703</f>
        <v>战役、遗迹、英魂、试炼限时掉落</v>
      </c>
      <c r="H856" s="5" t="str">
        <f>[1]Sheet1!B3633</f>
        <v>元宵节期间，传说大陆会在英雄战役、遗迹探险、英魂空间、英雄试炼给勇者派发礼物哦！</v>
      </c>
      <c r="I856" s="5"/>
      <c r="K856" s="5"/>
      <c r="L856" s="5">
        <v>9999</v>
      </c>
      <c r="N856" s="36"/>
      <c r="O856" s="3">
        <v>2</v>
      </c>
    </row>
    <row r="857" spans="1:15">
      <c r="A857" s="5">
        <v>8043</v>
      </c>
      <c r="B857" s="6" t="str">
        <f>[1]Sheet1!B844</f>
        <v>元宵节-快</v>
      </c>
      <c r="C857" s="9" t="s">
        <v>342</v>
      </c>
      <c r="D857" s="5">
        <v>1</v>
      </c>
      <c r="E857" s="5">
        <v>3</v>
      </c>
      <c r="F857" s="7" t="str">
        <f>[1]Sheet1!B1774</f>
        <v>兑换元宵节礼包</v>
      </c>
      <c r="G857" s="5" t="str">
        <f>[1]Sheet1!B2704</f>
        <v>战役、遗迹、英魂、试炼限时掉落</v>
      </c>
      <c r="H857" s="5" t="str">
        <f>[1]Sheet1!B3634</f>
        <v>元宵节期间，传说大陆会在英雄战役、遗迹探险、英魂空间、英雄试炼给勇者派发礼物哦！</v>
      </c>
      <c r="I857" s="5"/>
      <c r="K857" s="5"/>
      <c r="L857" s="5">
        <v>9999</v>
      </c>
      <c r="N857" s="36"/>
      <c r="O857" s="3">
        <v>2</v>
      </c>
    </row>
    <row r="858" spans="1:15">
      <c r="A858" s="5">
        <v>8044</v>
      </c>
      <c r="B858" s="6" t="str">
        <f>[1]Sheet1!B845</f>
        <v>元宵节-乐</v>
      </c>
      <c r="C858" s="9" t="s">
        <v>343</v>
      </c>
      <c r="D858" s="5">
        <v>1</v>
      </c>
      <c r="E858" s="5">
        <v>3</v>
      </c>
      <c r="F858" s="7" t="str">
        <f>[1]Sheet1!B1775</f>
        <v>兑换元宵节礼包</v>
      </c>
      <c r="G858" s="5" t="str">
        <f>[1]Sheet1!B2705</f>
        <v>战役、遗迹、英魂、试炼限时掉落</v>
      </c>
      <c r="H858" s="5" t="str">
        <f>[1]Sheet1!B3635</f>
        <v>元宵节期间，传说大陆会在英雄战役、遗迹探险、英魂空间、英雄试炼给勇者派发礼物哦！</v>
      </c>
      <c r="I858" s="5"/>
      <c r="K858" s="5"/>
      <c r="L858" s="5">
        <v>9999</v>
      </c>
      <c r="N858" s="36"/>
      <c r="O858" s="3">
        <v>2</v>
      </c>
    </row>
    <row r="859" spans="1:15">
      <c r="A859" s="5">
        <v>8051</v>
      </c>
      <c r="B859" s="6" t="str">
        <f>[1]Sheet1!B846</f>
        <v>愚人节-金币</v>
      </c>
      <c r="C859" s="9" t="s">
        <v>344</v>
      </c>
      <c r="D859" s="5">
        <v>1</v>
      </c>
      <c r="E859" s="5">
        <v>3</v>
      </c>
      <c r="F859" s="7" t="str">
        <f>[1]Sheet1!B1776</f>
        <v>兑换愚人节礼包</v>
      </c>
      <c r="G859" s="5" t="str">
        <f>[1]Sheet1!B2706</f>
        <v>战役、遗迹、英魂、试炼限时掉落</v>
      </c>
      <c r="H859" s="5" t="str">
        <f>[1]Sheet1!B3636</f>
        <v>愚人节期间，传说大陆会在英雄战役、遗迹探险、英魂空间、英雄试炼给勇者派发礼物哦！</v>
      </c>
      <c r="I859" s="5"/>
      <c r="K859" s="5"/>
      <c r="L859" s="5">
        <v>9999</v>
      </c>
      <c r="N859" s="36"/>
      <c r="O859" s="3">
        <v>2</v>
      </c>
    </row>
    <row r="860" spans="1:15">
      <c r="A860" s="5">
        <v>8052</v>
      </c>
      <c r="B860" s="6" t="str">
        <f>[1]Sheet1!B847</f>
        <v>愚人节-水晶</v>
      </c>
      <c r="C860" s="9" t="s">
        <v>345</v>
      </c>
      <c r="D860" s="5">
        <v>1</v>
      </c>
      <c r="E860" s="5">
        <v>3</v>
      </c>
      <c r="F860" s="7" t="str">
        <f>[1]Sheet1!B1777</f>
        <v>兑换愚人节礼包</v>
      </c>
      <c r="G860" s="5" t="str">
        <f>[1]Sheet1!B2707</f>
        <v>战役、遗迹、英魂、试炼限时掉落</v>
      </c>
      <c r="H860" s="5" t="str">
        <f>[1]Sheet1!B3637</f>
        <v>愚人节期间，传说大陆会在英雄战役、遗迹探险、英魂空间、英雄试炼给勇者派发礼物哦！</v>
      </c>
      <c r="I860" s="5"/>
      <c r="K860" s="5"/>
      <c r="L860" s="5">
        <v>9999</v>
      </c>
      <c r="N860" s="36"/>
      <c r="O860" s="3">
        <v>2</v>
      </c>
    </row>
    <row r="861" spans="1:15">
      <c r="A861" s="5">
        <v>8053</v>
      </c>
      <c r="B861" s="6" t="str">
        <f>[1]Sheet1!B848</f>
        <v>愚人节-卡利亚钢</v>
      </c>
      <c r="C861" s="9" t="s">
        <v>346</v>
      </c>
      <c r="D861" s="5">
        <v>1</v>
      </c>
      <c r="E861" s="5">
        <v>3</v>
      </c>
      <c r="F861" s="7" t="str">
        <f>[1]Sheet1!B1778</f>
        <v>兑换愚人节礼包</v>
      </c>
      <c r="G861" s="5" t="str">
        <f>[1]Sheet1!B2708</f>
        <v>战役、遗迹、英魂、试炼限时掉落</v>
      </c>
      <c r="H861" s="5" t="str">
        <f>[1]Sheet1!B3638</f>
        <v>愚人节期间，传说大陆会在英雄战役、遗迹探险、英魂空间、英雄试炼给勇者派发礼物哦！</v>
      </c>
      <c r="I861" s="5"/>
      <c r="K861" s="5"/>
      <c r="L861" s="5">
        <v>9999</v>
      </c>
      <c r="N861" s="36"/>
      <c r="O861" s="3">
        <v>2</v>
      </c>
    </row>
    <row r="862" spans="1:15">
      <c r="A862" s="5">
        <v>8054</v>
      </c>
      <c r="B862" s="6" t="str">
        <f>[1]Sheet1!B849</f>
        <v>愚人节-钻石</v>
      </c>
      <c r="C862" s="9" t="s">
        <v>347</v>
      </c>
      <c r="D862" s="5">
        <v>1</v>
      </c>
      <c r="E862" s="5">
        <v>3</v>
      </c>
      <c r="F862" s="7" t="str">
        <f>[1]Sheet1!B1779</f>
        <v>兑换愚人节礼包</v>
      </c>
      <c r="G862" s="5" t="str">
        <f>[1]Sheet1!B2709</f>
        <v>战役、遗迹、英魂、试炼限时掉落</v>
      </c>
      <c r="H862" s="5" t="str">
        <f>[1]Sheet1!B3639</f>
        <v>愚人节期间，传说大陆会在英雄战役、遗迹探险、英魂空间、英雄试炼给勇者派发礼物哦！</v>
      </c>
      <c r="I862" s="5"/>
      <c r="K862" s="5"/>
      <c r="L862" s="5">
        <v>9999</v>
      </c>
      <c r="N862" s="36"/>
      <c r="O862" s="3">
        <v>2</v>
      </c>
    </row>
    <row r="863" spans="1:15">
      <c r="A863" s="5">
        <v>8061</v>
      </c>
      <c r="B863" s="6" t="str">
        <f>[1]Sheet1!B850</f>
        <v>复活节</v>
      </c>
      <c r="C863" s="9" t="s">
        <v>332</v>
      </c>
      <c r="D863" s="5">
        <v>1</v>
      </c>
      <c r="E863" s="5">
        <v>3</v>
      </c>
      <c r="F863" s="7" t="str">
        <f>[1]Sheet1!B1780</f>
        <v>兑换复活节礼包</v>
      </c>
      <c r="G863" s="5" t="str">
        <f>[1]Sheet1!B2710</f>
        <v>战役、遗迹、英魂、试炼限时掉落</v>
      </c>
      <c r="H863" s="5" t="str">
        <f>[1]Sheet1!B3640</f>
        <v>复活节期间，传说大陆会在英雄战役、遗迹探险、英魂空间、英雄试炼给勇者派发礼物哦！</v>
      </c>
      <c r="I863" s="5"/>
      <c r="K863" s="5"/>
      <c r="L863" s="5">
        <v>9999</v>
      </c>
      <c r="N863" s="36"/>
      <c r="O863" s="3">
        <v>2</v>
      </c>
    </row>
    <row r="864" spans="1:15">
      <c r="A864" s="5">
        <v>8062</v>
      </c>
      <c r="B864" s="6" t="str">
        <f>[1]Sheet1!B851</f>
        <v>复活节</v>
      </c>
      <c r="C864" s="9" t="s">
        <v>333</v>
      </c>
      <c r="D864" s="5">
        <v>1</v>
      </c>
      <c r="E864" s="5">
        <v>3</v>
      </c>
      <c r="F864" s="7" t="str">
        <f>[1]Sheet1!B1781</f>
        <v>兑换复活节礼包</v>
      </c>
      <c r="G864" s="5" t="str">
        <f>[1]Sheet1!B2711</f>
        <v>战役、遗迹、英魂、试炼限时掉落</v>
      </c>
      <c r="H864" s="5" t="str">
        <f>[1]Sheet1!B3641</f>
        <v>复活节期间，传说大陆会在英雄战役、遗迹探险、英魂空间、英雄试炼给勇者派发礼物哦！</v>
      </c>
      <c r="I864" s="5"/>
      <c r="K864" s="5"/>
      <c r="L864" s="5">
        <v>9999</v>
      </c>
      <c r="N864" s="36"/>
      <c r="O864" s="3">
        <v>2</v>
      </c>
    </row>
    <row r="865" spans="1:15">
      <c r="A865" s="5">
        <v>8063</v>
      </c>
      <c r="B865" s="6" t="str">
        <f>[1]Sheet1!B852</f>
        <v>复活节</v>
      </c>
      <c r="C865" s="9" t="s">
        <v>334</v>
      </c>
      <c r="D865" s="5">
        <v>1</v>
      </c>
      <c r="E865" s="5">
        <v>3</v>
      </c>
      <c r="F865" s="7" t="str">
        <f>[1]Sheet1!B1782</f>
        <v>兑换复活节礼包</v>
      </c>
      <c r="G865" s="5" t="str">
        <f>[1]Sheet1!B2712</f>
        <v>战役、遗迹、英魂、试炼限时掉落</v>
      </c>
      <c r="H865" s="5" t="str">
        <f>[1]Sheet1!B3642</f>
        <v>复活节期间，传说大陆会在英雄战役、遗迹探险、英魂空间、英雄试炼给勇者派发礼物哦！</v>
      </c>
      <c r="I865" s="5"/>
      <c r="K865" s="5"/>
      <c r="L865" s="5">
        <v>9999</v>
      </c>
      <c r="N865" s="36"/>
      <c r="O865" s="3">
        <v>2</v>
      </c>
    </row>
    <row r="866" spans="1:15">
      <c r="A866" s="5">
        <v>8064</v>
      </c>
      <c r="B866" s="6" t="str">
        <f>[1]Sheet1!B853</f>
        <v>复活节</v>
      </c>
      <c r="C866" s="9" t="s">
        <v>335</v>
      </c>
      <c r="D866" s="5">
        <v>1</v>
      </c>
      <c r="E866" s="5">
        <v>3</v>
      </c>
      <c r="F866" s="7" t="str">
        <f>[1]Sheet1!B1783</f>
        <v>兑换复活节礼包</v>
      </c>
      <c r="G866" s="5" t="str">
        <f>[1]Sheet1!B2713</f>
        <v>战役、遗迹、英魂、试炼限时掉落</v>
      </c>
      <c r="H866" s="5" t="str">
        <f>[1]Sheet1!B3643</f>
        <v>复活节期间，传说大陆会在英雄战役、遗迹探险、英魂空间、英雄试炼给勇者派发礼物哦！</v>
      </c>
      <c r="I866" s="5"/>
      <c r="K866" s="5"/>
      <c r="L866" s="5">
        <v>9999</v>
      </c>
      <c r="N866" s="36"/>
      <c r="O866" s="3">
        <v>2</v>
      </c>
    </row>
    <row r="867" spans="1:15">
      <c r="A867" s="5">
        <v>8071</v>
      </c>
      <c r="B867" s="6" t="str">
        <f>[1]Sheet1!B854</f>
        <v>端午节</v>
      </c>
      <c r="C867" s="9" t="s">
        <v>348</v>
      </c>
      <c r="D867" s="5">
        <v>1</v>
      </c>
      <c r="E867" s="5">
        <v>3</v>
      </c>
      <c r="F867" s="7" t="str">
        <f>[1]Sheet1!B1784</f>
        <v>兑换端午节礼包</v>
      </c>
      <c r="G867" s="5" t="str">
        <f>[1]Sheet1!B2714</f>
        <v>战役、遗迹、英魂、试炼限时掉落</v>
      </c>
      <c r="H867" s="5" t="str">
        <f>[1]Sheet1!B3644</f>
        <v>端午节期间，传说大陆会在英雄战役、遗迹探险、英魂空间、英雄试炼给勇者派发礼物哦！</v>
      </c>
      <c r="I867" s="5"/>
      <c r="K867" s="5"/>
      <c r="L867" s="5">
        <v>9999</v>
      </c>
      <c r="N867" s="36"/>
      <c r="O867" s="3">
        <v>2</v>
      </c>
    </row>
    <row r="868" spans="1:15">
      <c r="A868" s="5">
        <v>8072</v>
      </c>
      <c r="B868" s="6" t="str">
        <f>[1]Sheet1!B855</f>
        <v>端午节</v>
      </c>
      <c r="C868" s="9" t="s">
        <v>349</v>
      </c>
      <c r="D868" s="5">
        <v>1</v>
      </c>
      <c r="E868" s="5">
        <v>3</v>
      </c>
      <c r="F868" s="7" t="str">
        <f>[1]Sheet1!B1785</f>
        <v>兑换端午节礼包</v>
      </c>
      <c r="G868" s="5" t="str">
        <f>[1]Sheet1!B2715</f>
        <v>战役、遗迹、英魂、试炼限时掉落</v>
      </c>
      <c r="H868" s="5" t="str">
        <f>[1]Sheet1!B3645</f>
        <v>端午节期间，传说大陆会在英雄战役、遗迹探险、英魂空间、英雄试炼给勇者派发礼物哦！</v>
      </c>
      <c r="I868" s="5"/>
      <c r="K868" s="5"/>
      <c r="L868" s="5">
        <v>9999</v>
      </c>
      <c r="N868" s="36"/>
      <c r="O868" s="3">
        <v>2</v>
      </c>
    </row>
    <row r="869" spans="1:15">
      <c r="A869" s="5">
        <v>8073</v>
      </c>
      <c r="B869" s="6" t="str">
        <f>[1]Sheet1!B856</f>
        <v>端午节</v>
      </c>
      <c r="C869" s="9" t="s">
        <v>350</v>
      </c>
      <c r="D869" s="5">
        <v>1</v>
      </c>
      <c r="E869" s="5">
        <v>3</v>
      </c>
      <c r="F869" s="7" t="str">
        <f>[1]Sheet1!B1786</f>
        <v>兑换端午节礼包</v>
      </c>
      <c r="G869" s="5" t="str">
        <f>[1]Sheet1!B2716</f>
        <v>战役、遗迹、英魂、试炼限时掉落</v>
      </c>
      <c r="H869" s="5" t="str">
        <f>[1]Sheet1!B3646</f>
        <v>端午节期间，传说大陆会在英雄战役、遗迹探险、英魂空间、英雄试炼给勇者派发礼物哦！</v>
      </c>
      <c r="I869" s="5"/>
      <c r="K869" s="5"/>
      <c r="L869" s="5">
        <v>9999</v>
      </c>
      <c r="N869" s="36"/>
      <c r="O869" s="3">
        <v>2</v>
      </c>
    </row>
    <row r="870" spans="1:15">
      <c r="A870" s="5">
        <v>8074</v>
      </c>
      <c r="B870" s="6" t="str">
        <f>[1]Sheet1!B857</f>
        <v>端午节</v>
      </c>
      <c r="C870" s="9" t="s">
        <v>351</v>
      </c>
      <c r="D870" s="5">
        <v>1</v>
      </c>
      <c r="E870" s="5">
        <v>3</v>
      </c>
      <c r="F870" s="7" t="str">
        <f>[1]Sheet1!B1787</f>
        <v>兑换端午节礼包</v>
      </c>
      <c r="G870" s="5" t="str">
        <f>[1]Sheet1!B2717</f>
        <v>战役、遗迹、英魂、试炼限时掉落</v>
      </c>
      <c r="H870" s="5" t="str">
        <f>[1]Sheet1!B3647</f>
        <v>端午节期间，传说大陆会在英雄战役、遗迹探险、英魂空间、英雄试炼给勇者派发礼物哦！</v>
      </c>
      <c r="I870" s="5"/>
      <c r="K870" s="5"/>
      <c r="L870" s="5">
        <v>9999</v>
      </c>
      <c r="N870" s="36"/>
      <c r="O870" s="3">
        <v>2</v>
      </c>
    </row>
    <row r="871" s="1" customFormat="1" spans="1:15">
      <c r="A871" s="10">
        <v>8081</v>
      </c>
      <c r="B871" s="6" t="str">
        <f>[1]Sheet1!B858</f>
        <v>七夕节</v>
      </c>
      <c r="C871" s="10" t="s">
        <v>352</v>
      </c>
      <c r="D871" s="10">
        <v>1</v>
      </c>
      <c r="E871" s="10">
        <v>3</v>
      </c>
      <c r="F871" s="7" t="str">
        <f>[1]Sheet1!B1788</f>
        <v>兑换七夕节礼包</v>
      </c>
      <c r="G871" s="5" t="str">
        <f>[1]Sheet1!B2718</f>
        <v>战役、遗迹、英魂、试炼限时掉落</v>
      </c>
      <c r="H871" s="5" t="str">
        <f>[1]Sheet1!B3648</f>
        <v>七夕节期间，传说大陆会在英雄战役、遗迹探险、英魂空间、英雄试炼给勇者派发礼物哦！</v>
      </c>
      <c r="I871" s="10"/>
      <c r="J871" s="19"/>
      <c r="K871" s="10"/>
      <c r="L871" s="10">
        <v>9999</v>
      </c>
      <c r="M871" s="19"/>
      <c r="N871" s="38"/>
      <c r="O871" s="1">
        <v>2</v>
      </c>
    </row>
    <row r="872" s="1" customFormat="1" spans="1:15">
      <c r="A872" s="10">
        <v>8082</v>
      </c>
      <c r="B872" s="6" t="str">
        <f>[1]Sheet1!B859</f>
        <v>七夕节</v>
      </c>
      <c r="C872" s="10" t="s">
        <v>353</v>
      </c>
      <c r="D872" s="10">
        <v>1</v>
      </c>
      <c r="E872" s="10">
        <v>3</v>
      </c>
      <c r="F872" s="7" t="str">
        <f>[1]Sheet1!B1789</f>
        <v>兑换七夕节礼包</v>
      </c>
      <c r="G872" s="5" t="str">
        <f>[1]Sheet1!B2719</f>
        <v>战役、遗迹、英魂、试炼限时掉落</v>
      </c>
      <c r="H872" s="5" t="str">
        <f>[1]Sheet1!B3649</f>
        <v>七夕节期间，传说大陆会在英雄战役、遗迹探险、英魂空间、英雄试炼给勇者派发礼物哦！</v>
      </c>
      <c r="I872" s="10"/>
      <c r="J872" s="19"/>
      <c r="K872" s="10"/>
      <c r="L872" s="10">
        <v>9999</v>
      </c>
      <c r="M872" s="19"/>
      <c r="N872" s="38"/>
      <c r="O872" s="1">
        <v>2</v>
      </c>
    </row>
    <row r="873" s="1" customFormat="1" spans="1:15">
      <c r="A873" s="10">
        <v>8083</v>
      </c>
      <c r="B873" s="6" t="str">
        <f>[1]Sheet1!B860</f>
        <v>七夕节</v>
      </c>
      <c r="C873" s="10" t="s">
        <v>354</v>
      </c>
      <c r="D873" s="10">
        <v>1</v>
      </c>
      <c r="E873" s="10">
        <v>3</v>
      </c>
      <c r="F873" s="7" t="str">
        <f>[1]Sheet1!B1790</f>
        <v>兑换七夕节礼包</v>
      </c>
      <c r="G873" s="5" t="str">
        <f>[1]Sheet1!B2720</f>
        <v>战役、遗迹、英魂、试炼限时掉落</v>
      </c>
      <c r="H873" s="5" t="str">
        <f>[1]Sheet1!B3650</f>
        <v>七夕节期间，传说大陆会在英雄战役、遗迹探险、英魂空间、英雄试炼给勇者派发礼物哦！</v>
      </c>
      <c r="I873" s="10"/>
      <c r="J873" s="19"/>
      <c r="K873" s="10"/>
      <c r="L873" s="10">
        <v>9999</v>
      </c>
      <c r="M873" s="19"/>
      <c r="N873" s="38"/>
      <c r="O873" s="1">
        <v>2</v>
      </c>
    </row>
    <row r="874" s="1" customFormat="1" spans="1:15">
      <c r="A874" s="10">
        <v>8084</v>
      </c>
      <c r="B874" s="6" t="str">
        <f>[1]Sheet1!B861</f>
        <v>七夕节</v>
      </c>
      <c r="C874" s="10" t="s">
        <v>355</v>
      </c>
      <c r="D874" s="10">
        <v>1</v>
      </c>
      <c r="E874" s="10">
        <v>3</v>
      </c>
      <c r="F874" s="7" t="str">
        <f>[1]Sheet1!B1791</f>
        <v>兑换七夕节礼包</v>
      </c>
      <c r="G874" s="5" t="str">
        <f>[1]Sheet1!B2721</f>
        <v>战役、遗迹、英魂、试炼限时掉落</v>
      </c>
      <c r="H874" s="5" t="str">
        <f>[1]Sheet1!B3651</f>
        <v>七夕节期间，传说大陆会在英雄战役、遗迹探险、英魂空间、英雄试炼给勇者派发礼物哦！</v>
      </c>
      <c r="I874" s="10"/>
      <c r="J874" s="19"/>
      <c r="K874" s="10"/>
      <c r="L874" s="10">
        <v>9999</v>
      </c>
      <c r="M874" s="19"/>
      <c r="N874" s="38"/>
      <c r="O874" s="1">
        <v>2</v>
      </c>
    </row>
    <row r="875" spans="1:15">
      <c r="A875" s="5">
        <v>8091</v>
      </c>
      <c r="B875" s="6" t="str">
        <f>[1]Sheet1!B862</f>
        <v>儿童节</v>
      </c>
      <c r="C875" s="9" t="s">
        <v>332</v>
      </c>
      <c r="D875" s="5">
        <v>1</v>
      </c>
      <c r="E875" s="5">
        <v>3</v>
      </c>
      <c r="F875" s="7" t="str">
        <f>[1]Sheet1!B1792</f>
        <v>兑换儿童节礼包</v>
      </c>
      <c r="G875" s="5" t="str">
        <f>[1]Sheet1!B2722</f>
        <v>战役、遗迹、英魂、试炼限时掉落</v>
      </c>
      <c r="H875" s="5" t="str">
        <f>[1]Sheet1!B3652</f>
        <v>儿童节期间，传说大陆会在英雄战役、遗迹探险、英魂空间、英雄试炼给勇者派发礼物哦！</v>
      </c>
      <c r="I875" s="5"/>
      <c r="K875" s="5"/>
      <c r="L875" s="5">
        <v>9999</v>
      </c>
      <c r="N875" s="36"/>
      <c r="O875" s="3">
        <v>2</v>
      </c>
    </row>
    <row r="876" spans="1:15">
      <c r="A876" s="5">
        <v>8092</v>
      </c>
      <c r="B876" s="6" t="str">
        <f>[1]Sheet1!B863</f>
        <v>儿童节</v>
      </c>
      <c r="C876" s="9" t="s">
        <v>333</v>
      </c>
      <c r="D876" s="5">
        <v>1</v>
      </c>
      <c r="E876" s="5">
        <v>3</v>
      </c>
      <c r="F876" s="7" t="str">
        <f>[1]Sheet1!B1793</f>
        <v>兑换儿童节礼包</v>
      </c>
      <c r="G876" s="5" t="str">
        <f>[1]Sheet1!B2723</f>
        <v>战役、遗迹、英魂、试炼限时掉落</v>
      </c>
      <c r="H876" s="5" t="str">
        <f>[1]Sheet1!B3653</f>
        <v>儿童节期间，传说大陆会在英雄战役、遗迹探险、英魂空间、英雄试炼给勇者派发礼物哦！</v>
      </c>
      <c r="I876" s="5"/>
      <c r="K876" s="5"/>
      <c r="L876" s="5">
        <v>9999</v>
      </c>
      <c r="N876" s="36"/>
      <c r="O876" s="3">
        <v>2</v>
      </c>
    </row>
    <row r="877" spans="1:15">
      <c r="A877" s="5">
        <v>8093</v>
      </c>
      <c r="B877" s="6" t="str">
        <f>[1]Sheet1!B864</f>
        <v>儿童节</v>
      </c>
      <c r="C877" s="9" t="s">
        <v>334</v>
      </c>
      <c r="D877" s="5">
        <v>1</v>
      </c>
      <c r="E877" s="5">
        <v>3</v>
      </c>
      <c r="F877" s="7" t="str">
        <f>[1]Sheet1!B1794</f>
        <v>兑换儿童节礼包</v>
      </c>
      <c r="G877" s="5" t="str">
        <f>[1]Sheet1!B2724</f>
        <v>战役、遗迹、英魂、试炼限时掉落</v>
      </c>
      <c r="H877" s="5" t="str">
        <f>[1]Sheet1!B3654</f>
        <v>儿童节期间，传说大陆会在英雄战役、遗迹探险、英魂空间、英雄试炼给勇者派发礼物哦！</v>
      </c>
      <c r="I877" s="5"/>
      <c r="K877" s="5"/>
      <c r="L877" s="5">
        <v>9999</v>
      </c>
      <c r="N877" s="36"/>
      <c r="O877" s="3">
        <v>2</v>
      </c>
    </row>
    <row r="878" spans="1:15">
      <c r="A878" s="5">
        <v>8094</v>
      </c>
      <c r="B878" s="6" t="str">
        <f>[1]Sheet1!B865</f>
        <v>儿童节</v>
      </c>
      <c r="C878" s="9" t="s">
        <v>335</v>
      </c>
      <c r="D878" s="5">
        <v>1</v>
      </c>
      <c r="E878" s="5">
        <v>3</v>
      </c>
      <c r="F878" s="7" t="str">
        <f>[1]Sheet1!B1795</f>
        <v>兑换儿童节礼包</v>
      </c>
      <c r="G878" s="5" t="str">
        <f>[1]Sheet1!B2725</f>
        <v>战役、遗迹、英魂、试炼限时掉落</v>
      </c>
      <c r="H878" s="5" t="str">
        <f>[1]Sheet1!B3655</f>
        <v>儿童节期间，传说大陆会在英雄战役、遗迹探险、英魂空间、英雄试炼给勇者派发礼物哦！</v>
      </c>
      <c r="I878" s="5"/>
      <c r="K878" s="5"/>
      <c r="L878" s="5">
        <v>9999</v>
      </c>
      <c r="N878" s="36"/>
      <c r="O878" s="3">
        <v>2</v>
      </c>
    </row>
    <row r="879" spans="1:15">
      <c r="A879" s="5">
        <v>8101</v>
      </c>
      <c r="B879" s="6" t="str">
        <f>[1]Sheet1!B866</f>
        <v>端午节</v>
      </c>
      <c r="C879" s="9" t="s">
        <v>332</v>
      </c>
      <c r="D879" s="5">
        <v>1</v>
      </c>
      <c r="E879" s="5">
        <v>3</v>
      </c>
      <c r="F879" s="7" t="str">
        <f>[1]Sheet1!B1796</f>
        <v>兑换端午节礼包</v>
      </c>
      <c r="G879" s="5" t="str">
        <f>[1]Sheet1!B2726</f>
        <v>战役、遗迹、英魂、试炼限时掉落</v>
      </c>
      <c r="H879" s="5" t="str">
        <f>[1]Sheet1!B3656</f>
        <v>端午节期间，传说大陆会在英雄战役、遗迹探险、英魂空间、英雄试炼给勇者派发礼物哦！</v>
      </c>
      <c r="I879" s="5"/>
      <c r="K879" s="5"/>
      <c r="L879" s="5">
        <v>9999</v>
      </c>
      <c r="N879" s="36"/>
      <c r="O879" s="3">
        <v>2</v>
      </c>
    </row>
    <row r="880" spans="1:15">
      <c r="A880" s="5">
        <v>8102</v>
      </c>
      <c r="B880" s="6" t="str">
        <f>[1]Sheet1!B867</f>
        <v>端午节</v>
      </c>
      <c r="C880" s="9" t="s">
        <v>333</v>
      </c>
      <c r="D880" s="5">
        <v>1</v>
      </c>
      <c r="E880" s="5">
        <v>3</v>
      </c>
      <c r="F880" s="7" t="str">
        <f>[1]Sheet1!B1797</f>
        <v>兑换端午节礼包</v>
      </c>
      <c r="G880" s="5" t="str">
        <f>[1]Sheet1!B2727</f>
        <v>战役、遗迹、英魂、试炼限时掉落</v>
      </c>
      <c r="H880" s="5" t="str">
        <f>[1]Sheet1!B3657</f>
        <v>端午节期间，传说大陆会在英雄战役、遗迹探险、英魂空间、英雄试炼给勇者派发礼物哦！</v>
      </c>
      <c r="I880" s="5"/>
      <c r="K880" s="5"/>
      <c r="L880" s="5">
        <v>9999</v>
      </c>
      <c r="N880" s="36"/>
      <c r="O880" s="3">
        <v>2</v>
      </c>
    </row>
    <row r="881" spans="1:15">
      <c r="A881" s="5">
        <v>8103</v>
      </c>
      <c r="B881" s="6" t="str">
        <f>[1]Sheet1!B868</f>
        <v>端午节</v>
      </c>
      <c r="C881" s="9" t="s">
        <v>334</v>
      </c>
      <c r="D881" s="5">
        <v>1</v>
      </c>
      <c r="E881" s="5">
        <v>3</v>
      </c>
      <c r="F881" s="7" t="str">
        <f>[1]Sheet1!B1798</f>
        <v>兑换端午节礼包</v>
      </c>
      <c r="G881" s="5" t="str">
        <f>[1]Sheet1!B2728</f>
        <v>战役、遗迹、英魂、试炼限时掉落</v>
      </c>
      <c r="H881" s="5" t="str">
        <f>[1]Sheet1!B3658</f>
        <v>端午节期间，传说大陆会在英雄战役、遗迹探险、英魂空间、英雄试炼给勇者派发礼物哦！</v>
      </c>
      <c r="I881" s="5"/>
      <c r="K881" s="5"/>
      <c r="L881" s="5">
        <v>9999</v>
      </c>
      <c r="N881" s="36"/>
      <c r="O881" s="3">
        <v>2</v>
      </c>
    </row>
    <row r="882" spans="1:15">
      <c r="A882" s="5">
        <v>8104</v>
      </c>
      <c r="B882" s="6" t="str">
        <f>[1]Sheet1!B869</f>
        <v>端午节</v>
      </c>
      <c r="C882" s="9" t="s">
        <v>335</v>
      </c>
      <c r="D882" s="5">
        <v>1</v>
      </c>
      <c r="E882" s="5">
        <v>3</v>
      </c>
      <c r="F882" s="7" t="str">
        <f>[1]Sheet1!B1799</f>
        <v>兑换端午节礼包</v>
      </c>
      <c r="G882" s="5" t="str">
        <f>[1]Sheet1!B2729</f>
        <v>战役、遗迹、英魂、试炼限时掉落</v>
      </c>
      <c r="H882" s="5" t="str">
        <f>[1]Sheet1!B3659</f>
        <v>端午节期间，传说大陆会在英雄战役、遗迹探险、英魂空间、英雄试炼给勇者派发礼物哦！</v>
      </c>
      <c r="I882" s="5"/>
      <c r="K882" s="5"/>
      <c r="L882" s="5">
        <v>9999</v>
      </c>
      <c r="N882" s="36"/>
      <c r="O882" s="3">
        <v>2</v>
      </c>
    </row>
    <row r="883" spans="1:15">
      <c r="A883" s="5">
        <v>8111</v>
      </c>
      <c r="B883" s="6" t="str">
        <f>[1]Sheet1!B870</f>
        <v>中秋节</v>
      </c>
      <c r="C883" s="9" t="s">
        <v>356</v>
      </c>
      <c r="D883" s="5">
        <v>1</v>
      </c>
      <c r="E883" s="5">
        <v>3</v>
      </c>
      <c r="F883" s="7" t="str">
        <f>[1]Sheet1!B1800</f>
        <v>兑换中秋节礼包</v>
      </c>
      <c r="G883" s="5" t="str">
        <f>[1]Sheet1!B2730</f>
        <v>战役、遗迹、英魂、试炼限时掉落</v>
      </c>
      <c r="H883" s="5" t="str">
        <f>[1]Sheet1!B3660</f>
        <v>中秋节期间，传说大陆会在英雄战役、遗迹探险、英魂空间、英雄试炼给勇者派发礼物哦！</v>
      </c>
      <c r="I883" s="5"/>
      <c r="K883" s="5"/>
      <c r="L883" s="5">
        <v>9999</v>
      </c>
      <c r="N883" s="36"/>
      <c r="O883" s="3">
        <v>2</v>
      </c>
    </row>
    <row r="884" spans="1:15">
      <c r="A884" s="5">
        <v>8112</v>
      </c>
      <c r="B884" s="6" t="str">
        <f>[1]Sheet1!B871</f>
        <v>中秋节</v>
      </c>
      <c r="C884" s="9" t="s">
        <v>357</v>
      </c>
      <c r="D884" s="5">
        <v>1</v>
      </c>
      <c r="E884" s="5">
        <v>3</v>
      </c>
      <c r="F884" s="7" t="str">
        <f>[1]Sheet1!B1801</f>
        <v>兑换中秋节礼包</v>
      </c>
      <c r="G884" s="5" t="str">
        <f>[1]Sheet1!B2731</f>
        <v>战役、遗迹、英魂、试炼限时掉落</v>
      </c>
      <c r="H884" s="5" t="str">
        <f>[1]Sheet1!B3661</f>
        <v>中秋节期间，传说大陆会在英雄战役、遗迹探险、英魂空间、英雄试炼给勇者派发礼物哦！</v>
      </c>
      <c r="I884" s="5"/>
      <c r="K884" s="5"/>
      <c r="L884" s="5">
        <v>9999</v>
      </c>
      <c r="N884" s="36"/>
      <c r="O884" s="3">
        <v>2</v>
      </c>
    </row>
    <row r="885" spans="1:15">
      <c r="A885" s="5">
        <v>8113</v>
      </c>
      <c r="B885" s="6" t="str">
        <f>[1]Sheet1!B872</f>
        <v>中秋节</v>
      </c>
      <c r="C885" s="9" t="s">
        <v>358</v>
      </c>
      <c r="D885" s="5">
        <v>1</v>
      </c>
      <c r="E885" s="5">
        <v>3</v>
      </c>
      <c r="F885" s="7" t="str">
        <f>[1]Sheet1!B1802</f>
        <v>兑换中秋节礼包</v>
      </c>
      <c r="G885" s="5" t="str">
        <f>[1]Sheet1!B2732</f>
        <v>战役、遗迹、英魂、试炼限时掉落</v>
      </c>
      <c r="H885" s="5" t="str">
        <f>[1]Sheet1!B3662</f>
        <v>中秋节期间，传说大陆会在英雄战役、遗迹探险、英魂空间、英雄试炼给勇者派发礼物哦！</v>
      </c>
      <c r="I885" s="5"/>
      <c r="K885" s="5"/>
      <c r="L885" s="5">
        <v>9999</v>
      </c>
      <c r="N885" s="36"/>
      <c r="O885" s="3">
        <v>2</v>
      </c>
    </row>
    <row r="886" spans="1:15">
      <c r="A886" s="5">
        <v>8114</v>
      </c>
      <c r="B886" s="6" t="str">
        <f>[1]Sheet1!B873</f>
        <v>中秋节</v>
      </c>
      <c r="C886" s="9" t="s">
        <v>359</v>
      </c>
      <c r="D886" s="5">
        <v>1</v>
      </c>
      <c r="E886" s="5">
        <v>3</v>
      </c>
      <c r="F886" s="7" t="str">
        <f>[1]Sheet1!B1803</f>
        <v>兑换中秋节礼包</v>
      </c>
      <c r="G886" s="5" t="str">
        <f>[1]Sheet1!B2733</f>
        <v>战役、遗迹、英魂、试炼限时掉落</v>
      </c>
      <c r="H886" s="5" t="str">
        <f>[1]Sheet1!B3663</f>
        <v>中秋节期间，传说大陆会在英雄战役、遗迹探险、英魂空间、英雄试炼给勇者派发礼物哦！</v>
      </c>
      <c r="I886" s="5"/>
      <c r="K886" s="5"/>
      <c r="L886" s="5">
        <v>9999</v>
      </c>
      <c r="N886" s="36"/>
      <c r="O886" s="3">
        <v>2</v>
      </c>
    </row>
    <row r="887" spans="1:15">
      <c r="A887" s="5">
        <v>8121</v>
      </c>
      <c r="B887" s="6" t="str">
        <f>[1]Sheet1!B874</f>
        <v>国庆节</v>
      </c>
      <c r="C887" s="9" t="s">
        <v>360</v>
      </c>
      <c r="D887" s="5">
        <v>1</v>
      </c>
      <c r="E887" s="5">
        <v>3</v>
      </c>
      <c r="F887" s="7" t="str">
        <f>[1]Sheet1!B1804</f>
        <v>兑换国庆节礼包</v>
      </c>
      <c r="G887" s="5" t="str">
        <f>[1]Sheet1!B2734</f>
        <v>战役、遗迹、英魂、试炼限时掉落</v>
      </c>
      <c r="H887" s="5" t="str">
        <f>[1]Sheet1!B3664</f>
        <v>国庆节期间，传说大陆会在英雄战役、遗迹探险、英魂空间、英雄试炼给勇者派发礼物哦！</v>
      </c>
      <c r="I887" s="5"/>
      <c r="K887" s="5"/>
      <c r="L887" s="5">
        <v>9999</v>
      </c>
      <c r="N887" s="36"/>
      <c r="O887" s="3">
        <v>2</v>
      </c>
    </row>
    <row r="888" spans="1:15">
      <c r="A888" s="5">
        <v>8122</v>
      </c>
      <c r="B888" s="6" t="str">
        <f>[1]Sheet1!B875</f>
        <v>国庆节</v>
      </c>
      <c r="C888" s="9" t="s">
        <v>361</v>
      </c>
      <c r="D888" s="5">
        <v>1</v>
      </c>
      <c r="E888" s="5">
        <v>3</v>
      </c>
      <c r="F888" s="7" t="str">
        <f>[1]Sheet1!B1805</f>
        <v>兑换国庆节礼包</v>
      </c>
      <c r="G888" s="5" t="str">
        <f>[1]Sheet1!B2735</f>
        <v>战役、遗迹、英魂、试炼限时掉落</v>
      </c>
      <c r="H888" s="5" t="str">
        <f>[1]Sheet1!B3665</f>
        <v>国庆节期间，传说大陆会在英雄战役、遗迹探险、英魂空间、英雄试炼给勇者派发礼物哦！</v>
      </c>
      <c r="I888" s="5"/>
      <c r="K888" s="5"/>
      <c r="L888" s="5">
        <v>9999</v>
      </c>
      <c r="N888" s="36"/>
      <c r="O888" s="3">
        <v>2</v>
      </c>
    </row>
    <row r="889" spans="1:15">
      <c r="A889" s="5">
        <v>8123</v>
      </c>
      <c r="B889" s="6" t="str">
        <f>[1]Sheet1!B876</f>
        <v>国庆节</v>
      </c>
      <c r="C889" s="9" t="s">
        <v>362</v>
      </c>
      <c r="D889" s="5">
        <v>1</v>
      </c>
      <c r="E889" s="5">
        <v>3</v>
      </c>
      <c r="F889" s="7" t="str">
        <f>[1]Sheet1!B1806</f>
        <v>兑换国庆节礼包</v>
      </c>
      <c r="G889" s="5" t="str">
        <f>[1]Sheet1!B2736</f>
        <v>战役、遗迹、英魂、试炼限时掉落</v>
      </c>
      <c r="H889" s="5" t="str">
        <f>[1]Sheet1!B3666</f>
        <v>国庆节期间，传说大陆会在英雄战役、遗迹探险、英魂空间、英雄试炼给勇者派发礼物哦！</v>
      </c>
      <c r="I889" s="5"/>
      <c r="K889" s="5"/>
      <c r="L889" s="5">
        <v>9999</v>
      </c>
      <c r="N889" s="36"/>
      <c r="O889" s="3">
        <v>2</v>
      </c>
    </row>
    <row r="890" spans="1:15">
      <c r="A890" s="5">
        <v>8124</v>
      </c>
      <c r="B890" s="6" t="str">
        <f>[1]Sheet1!B877</f>
        <v>国庆节</v>
      </c>
      <c r="C890" s="9" t="s">
        <v>363</v>
      </c>
      <c r="D890" s="5">
        <v>1</v>
      </c>
      <c r="E890" s="5">
        <v>3</v>
      </c>
      <c r="F890" s="7" t="str">
        <f>[1]Sheet1!B1807</f>
        <v>兑换国庆节礼包</v>
      </c>
      <c r="G890" s="5" t="str">
        <f>[1]Sheet1!B2737</f>
        <v>战役、遗迹、英魂、试炼限时掉落</v>
      </c>
      <c r="H890" s="5" t="str">
        <f>[1]Sheet1!B3667</f>
        <v>国庆节期间，传说大陆会在英雄战役、遗迹探险、英魂空间、英雄试炼给勇者派发礼物哦！</v>
      </c>
      <c r="I890" s="5"/>
      <c r="K890" s="5"/>
      <c r="L890" s="5">
        <v>9999</v>
      </c>
      <c r="N890" s="36"/>
      <c r="O890" s="3">
        <v>2</v>
      </c>
    </row>
    <row r="891" spans="1:15">
      <c r="A891" s="5">
        <v>8131</v>
      </c>
      <c r="B891" s="6" t="str">
        <f>[1]Sheet1!B878</f>
        <v>万圣节</v>
      </c>
      <c r="C891" s="9" t="s">
        <v>332</v>
      </c>
      <c r="D891" s="5">
        <v>1</v>
      </c>
      <c r="E891" s="5">
        <v>3</v>
      </c>
      <c r="F891" s="7" t="str">
        <f>[1]Sheet1!B1808</f>
        <v>兑换万圣节礼包</v>
      </c>
      <c r="G891" s="5" t="str">
        <f>[1]Sheet1!B2738</f>
        <v>战役、遗迹、英魂、试炼限时掉落</v>
      </c>
      <c r="H891" s="5" t="str">
        <f>[1]Sheet1!B3668</f>
        <v>万圣节期间，传说大陆会在英雄战役、遗迹探险、英魂空间、英雄试炼给勇者派发礼物哦！</v>
      </c>
      <c r="I891" s="5"/>
      <c r="K891" s="5"/>
      <c r="L891" s="5">
        <v>9999</v>
      </c>
      <c r="N891" s="36"/>
      <c r="O891" s="3">
        <v>2</v>
      </c>
    </row>
    <row r="892" spans="1:15">
      <c r="A892" s="5">
        <v>8132</v>
      </c>
      <c r="B892" s="6" t="str">
        <f>[1]Sheet1!B879</f>
        <v>万圣节</v>
      </c>
      <c r="C892" s="9" t="s">
        <v>333</v>
      </c>
      <c r="D892" s="5">
        <v>1</v>
      </c>
      <c r="E892" s="5">
        <v>3</v>
      </c>
      <c r="F892" s="7" t="str">
        <f>[1]Sheet1!B1809</f>
        <v>兑换万圣节礼包</v>
      </c>
      <c r="G892" s="5" t="str">
        <f>[1]Sheet1!B2739</f>
        <v>战役、遗迹、英魂、试炼限时掉落</v>
      </c>
      <c r="H892" s="5" t="str">
        <f>[1]Sheet1!B3669</f>
        <v>万圣节期间，传说大陆会在英雄战役、遗迹探险、英魂空间、英雄试炼给勇者派发礼物哦！</v>
      </c>
      <c r="I892" s="5"/>
      <c r="K892" s="5"/>
      <c r="L892" s="5">
        <v>9999</v>
      </c>
      <c r="N892" s="36"/>
      <c r="O892" s="3">
        <v>2</v>
      </c>
    </row>
    <row r="893" spans="1:15">
      <c r="A893" s="5">
        <v>8133</v>
      </c>
      <c r="B893" s="6" t="str">
        <f>[1]Sheet1!B880</f>
        <v>万圣节</v>
      </c>
      <c r="C893" s="9" t="s">
        <v>334</v>
      </c>
      <c r="D893" s="5">
        <v>1</v>
      </c>
      <c r="E893" s="5">
        <v>3</v>
      </c>
      <c r="F893" s="7" t="str">
        <f>[1]Sheet1!B1810</f>
        <v>兑换万圣节礼包</v>
      </c>
      <c r="G893" s="5" t="str">
        <f>[1]Sheet1!B2740</f>
        <v>战役、遗迹、英魂、试炼限时掉落</v>
      </c>
      <c r="H893" s="5" t="str">
        <f>[1]Sheet1!B3670</f>
        <v>万圣节期间，传说大陆会在英雄战役、遗迹探险、英魂空间、英雄试炼给勇者派发礼物哦！</v>
      </c>
      <c r="I893" s="5"/>
      <c r="K893" s="5"/>
      <c r="L893" s="5">
        <v>9999</v>
      </c>
      <c r="N893" s="36"/>
      <c r="O893" s="3">
        <v>2</v>
      </c>
    </row>
    <row r="894" spans="1:15">
      <c r="A894" s="5">
        <v>8134</v>
      </c>
      <c r="B894" s="6" t="str">
        <f>[1]Sheet1!B881</f>
        <v>万圣节</v>
      </c>
      <c r="C894" s="9" t="s">
        <v>335</v>
      </c>
      <c r="D894" s="5">
        <v>1</v>
      </c>
      <c r="E894" s="5">
        <v>3</v>
      </c>
      <c r="F894" s="7" t="str">
        <f>[1]Sheet1!B1811</f>
        <v>兑换万圣节礼包</v>
      </c>
      <c r="G894" s="5" t="str">
        <f>[1]Sheet1!B2741</f>
        <v>战役、遗迹、英魂、试炼限时掉落</v>
      </c>
      <c r="H894" s="5" t="str">
        <f>[1]Sheet1!B3671</f>
        <v>万圣节期间，传说大陆会在英雄战役、遗迹探险、英魂空间、英雄试炼给勇者派发礼物哦！</v>
      </c>
      <c r="I894" s="5"/>
      <c r="K894" s="5"/>
      <c r="L894" s="5">
        <v>9999</v>
      </c>
      <c r="N894" s="36"/>
      <c r="O894" s="3">
        <v>2</v>
      </c>
    </row>
    <row r="895" spans="1:15">
      <c r="A895" s="5">
        <v>8141</v>
      </c>
      <c r="B895" s="6" t="str">
        <f>[1]Sheet1!B882</f>
        <v>光棍节</v>
      </c>
      <c r="C895" s="9" t="s">
        <v>332</v>
      </c>
      <c r="D895" s="5">
        <v>1</v>
      </c>
      <c r="E895" s="5">
        <v>3</v>
      </c>
      <c r="F895" s="7" t="str">
        <f>[1]Sheet1!B1812</f>
        <v>兑换光棍节礼包</v>
      </c>
      <c r="G895" s="5" t="str">
        <f>[1]Sheet1!B2742</f>
        <v>战役、遗迹、英魂、试炼限时掉落</v>
      </c>
      <c r="H895" s="5" t="str">
        <f>[1]Sheet1!B3672</f>
        <v>光棍节期间，传说大陆会在英雄战役、遗迹探险、英魂空间、英雄试炼给勇者派发礼物哦！</v>
      </c>
      <c r="I895" s="5"/>
      <c r="K895" s="5"/>
      <c r="L895" s="5">
        <v>9999</v>
      </c>
      <c r="N895" s="36"/>
      <c r="O895" s="3">
        <v>2</v>
      </c>
    </row>
    <row r="896" spans="1:15">
      <c r="A896" s="5">
        <v>8142</v>
      </c>
      <c r="B896" s="6" t="str">
        <f>[1]Sheet1!B883</f>
        <v>光棍节</v>
      </c>
      <c r="C896" s="9" t="s">
        <v>333</v>
      </c>
      <c r="D896" s="5">
        <v>1</v>
      </c>
      <c r="E896" s="5">
        <v>3</v>
      </c>
      <c r="F896" s="7" t="str">
        <f>[1]Sheet1!B1813</f>
        <v>兑换光棍节礼包</v>
      </c>
      <c r="G896" s="5" t="str">
        <f>[1]Sheet1!B2743</f>
        <v>战役、遗迹、英魂、试炼限时掉落</v>
      </c>
      <c r="H896" s="5" t="str">
        <f>[1]Sheet1!B3673</f>
        <v>光棍节期间，传说大陆会在英雄战役、遗迹探险、英魂空间、英雄试炼给勇者派发礼物哦！</v>
      </c>
      <c r="I896" s="5"/>
      <c r="K896" s="5"/>
      <c r="L896" s="5">
        <v>9999</v>
      </c>
      <c r="N896" s="36"/>
      <c r="O896" s="3">
        <v>2</v>
      </c>
    </row>
    <row r="897" spans="1:15">
      <c r="A897" s="5">
        <v>8143</v>
      </c>
      <c r="B897" s="6" t="str">
        <f>[1]Sheet1!B884</f>
        <v>光棍节</v>
      </c>
      <c r="C897" s="9" t="s">
        <v>334</v>
      </c>
      <c r="D897" s="5">
        <v>1</v>
      </c>
      <c r="E897" s="5">
        <v>3</v>
      </c>
      <c r="F897" s="7" t="str">
        <f>[1]Sheet1!B1814</f>
        <v>兑换光棍节礼包</v>
      </c>
      <c r="G897" s="5" t="str">
        <f>[1]Sheet1!B2744</f>
        <v>战役、遗迹、英魂、试炼限时掉落</v>
      </c>
      <c r="H897" s="5" t="str">
        <f>[1]Sheet1!B3674</f>
        <v>光棍节期间，传说大陆会在英雄战役、遗迹探险、英魂空间、英雄试炼给勇者派发礼物哦！</v>
      </c>
      <c r="I897" s="5"/>
      <c r="K897" s="5"/>
      <c r="L897" s="5">
        <v>9999</v>
      </c>
      <c r="N897" s="36"/>
      <c r="O897" s="3">
        <v>2</v>
      </c>
    </row>
    <row r="898" spans="1:15">
      <c r="A898" s="5">
        <v>8144</v>
      </c>
      <c r="B898" s="6" t="str">
        <f>[1]Sheet1!B885</f>
        <v>光棍节</v>
      </c>
      <c r="C898" s="9" t="s">
        <v>335</v>
      </c>
      <c r="D898" s="5">
        <v>1</v>
      </c>
      <c r="E898" s="5">
        <v>3</v>
      </c>
      <c r="F898" s="7" t="str">
        <f>[1]Sheet1!B1815</f>
        <v>兑换光棍节礼包</v>
      </c>
      <c r="G898" s="5" t="str">
        <f>[1]Sheet1!B2745</f>
        <v>战役、遗迹、英魂、试炼限时掉落</v>
      </c>
      <c r="H898" s="5" t="str">
        <f>[1]Sheet1!B3675</f>
        <v>光棍节期间，传说大陆会在英雄战役、遗迹探险、英魂空间、英雄试炼给勇者派发礼物哦！</v>
      </c>
      <c r="I898" s="5"/>
      <c r="K898" s="5"/>
      <c r="L898" s="5">
        <v>9999</v>
      </c>
      <c r="N898" s="36"/>
      <c r="O898" s="3">
        <v>2</v>
      </c>
    </row>
    <row r="899" spans="1:15">
      <c r="A899" s="5">
        <v>8151</v>
      </c>
      <c r="B899" s="6" t="str">
        <f>[1]Sheet1!B886</f>
        <v>感恩节</v>
      </c>
      <c r="C899" s="9" t="s">
        <v>332</v>
      </c>
      <c r="D899" s="5">
        <v>1</v>
      </c>
      <c r="E899" s="5">
        <v>3</v>
      </c>
      <c r="F899" s="7" t="str">
        <f>[1]Sheet1!B1816</f>
        <v>兑换感恩节礼包</v>
      </c>
      <c r="G899" s="5" t="str">
        <f>[1]Sheet1!B2746</f>
        <v>战役、遗迹、英魂、试炼限时掉落</v>
      </c>
      <c r="H899" s="5" t="str">
        <f>[1]Sheet1!B3676</f>
        <v>感恩节期间，传说大陆会在英雄战役、遗迹探险、英魂空间、英雄试炼给勇者派发礼物哦！</v>
      </c>
      <c r="I899" s="5"/>
      <c r="K899" s="5"/>
      <c r="L899" s="5">
        <v>9999</v>
      </c>
      <c r="N899" s="36"/>
      <c r="O899" s="3">
        <v>2</v>
      </c>
    </row>
    <row r="900" spans="1:15">
      <c r="A900" s="5">
        <v>8152</v>
      </c>
      <c r="B900" s="6" t="str">
        <f>[1]Sheet1!B887</f>
        <v>感恩节</v>
      </c>
      <c r="C900" s="9" t="s">
        <v>333</v>
      </c>
      <c r="D900" s="5">
        <v>1</v>
      </c>
      <c r="E900" s="5">
        <v>3</v>
      </c>
      <c r="F900" s="7" t="str">
        <f>[1]Sheet1!B1817</f>
        <v>兑换感恩节礼包</v>
      </c>
      <c r="G900" s="5" t="str">
        <f>[1]Sheet1!B2747</f>
        <v>战役、遗迹、英魂、试炼限时掉落</v>
      </c>
      <c r="H900" s="5" t="str">
        <f>[1]Sheet1!B3677</f>
        <v>感恩节期间，传说大陆会在英雄战役、遗迹探险、英魂空间、英雄试炼给勇者派发礼物哦！</v>
      </c>
      <c r="I900" s="5"/>
      <c r="K900" s="5"/>
      <c r="L900" s="5">
        <v>9999</v>
      </c>
      <c r="N900" s="36"/>
      <c r="O900" s="3">
        <v>2</v>
      </c>
    </row>
    <row r="901" spans="1:15">
      <c r="A901" s="5">
        <v>8153</v>
      </c>
      <c r="B901" s="6" t="str">
        <f>[1]Sheet1!B888</f>
        <v>感恩节</v>
      </c>
      <c r="C901" s="9" t="s">
        <v>334</v>
      </c>
      <c r="D901" s="5">
        <v>1</v>
      </c>
      <c r="E901" s="5">
        <v>3</v>
      </c>
      <c r="F901" s="7" t="str">
        <f>[1]Sheet1!B1818</f>
        <v>兑换感恩节礼包</v>
      </c>
      <c r="G901" s="5" t="str">
        <f>[1]Sheet1!B2748</f>
        <v>战役、遗迹、英魂、试炼限时掉落</v>
      </c>
      <c r="H901" s="5" t="str">
        <f>[1]Sheet1!B3678</f>
        <v>感恩节期间，传说大陆会在英雄战役、遗迹探险、英魂空间、英雄试炼给勇者派发礼物哦！</v>
      </c>
      <c r="I901" s="5"/>
      <c r="K901" s="5"/>
      <c r="L901" s="5">
        <v>9999</v>
      </c>
      <c r="N901" s="36"/>
      <c r="O901" s="3">
        <v>2</v>
      </c>
    </row>
    <row r="902" spans="1:15">
      <c r="A902" s="5">
        <v>8154</v>
      </c>
      <c r="B902" s="6" t="str">
        <f>[1]Sheet1!B889</f>
        <v>感恩节</v>
      </c>
      <c r="C902" s="9" t="s">
        <v>335</v>
      </c>
      <c r="D902" s="5">
        <v>1</v>
      </c>
      <c r="E902" s="5">
        <v>3</v>
      </c>
      <c r="F902" s="7" t="str">
        <f>[1]Sheet1!B1819</f>
        <v>兑换感恩节礼包</v>
      </c>
      <c r="G902" s="5" t="str">
        <f>[1]Sheet1!B2749</f>
        <v>战役、遗迹、英魂、试炼限时掉落</v>
      </c>
      <c r="H902" s="5" t="str">
        <f>[1]Sheet1!B3679</f>
        <v>感恩节期间，传说大陆会在英雄战役、遗迹探险、英魂空间、英雄试炼给勇者派发礼物哦！</v>
      </c>
      <c r="I902" s="5"/>
      <c r="K902" s="5"/>
      <c r="L902" s="5">
        <v>9999</v>
      </c>
      <c r="N902" s="36"/>
      <c r="O902" s="3">
        <v>2</v>
      </c>
    </row>
    <row r="903" spans="1:15">
      <c r="A903" s="5">
        <v>8161</v>
      </c>
      <c r="B903" s="6" t="str">
        <f>[1]Sheet1!B890</f>
        <v>圣诞袜</v>
      </c>
      <c r="C903" s="9" t="s">
        <v>332</v>
      </c>
      <c r="D903" s="5">
        <v>1</v>
      </c>
      <c r="E903" s="5">
        <v>3</v>
      </c>
      <c r="F903" s="7" t="str">
        <f>[1]Sheet1!B1820</f>
        <v>兑换圣诞节礼包</v>
      </c>
      <c r="G903" s="5" t="str">
        <f>[1]Sheet1!B2750</f>
        <v>战役、遗迹、英魂、试炼限时掉落</v>
      </c>
      <c r="H903" s="5" t="str">
        <f>[1]Sheet1!B3680</f>
        <v>圣诞节期间，传说大陆会在英雄战役、遗迹探险、英魂空间、英雄试炼给勇者派发礼物哦！</v>
      </c>
      <c r="I903" s="5"/>
      <c r="K903" s="5"/>
      <c r="L903" s="5">
        <v>9999</v>
      </c>
      <c r="N903" s="36"/>
      <c r="O903" s="3">
        <v>2</v>
      </c>
    </row>
    <row r="904" spans="1:15">
      <c r="A904" s="5">
        <v>8162</v>
      </c>
      <c r="B904" s="6" t="str">
        <f>[1]Sheet1!B891</f>
        <v>圣诞帽</v>
      </c>
      <c r="C904" s="9" t="s">
        <v>333</v>
      </c>
      <c r="D904" s="5">
        <v>1</v>
      </c>
      <c r="E904" s="5">
        <v>3</v>
      </c>
      <c r="F904" s="7" t="str">
        <f>[1]Sheet1!B1821</f>
        <v>兑换圣诞节礼包</v>
      </c>
      <c r="G904" s="5" t="str">
        <f>[1]Sheet1!B2751</f>
        <v>战役、遗迹、英魂、试炼限时掉落</v>
      </c>
      <c r="H904" s="5" t="str">
        <f>[1]Sheet1!B3681</f>
        <v>圣诞节期间，传说大陆会在英雄战役、遗迹探险、英魂空间、英雄试炼给勇者派发礼物哦！</v>
      </c>
      <c r="I904" s="5"/>
      <c r="K904" s="5"/>
      <c r="L904" s="5">
        <v>9999</v>
      </c>
      <c r="N904" s="36"/>
      <c r="O904" s="3">
        <v>2</v>
      </c>
    </row>
    <row r="905" spans="1:15">
      <c r="A905" s="5">
        <v>8163</v>
      </c>
      <c r="B905" s="6" t="str">
        <f>[1]Sheet1!B892</f>
        <v>圣诞糖果</v>
      </c>
      <c r="C905" s="9" t="s">
        <v>334</v>
      </c>
      <c r="D905" s="5">
        <v>1</v>
      </c>
      <c r="E905" s="5">
        <v>3</v>
      </c>
      <c r="F905" s="7" t="str">
        <f>[1]Sheet1!B1822</f>
        <v>兑换圣诞节礼包</v>
      </c>
      <c r="G905" s="5" t="str">
        <f>[1]Sheet1!B2752</f>
        <v>战役、遗迹、英魂、试炼限时掉落</v>
      </c>
      <c r="H905" s="5" t="str">
        <f>[1]Sheet1!B3682</f>
        <v>圣诞节期间，传说大陆会在英雄战役、遗迹探险、英魂空间、英雄试炼给勇者派发礼物哦！</v>
      </c>
      <c r="I905" s="5"/>
      <c r="K905" s="5"/>
      <c r="L905" s="5">
        <v>9999</v>
      </c>
      <c r="N905" s="36"/>
      <c r="O905" s="3">
        <v>2</v>
      </c>
    </row>
    <row r="906" spans="1:15">
      <c r="A906" s="5">
        <v>8164</v>
      </c>
      <c r="B906" s="6" t="str">
        <f>[1]Sheet1!B893</f>
        <v>平安果</v>
      </c>
      <c r="C906" s="9" t="s">
        <v>335</v>
      </c>
      <c r="D906" s="5">
        <v>1</v>
      </c>
      <c r="E906" s="5">
        <v>3</v>
      </c>
      <c r="F906" s="7" t="str">
        <f>[1]Sheet1!B1823</f>
        <v>兑换圣诞节礼包</v>
      </c>
      <c r="G906" s="5" t="str">
        <f>[1]Sheet1!B2753</f>
        <v>战役、遗迹、英魂、试炼限时掉落</v>
      </c>
      <c r="H906" s="5" t="str">
        <f>[1]Sheet1!B3683</f>
        <v>圣诞节期间，传说大陆会在英雄战役、遗迹探险、英魂空间、英雄试炼给勇者派发礼物哦！</v>
      </c>
      <c r="I906" s="5"/>
      <c r="K906" s="5"/>
      <c r="L906" s="5">
        <v>9999</v>
      </c>
      <c r="N906" s="36"/>
      <c r="O906" s="3">
        <v>2</v>
      </c>
    </row>
    <row r="907" spans="1:15">
      <c r="A907" s="5">
        <v>8501</v>
      </c>
      <c r="B907" s="6" t="str">
        <f>[1]Sheet1!B894</f>
        <v>聖誕節感恩禮包奖励</v>
      </c>
      <c r="C907" s="9" t="s">
        <v>34</v>
      </c>
      <c r="D907" s="5">
        <v>1</v>
      </c>
      <c r="E907" s="5">
        <v>3</v>
      </c>
      <c r="F907" s="7" t="str">
        <f>[1]Sheet1!B1824</f>
        <v>打开后可获得多种奖励</v>
      </c>
      <c r="G907" s="5" t="str">
        <f>[1]Sheet1!B2754</f>
        <v>圣诞节礼物兑换</v>
      </c>
      <c r="H907" s="5" t="str">
        <f>[1]Sheet1!B3684</f>
        <v>圣诞节期间，可以兑换的豪华礼包</v>
      </c>
      <c r="I907" s="5"/>
      <c r="J907" s="4">
        <v>1</v>
      </c>
      <c r="K907" s="5">
        <v>190041</v>
      </c>
      <c r="L907" s="5">
        <v>9999</v>
      </c>
      <c r="N907" s="36"/>
      <c r="O907" s="3">
        <v>2</v>
      </c>
    </row>
    <row r="908" spans="1:15">
      <c r="A908" s="5">
        <v>8502</v>
      </c>
      <c r="B908" s="6" t="str">
        <f>[1]Sheet1!B895</f>
        <v>聖誕節祝福禮包奖励</v>
      </c>
      <c r="C908" s="9" t="s">
        <v>34</v>
      </c>
      <c r="D908" s="5">
        <v>1</v>
      </c>
      <c r="E908" s="5">
        <v>3</v>
      </c>
      <c r="F908" s="7" t="str">
        <f>[1]Sheet1!B1825</f>
        <v>打开后可获得多种奖励</v>
      </c>
      <c r="G908" s="5" t="str">
        <f>[1]Sheet1!B2755</f>
        <v>圣诞节礼物兑换</v>
      </c>
      <c r="H908" s="5" t="str">
        <f>[1]Sheet1!B3685</f>
        <v>圣诞节期间，可以兑换的豪华礼包</v>
      </c>
      <c r="I908" s="5"/>
      <c r="J908" s="4">
        <v>1</v>
      </c>
      <c r="K908" s="5">
        <v>190042</v>
      </c>
      <c r="L908" s="5">
        <v>9999</v>
      </c>
      <c r="N908" s="36"/>
      <c r="O908" s="3">
        <v>2</v>
      </c>
    </row>
    <row r="909" spans="1:15">
      <c r="A909" s="5">
        <v>8503</v>
      </c>
      <c r="B909" s="6" t="str">
        <f>[1]Sheet1!B896</f>
        <v>聖誕節回饋禮包奖励</v>
      </c>
      <c r="C909" s="9" t="s">
        <v>34</v>
      </c>
      <c r="D909" s="5">
        <v>1</v>
      </c>
      <c r="E909" s="5">
        <v>3</v>
      </c>
      <c r="F909" s="7" t="str">
        <f>[1]Sheet1!B1826</f>
        <v>打开后可获得多种奖励</v>
      </c>
      <c r="G909" s="5" t="str">
        <f>[1]Sheet1!B2756</f>
        <v>圣诞节礼物兑换</v>
      </c>
      <c r="H909" s="5" t="str">
        <f>[1]Sheet1!B3686</f>
        <v>圣诞节期间，可以兑换的豪华礼包</v>
      </c>
      <c r="I909" s="5"/>
      <c r="J909" s="4">
        <v>1</v>
      </c>
      <c r="K909" s="5">
        <v>190043</v>
      </c>
      <c r="L909" s="5">
        <v>9999</v>
      </c>
      <c r="N909" s="36"/>
      <c r="O909" s="3">
        <v>2</v>
      </c>
    </row>
    <row r="910" spans="1:15">
      <c r="A910" s="5">
        <v>8504</v>
      </c>
      <c r="B910" s="6" t="str">
        <f>[1]Sheet1!B897</f>
        <v>聖誕節大禮包奖励</v>
      </c>
      <c r="C910" s="9" t="s">
        <v>34</v>
      </c>
      <c r="D910" s="5">
        <v>1</v>
      </c>
      <c r="E910" s="5">
        <v>3</v>
      </c>
      <c r="F910" s="7" t="str">
        <f>[1]Sheet1!B1827</f>
        <v>打开后可获得多种奖励</v>
      </c>
      <c r="G910" s="5" t="str">
        <f>[1]Sheet1!B2757</f>
        <v>元旦节礼物兑换</v>
      </c>
      <c r="H910" s="5" t="str">
        <f>[1]Sheet1!B3687</f>
        <v>元旦节期间，可以兑换的豪华礼包</v>
      </c>
      <c r="I910" s="5"/>
      <c r="J910" s="4">
        <v>1</v>
      </c>
      <c r="K910" s="5">
        <v>190044</v>
      </c>
      <c r="L910" s="5">
        <v>9999</v>
      </c>
      <c r="N910" s="36"/>
      <c r="O910" s="3">
        <v>2</v>
      </c>
    </row>
    <row r="911" spans="1:15">
      <c r="A911" s="5">
        <v>8511</v>
      </c>
      <c r="B911" s="6" t="str">
        <f>[1]Sheet1!B898</f>
        <v>元旦節感恩禮包奖励</v>
      </c>
      <c r="C911" s="9" t="s">
        <v>34</v>
      </c>
      <c r="D911" s="5">
        <v>1</v>
      </c>
      <c r="E911" s="5">
        <v>3</v>
      </c>
      <c r="F911" s="7" t="str">
        <f>[1]Sheet1!B1828</f>
        <v>打开后可获得多种奖励</v>
      </c>
      <c r="G911" s="5" t="str">
        <f>[1]Sheet1!B2758</f>
        <v>元旦节礼物兑换</v>
      </c>
      <c r="H911" s="5" t="str">
        <f>[1]Sheet1!B3688</f>
        <v>元旦节期间，可以兑换的豪华礼包</v>
      </c>
      <c r="I911" s="5"/>
      <c r="J911" s="4">
        <v>1</v>
      </c>
      <c r="K911" s="5">
        <v>190141</v>
      </c>
      <c r="L911" s="5">
        <v>9999</v>
      </c>
      <c r="N911" s="36"/>
      <c r="O911" s="3">
        <v>2</v>
      </c>
    </row>
    <row r="912" spans="1:15">
      <c r="A912" s="5">
        <v>8512</v>
      </c>
      <c r="B912" s="6" t="str">
        <f>[1]Sheet1!B899</f>
        <v>元旦節祝福禮包奖励</v>
      </c>
      <c r="C912" s="9" t="s">
        <v>34</v>
      </c>
      <c r="D912" s="5">
        <v>1</v>
      </c>
      <c r="E912" s="5">
        <v>3</v>
      </c>
      <c r="F912" s="7" t="str">
        <f>[1]Sheet1!B1829</f>
        <v>打开后可获得多种奖励</v>
      </c>
      <c r="G912" s="5" t="str">
        <f>[1]Sheet1!B2759</f>
        <v>元旦节礼物兑换</v>
      </c>
      <c r="H912" s="5" t="str">
        <f>[1]Sheet1!B3689</f>
        <v>元旦节期间，可以兑换的豪华礼包</v>
      </c>
      <c r="I912" s="5"/>
      <c r="J912" s="4">
        <v>1</v>
      </c>
      <c r="K912" s="5">
        <v>190142</v>
      </c>
      <c r="L912" s="5">
        <v>9999</v>
      </c>
      <c r="N912" s="36"/>
      <c r="O912" s="3">
        <v>2</v>
      </c>
    </row>
    <row r="913" spans="1:15">
      <c r="A913" s="5">
        <v>8513</v>
      </c>
      <c r="B913" s="6" t="str">
        <f>[1]Sheet1!B900</f>
        <v>元旦節回饋禮包奖励</v>
      </c>
      <c r="C913" s="9" t="s">
        <v>34</v>
      </c>
      <c r="D913" s="5">
        <v>1</v>
      </c>
      <c r="E913" s="5">
        <v>3</v>
      </c>
      <c r="F913" s="7" t="str">
        <f>[1]Sheet1!B1830</f>
        <v>打开后可获得多种奖励</v>
      </c>
      <c r="G913" s="5" t="str">
        <f>[1]Sheet1!B2760</f>
        <v>元旦节礼物兑换</v>
      </c>
      <c r="H913" s="5" t="str">
        <f>[1]Sheet1!B3690</f>
        <v>元旦节期间，可以兑换的豪华礼包</v>
      </c>
      <c r="I913" s="5"/>
      <c r="J913" s="4">
        <v>1</v>
      </c>
      <c r="K913" s="5">
        <v>190143</v>
      </c>
      <c r="L913" s="5">
        <v>9999</v>
      </c>
      <c r="N913" s="36"/>
      <c r="O913" s="3">
        <v>2</v>
      </c>
    </row>
    <row r="914" spans="1:15">
      <c r="A914" s="5">
        <v>8514</v>
      </c>
      <c r="B914" s="6" t="str">
        <f>[1]Sheet1!B901</f>
        <v>元旦節大禮包奖励</v>
      </c>
      <c r="C914" s="9" t="s">
        <v>34</v>
      </c>
      <c r="D914" s="5">
        <v>1</v>
      </c>
      <c r="E914" s="5">
        <v>3</v>
      </c>
      <c r="F914" s="7" t="str">
        <f>[1]Sheet1!B1831</f>
        <v>打开后可获得多种奖励</v>
      </c>
      <c r="G914" s="5" t="str">
        <f>[1]Sheet1!B2761</f>
        <v>元旦节礼物兑换</v>
      </c>
      <c r="H914" s="5" t="str">
        <f>[1]Sheet1!B3691</f>
        <v>元旦节期间，可以兑换的豪华礼包</v>
      </c>
      <c r="I914" s="5"/>
      <c r="J914" s="4">
        <v>1</v>
      </c>
      <c r="K914" s="5">
        <v>190144</v>
      </c>
      <c r="L914" s="5">
        <v>9999</v>
      </c>
      <c r="N914" s="36"/>
      <c r="O914" s="3">
        <v>2</v>
      </c>
    </row>
    <row r="915" spans="1:13">
      <c r="A915" s="5">
        <v>11011</v>
      </c>
      <c r="B915" s="6" t="str">
        <f>[1]Sheet1!B902</f>
        <v>神王之身</v>
      </c>
      <c r="C915" s="31" t="s">
        <v>364</v>
      </c>
      <c r="D915" s="5">
        <v>12</v>
      </c>
      <c r="E915" s="5">
        <v>1</v>
      </c>
      <c r="F915" s="7" t="str">
        <f>[1]Sheet1!B1832</f>
        <v>王者之剑的部件神王之身进阶</v>
      </c>
      <c r="G915" s="5" t="str">
        <f>[1]Sheet1!B2762</f>
        <v>占星台、宝物商店</v>
      </c>
      <c r="H915" s="5" t="str">
        <f>[1]Sheet1!B3692</f>
        <v>宝物王者之剑的部件之一</v>
      </c>
      <c r="L915" s="5">
        <v>9999</v>
      </c>
      <c r="M915" s="4">
        <v>5</v>
      </c>
    </row>
    <row r="916" spans="1:13">
      <c r="A916" s="5">
        <v>11012</v>
      </c>
      <c r="B916" s="6" t="str">
        <f>[1]Sheet1!B903</f>
        <v>圣王结界</v>
      </c>
      <c r="C916" s="39" t="s">
        <v>365</v>
      </c>
      <c r="D916" s="5">
        <v>12</v>
      </c>
      <c r="E916" s="5">
        <v>1</v>
      </c>
      <c r="F916" s="7" t="str">
        <f>[1]Sheet1!B1833</f>
        <v>王者之剑的部件圣王结界进阶</v>
      </c>
      <c r="G916" s="5" t="str">
        <f>[1]Sheet1!B2763</f>
        <v>占星台、宝物商店</v>
      </c>
      <c r="H916" s="5" t="str">
        <f>[1]Sheet1!B3693</f>
        <v>宝物王者之剑的部件之一</v>
      </c>
      <c r="L916" s="5">
        <v>9999</v>
      </c>
      <c r="M916" s="4">
        <v>5</v>
      </c>
    </row>
    <row r="917" spans="1:13">
      <c r="A917" s="5">
        <v>11013</v>
      </c>
      <c r="B917" s="6" t="str">
        <f>[1]Sheet1!B904</f>
        <v>天王之握</v>
      </c>
      <c r="C917" s="31" t="s">
        <v>366</v>
      </c>
      <c r="D917" s="5">
        <v>12</v>
      </c>
      <c r="E917" s="5">
        <v>1</v>
      </c>
      <c r="F917" s="7" t="str">
        <f>[1]Sheet1!B1834</f>
        <v>王者之剑的部件天王之握进阶</v>
      </c>
      <c r="G917" s="5" t="str">
        <f>[1]Sheet1!B2764</f>
        <v>占星台、宝物商店</v>
      </c>
      <c r="H917" s="5" t="str">
        <f>[1]Sheet1!B3694</f>
        <v>宝物王者之剑的部件之一</v>
      </c>
      <c r="L917" s="5">
        <v>9999</v>
      </c>
      <c r="M917" s="4">
        <v>5</v>
      </c>
    </row>
    <row r="918" spans="1:13">
      <c r="A918" s="5">
        <v>11021</v>
      </c>
      <c r="B918" s="6" t="str">
        <f>[1]Sheet1!B905</f>
        <v>英骑战甲</v>
      </c>
      <c r="C918" s="31" t="s">
        <v>367</v>
      </c>
      <c r="D918" s="5">
        <v>12</v>
      </c>
      <c r="E918" s="5">
        <v>1</v>
      </c>
      <c r="F918" s="7" t="str">
        <f>[1]Sheet1!B1835</f>
        <v>瓦雷利亚战铠的部件英骑战甲进阶</v>
      </c>
      <c r="G918" s="5" t="str">
        <f>[1]Sheet1!B2765</f>
        <v>占星台、宝物商店</v>
      </c>
      <c r="H918" s="5" t="str">
        <f>[1]Sheet1!B3695</f>
        <v>宝物瓦雷利亚战铠的部件之一</v>
      </c>
      <c r="L918" s="5">
        <v>9999</v>
      </c>
      <c r="M918" s="4">
        <v>5</v>
      </c>
    </row>
    <row r="919" spans="1:13">
      <c r="A919" s="5">
        <v>11022</v>
      </c>
      <c r="B919" s="6" t="str">
        <f>[1]Sheet1!B906</f>
        <v>提坦胸甲</v>
      </c>
      <c r="C919" s="31" t="s">
        <v>368</v>
      </c>
      <c r="D919" s="5">
        <v>12</v>
      </c>
      <c r="E919" s="5">
        <v>1</v>
      </c>
      <c r="F919" s="7" t="str">
        <f>[1]Sheet1!B1836</f>
        <v>瓦雷利亚战铠的部件提坦胸甲进阶</v>
      </c>
      <c r="G919" s="5" t="str">
        <f>[1]Sheet1!B2766</f>
        <v>占星台、宝物商店</v>
      </c>
      <c r="H919" s="5" t="str">
        <f>[1]Sheet1!B3696</f>
        <v>宝物瓦雷利亚战铠的部件之一</v>
      </c>
      <c r="L919" s="5">
        <v>9999</v>
      </c>
      <c r="M919" s="4">
        <v>5</v>
      </c>
    </row>
    <row r="920" spans="1:13">
      <c r="A920" s="5">
        <v>11023</v>
      </c>
      <c r="B920" s="6" t="str">
        <f>[1]Sheet1!B907</f>
        <v>狮心之魂</v>
      </c>
      <c r="C920" s="31" t="s">
        <v>369</v>
      </c>
      <c r="D920" s="5">
        <v>12</v>
      </c>
      <c r="E920" s="5">
        <v>1</v>
      </c>
      <c r="F920" s="7" t="str">
        <f>[1]Sheet1!B1837</f>
        <v>瓦雷利亚战铠的部件狮心之魂进阶</v>
      </c>
      <c r="G920" s="5" t="str">
        <f>[1]Sheet1!B2767</f>
        <v>占星台、宝物商店</v>
      </c>
      <c r="H920" s="5" t="str">
        <f>[1]Sheet1!B3697</f>
        <v>宝物瓦雷利亚战铠的部件之一</v>
      </c>
      <c r="L920" s="5">
        <v>9999</v>
      </c>
      <c r="M920" s="4">
        <v>5</v>
      </c>
    </row>
    <row r="921" spans="1:15">
      <c r="A921" s="5">
        <v>12011</v>
      </c>
      <c r="B921" s="6" t="str">
        <f>[1]Sheet1!B908</f>
        <v>红莲箭矢</v>
      </c>
      <c r="C921" s="31" t="s">
        <v>370</v>
      </c>
      <c r="D921" s="5">
        <v>12</v>
      </c>
      <c r="E921" s="5">
        <v>2</v>
      </c>
      <c r="F921" s="7" t="str">
        <f>[1]Sheet1!B1838</f>
        <v>神弓伊奇巴尔的部件红莲箭矢进阶</v>
      </c>
      <c r="G921" s="5" t="str">
        <f>[1]Sheet1!B2768</f>
        <v>每日充值</v>
      </c>
      <c r="H921" s="5" t="str">
        <f>[1]Sheet1!B3698</f>
        <v>宝物神弓伊奇巴尔的部件之一</v>
      </c>
      <c r="L921" s="5">
        <v>9999</v>
      </c>
      <c r="M921" s="4">
        <v>15</v>
      </c>
      <c r="O921" s="3">
        <v>1</v>
      </c>
    </row>
    <row r="922" spans="1:15">
      <c r="A922" s="5">
        <v>12012</v>
      </c>
      <c r="B922" s="6" t="str">
        <f>[1]Sheet1!B909</f>
        <v>风神箭只</v>
      </c>
      <c r="C922" s="31" t="s">
        <v>371</v>
      </c>
      <c r="D922" s="5">
        <v>12</v>
      </c>
      <c r="E922" s="5">
        <v>2</v>
      </c>
      <c r="F922" s="7" t="str">
        <f>[1]Sheet1!B1839</f>
        <v>神弓伊奇巴尔的部件风神箭只进阶</v>
      </c>
      <c r="G922" s="5" t="str">
        <f>[1]Sheet1!B2769</f>
        <v>每日充值</v>
      </c>
      <c r="H922" s="5" t="str">
        <f>[1]Sheet1!B3699</f>
        <v>宝物神弓伊奇巴尔的部件之一</v>
      </c>
      <c r="L922" s="5">
        <v>9999</v>
      </c>
      <c r="M922" s="4">
        <v>15</v>
      </c>
      <c r="O922" s="3">
        <v>1</v>
      </c>
    </row>
    <row r="923" spans="1:15">
      <c r="A923" s="5">
        <v>12013</v>
      </c>
      <c r="B923" s="6" t="str">
        <f>[1]Sheet1!B910</f>
        <v>暴风翎羽</v>
      </c>
      <c r="C923" s="31" t="s">
        <v>372</v>
      </c>
      <c r="D923" s="5">
        <v>12</v>
      </c>
      <c r="E923" s="5">
        <v>2</v>
      </c>
      <c r="F923" s="7" t="str">
        <f>[1]Sheet1!B1840</f>
        <v>神弓伊奇巴尔的部件暴风翎羽进阶</v>
      </c>
      <c r="G923" s="5" t="str">
        <f>[1]Sheet1!B2770</f>
        <v>每日充值</v>
      </c>
      <c r="H923" s="5" t="str">
        <f>[1]Sheet1!B3700</f>
        <v>宝物神弓伊奇巴尔的部件之一</v>
      </c>
      <c r="L923" s="5">
        <v>9999</v>
      </c>
      <c r="M923" s="4">
        <v>15</v>
      </c>
      <c r="O923" s="3">
        <v>1</v>
      </c>
    </row>
    <row r="924" spans="1:15">
      <c r="A924" s="5">
        <v>12021</v>
      </c>
      <c r="B924" s="6" t="str">
        <f>[1]Sheet1!B911</f>
        <v>治愈之书</v>
      </c>
      <c r="C924" s="31" t="s">
        <v>373</v>
      </c>
      <c r="D924" s="5">
        <v>12</v>
      </c>
      <c r="E924" s="5">
        <v>2</v>
      </c>
      <c r="F924" s="7" t="str">
        <f>[1]Sheet1!B1841</f>
        <v>救赎圣典的部件治愈之书进阶</v>
      </c>
      <c r="G924" s="5" t="str">
        <f>[1]Sheet1!B2771</f>
        <v>占星台、宝物商店</v>
      </c>
      <c r="H924" s="5" t="str">
        <f>[1]Sheet1!B3701</f>
        <v>宝物救赎圣典的部件之一</v>
      </c>
      <c r="L924" s="5">
        <v>9999</v>
      </c>
      <c r="M924" s="4">
        <v>15</v>
      </c>
      <c r="O924" s="3">
        <v>1</v>
      </c>
    </row>
    <row r="925" spans="1:15">
      <c r="A925" s="5">
        <v>12022</v>
      </c>
      <c r="B925" s="6" t="str">
        <f>[1]Sheet1!B912</f>
        <v>神谕幻枝</v>
      </c>
      <c r="C925" s="31" t="s">
        <v>374</v>
      </c>
      <c r="D925" s="5">
        <v>12</v>
      </c>
      <c r="E925" s="5">
        <v>2</v>
      </c>
      <c r="F925" s="7" t="str">
        <f>[1]Sheet1!B1842</f>
        <v>救赎圣典的部件神谕幻枝进阶</v>
      </c>
      <c r="G925" s="5" t="str">
        <f>[1]Sheet1!B2772</f>
        <v>占星台、宝物商店</v>
      </c>
      <c r="H925" s="5" t="str">
        <f>[1]Sheet1!B3702</f>
        <v>宝物救赎圣典的部件之一</v>
      </c>
      <c r="L925" s="5">
        <v>9999</v>
      </c>
      <c r="M925" s="4">
        <v>15</v>
      </c>
      <c r="O925" s="3">
        <v>1</v>
      </c>
    </row>
    <row r="926" spans="1:15">
      <c r="A926" s="5">
        <v>12023</v>
      </c>
      <c r="B926" s="6" t="str">
        <f>[1]Sheet1!B913</f>
        <v>树灵之叶</v>
      </c>
      <c r="C926" s="31" t="s">
        <v>375</v>
      </c>
      <c r="D926" s="5">
        <v>12</v>
      </c>
      <c r="E926" s="5">
        <v>2</v>
      </c>
      <c r="F926" s="7" t="str">
        <f>[1]Sheet1!B1843</f>
        <v>救赎圣典的部件树灵之叶进阶</v>
      </c>
      <c r="G926" s="5" t="str">
        <f>[1]Sheet1!B2773</f>
        <v>占星台、宝物商店</v>
      </c>
      <c r="H926" s="5" t="str">
        <f>[1]Sheet1!B3703</f>
        <v>宝物救赎圣典的部件之一</v>
      </c>
      <c r="L926" s="5">
        <v>9999</v>
      </c>
      <c r="M926" s="4">
        <v>15</v>
      </c>
      <c r="O926" s="3">
        <v>1</v>
      </c>
    </row>
    <row r="927" spans="1:15">
      <c r="A927" s="5">
        <v>13011</v>
      </c>
      <c r="B927" s="6" t="str">
        <f>[1]Sheet1!B914</f>
        <v>灵魂镜片</v>
      </c>
      <c r="C927" s="31" t="s">
        <v>376</v>
      </c>
      <c r="D927" s="5">
        <v>12</v>
      </c>
      <c r="E927" s="5">
        <v>3</v>
      </c>
      <c r="F927" s="7" t="str">
        <f>[1]Sheet1!B1844</f>
        <v>贤者之镜的部件灵魂镜片进阶</v>
      </c>
      <c r="G927" s="5" t="str">
        <f>[1]Sheet1!B2774</f>
        <v>每日充值</v>
      </c>
      <c r="H927" s="5" t="str">
        <f>[1]Sheet1!B3704</f>
        <v>宝物贤者之镜的部件之一</v>
      </c>
      <c r="L927" s="5">
        <v>9999</v>
      </c>
      <c r="M927" s="4">
        <v>200</v>
      </c>
      <c r="O927" s="3">
        <v>2</v>
      </c>
    </row>
    <row r="928" spans="1:15">
      <c r="A928" s="5">
        <v>13012</v>
      </c>
      <c r="B928" s="6" t="str">
        <f>[1]Sheet1!B915</f>
        <v>耀光宝石</v>
      </c>
      <c r="C928" s="31" t="s">
        <v>377</v>
      </c>
      <c r="D928" s="5">
        <v>12</v>
      </c>
      <c r="E928" s="5">
        <v>3</v>
      </c>
      <c r="F928" s="7" t="str">
        <f>[1]Sheet1!B1845</f>
        <v>贤者之镜的部件耀光宝石进阶</v>
      </c>
      <c r="G928" s="5" t="str">
        <f>[1]Sheet1!B2775</f>
        <v>每日充值</v>
      </c>
      <c r="H928" s="5" t="str">
        <f>[1]Sheet1!B3705</f>
        <v>宝物贤者之镜的部件之一</v>
      </c>
      <c r="L928" s="5">
        <v>9999</v>
      </c>
      <c r="M928" s="4">
        <v>200</v>
      </c>
      <c r="O928" s="3">
        <v>2</v>
      </c>
    </row>
    <row r="929" spans="1:15">
      <c r="A929" s="5">
        <v>13013</v>
      </c>
      <c r="B929" s="6" t="str">
        <f>[1]Sheet1!B916</f>
        <v>皇金手镯</v>
      </c>
      <c r="C929" s="31" t="s">
        <v>378</v>
      </c>
      <c r="D929" s="5">
        <v>12</v>
      </c>
      <c r="E929" s="5">
        <v>3</v>
      </c>
      <c r="F929" s="7" t="str">
        <f>[1]Sheet1!B1846</f>
        <v>贤者之镜的部件皇金手镯进阶</v>
      </c>
      <c r="G929" s="5" t="str">
        <f>[1]Sheet1!B2776</f>
        <v>每日充值</v>
      </c>
      <c r="H929" s="5" t="str">
        <f>[1]Sheet1!B3706</f>
        <v>宝物贤者之镜的部件之一</v>
      </c>
      <c r="L929" s="5">
        <v>9999</v>
      </c>
      <c r="M929" s="4">
        <v>200</v>
      </c>
      <c r="O929" s="3">
        <v>2</v>
      </c>
    </row>
    <row r="930" spans="1:15">
      <c r="A930" s="5">
        <v>13014</v>
      </c>
      <c r="B930" s="6" t="str">
        <f>[1]Sheet1!B917</f>
        <v>四方天神录</v>
      </c>
      <c r="C930" s="31" t="s">
        <v>379</v>
      </c>
      <c r="D930" s="5">
        <v>12</v>
      </c>
      <c r="E930" s="5">
        <v>3</v>
      </c>
      <c r="F930" s="7" t="str">
        <f>[1]Sheet1!B1847</f>
        <v>贤者之镜的部件四方天神录进阶</v>
      </c>
      <c r="G930" s="5" t="str">
        <f>[1]Sheet1!B2777</f>
        <v>每日充值</v>
      </c>
      <c r="H930" s="5" t="str">
        <f>[1]Sheet1!B3707</f>
        <v>宝物贤者之镜的部件之一</v>
      </c>
      <c r="L930" s="5">
        <v>9999</v>
      </c>
      <c r="M930" s="4">
        <v>200</v>
      </c>
      <c r="O930" s="3">
        <v>2</v>
      </c>
    </row>
    <row r="931" spans="1:15">
      <c r="A931" s="5">
        <v>13021</v>
      </c>
      <c r="B931" s="6" t="str">
        <f>[1]Sheet1!B918</f>
        <v>凰炎披风</v>
      </c>
      <c r="C931" s="31" t="s">
        <v>380</v>
      </c>
      <c r="D931" s="5">
        <v>12</v>
      </c>
      <c r="E931" s="5">
        <v>3</v>
      </c>
      <c r="F931" s="7" t="str">
        <f>[1]Sheet1!B1848</f>
        <v>神凰石的部件凰炎披风进阶</v>
      </c>
      <c r="G931" s="5" t="str">
        <f>[1]Sheet1!B2778</f>
        <v>占星台、宝物商店</v>
      </c>
      <c r="H931" s="5" t="str">
        <f>[1]Sheet1!B3708</f>
        <v>宝物神凰石的部件之一</v>
      </c>
      <c r="L931" s="5">
        <v>9999</v>
      </c>
      <c r="M931" s="4">
        <v>200</v>
      </c>
      <c r="O931" s="3">
        <v>2</v>
      </c>
    </row>
    <row r="932" spans="1:15">
      <c r="A932" s="5">
        <v>13022</v>
      </c>
      <c r="B932" s="6" t="str">
        <f>[1]Sheet1!B919</f>
        <v>凤羽项链</v>
      </c>
      <c r="C932" s="31" t="s">
        <v>381</v>
      </c>
      <c r="D932" s="5">
        <v>12</v>
      </c>
      <c r="E932" s="5">
        <v>3</v>
      </c>
      <c r="F932" s="7" t="str">
        <f>[1]Sheet1!B1849</f>
        <v>神凰石的部件凤羽项链进阶</v>
      </c>
      <c r="G932" s="5" t="str">
        <f>[1]Sheet1!B2779</f>
        <v>占星台、宝物商店</v>
      </c>
      <c r="H932" s="5" t="str">
        <f>[1]Sheet1!B3709</f>
        <v>宝物神凰石的部件之一</v>
      </c>
      <c r="L932" s="5">
        <v>9999</v>
      </c>
      <c r="M932" s="4">
        <v>200</v>
      </c>
      <c r="O932" s="3">
        <v>2</v>
      </c>
    </row>
    <row r="933" spans="1:15">
      <c r="A933" s="5">
        <v>13023</v>
      </c>
      <c r="B933" s="6" t="str">
        <f>[1]Sheet1!B920</f>
        <v>重生之戒</v>
      </c>
      <c r="C933" s="31" t="s">
        <v>382</v>
      </c>
      <c r="D933" s="5">
        <v>12</v>
      </c>
      <c r="E933" s="5">
        <v>3</v>
      </c>
      <c r="F933" s="7" t="str">
        <f>[1]Sheet1!B1850</f>
        <v>神凰石的部件重生之戒进阶</v>
      </c>
      <c r="G933" s="5" t="str">
        <f>[1]Sheet1!B2780</f>
        <v>占星台、宝物商店</v>
      </c>
      <c r="H933" s="5" t="str">
        <f>[1]Sheet1!B3710</f>
        <v>宝物神凰石的部件之一</v>
      </c>
      <c r="L933" s="5">
        <v>9999</v>
      </c>
      <c r="M933" s="4">
        <v>200</v>
      </c>
      <c r="O933" s="3">
        <v>2</v>
      </c>
    </row>
    <row r="934" spans="1:15">
      <c r="A934" s="5">
        <v>13024</v>
      </c>
      <c r="B934" s="6" t="str">
        <f>[1]Sheet1!B921</f>
        <v>凤凰剑</v>
      </c>
      <c r="C934" s="31" t="s">
        <v>383</v>
      </c>
      <c r="D934" s="5">
        <v>12</v>
      </c>
      <c r="E934" s="5">
        <v>3</v>
      </c>
      <c r="F934" s="7" t="str">
        <f>[1]Sheet1!B1851</f>
        <v>神凰石的部件凤凰剑进阶</v>
      </c>
      <c r="G934" s="5" t="str">
        <f>[1]Sheet1!B2781</f>
        <v>占星台、宝物商店</v>
      </c>
      <c r="H934" s="5" t="str">
        <f>[1]Sheet1!B3711</f>
        <v>宝物神凰石的部件之一</v>
      </c>
      <c r="L934" s="5">
        <v>9999</v>
      </c>
      <c r="M934" s="4">
        <v>200</v>
      </c>
      <c r="O934" s="3">
        <v>2</v>
      </c>
    </row>
    <row r="935" spans="1:15">
      <c r="A935" s="5">
        <v>14011</v>
      </c>
      <c r="B935" s="6" t="str">
        <f>[1]Sheet1!B922</f>
        <v>雷光咒戒</v>
      </c>
      <c r="C935" s="31" t="s">
        <v>384</v>
      </c>
      <c r="D935" s="5">
        <v>12</v>
      </c>
      <c r="E935" s="5">
        <v>4</v>
      </c>
      <c r="F935" s="7" t="str">
        <f>[1]Sheet1!B1852</f>
        <v>雷神戟的部件雷光咒戒进阶</v>
      </c>
      <c r="G935" s="5" t="str">
        <f>[1]Sheet1!B2782</f>
        <v>占星台、宝物商店</v>
      </c>
      <c r="H935" s="5" t="str">
        <f>[1]Sheet1!B3712</f>
        <v>宝物雷神戟的部件之一</v>
      </c>
      <c r="L935" s="5">
        <v>9999</v>
      </c>
      <c r="M935" s="4">
        <v>800</v>
      </c>
      <c r="O935" s="3">
        <v>3</v>
      </c>
    </row>
    <row r="936" spans="1:15">
      <c r="A936" s="5">
        <v>14012</v>
      </c>
      <c r="B936" s="6" t="str">
        <f>[1]Sheet1!B923</f>
        <v>天空项链</v>
      </c>
      <c r="C936" s="31" t="s">
        <v>385</v>
      </c>
      <c r="D936" s="5">
        <v>12</v>
      </c>
      <c r="E936" s="5">
        <v>4</v>
      </c>
      <c r="F936" s="7" t="str">
        <f>[1]Sheet1!B1853</f>
        <v>雷神戟的部件天空项链进阶</v>
      </c>
      <c r="G936" s="5" t="str">
        <f>[1]Sheet1!B2783</f>
        <v>占星台、宝物商店</v>
      </c>
      <c r="H936" s="5" t="str">
        <f>[1]Sheet1!B3713</f>
        <v>宝物雷神戟的部件之一</v>
      </c>
      <c r="L936" s="5">
        <v>9999</v>
      </c>
      <c r="M936" s="4">
        <v>800</v>
      </c>
      <c r="O936" s="3">
        <v>3</v>
      </c>
    </row>
    <row r="937" spans="1:15">
      <c r="A937" s="5">
        <v>14013</v>
      </c>
      <c r="B937" s="6" t="str">
        <f>[1]Sheet1!B924</f>
        <v>雷神战戟</v>
      </c>
      <c r="C937" s="31" t="s">
        <v>386</v>
      </c>
      <c r="D937" s="5">
        <v>12</v>
      </c>
      <c r="E937" s="5">
        <v>4</v>
      </c>
      <c r="F937" s="7" t="str">
        <f>[1]Sheet1!B1854</f>
        <v>雷神戟的部件雷神战戟进阶</v>
      </c>
      <c r="G937" s="5" t="str">
        <f>[1]Sheet1!B2784</f>
        <v>占星台、宝物商店</v>
      </c>
      <c r="H937" s="5" t="str">
        <f>[1]Sheet1!B3714</f>
        <v>宝物雷神戟的部件之一</v>
      </c>
      <c r="L937" s="5">
        <v>9999</v>
      </c>
      <c r="M937" s="4">
        <v>800</v>
      </c>
      <c r="O937" s="3">
        <v>3</v>
      </c>
    </row>
    <row r="938" spans="1:15">
      <c r="A938" s="5">
        <v>14014</v>
      </c>
      <c r="B938" s="6" t="str">
        <f>[1]Sheet1!B925</f>
        <v>圣灵雷珠</v>
      </c>
      <c r="C938" s="31" t="s">
        <v>387</v>
      </c>
      <c r="D938" s="5">
        <v>12</v>
      </c>
      <c r="E938" s="5">
        <v>4</v>
      </c>
      <c r="F938" s="7" t="str">
        <f>[1]Sheet1!B1855</f>
        <v>雷神戟的部件圣灵雷珠进阶</v>
      </c>
      <c r="G938" s="5" t="str">
        <f>[1]Sheet1!B2785</f>
        <v>占星台、宝物商店</v>
      </c>
      <c r="H938" s="5" t="str">
        <f>[1]Sheet1!B3715</f>
        <v>宝物雷神戟的部件之一</v>
      </c>
      <c r="L938" s="5">
        <v>9999</v>
      </c>
      <c r="M938" s="4">
        <v>800</v>
      </c>
      <c r="O938" s="3">
        <v>3</v>
      </c>
    </row>
    <row r="939" spans="1:15">
      <c r="A939" s="5">
        <v>14015</v>
      </c>
      <c r="B939" s="6" t="str">
        <f>[1]Sheet1!B926</f>
        <v>疾雷之羽</v>
      </c>
      <c r="C939" s="31" t="s">
        <v>388</v>
      </c>
      <c r="D939" s="5">
        <v>12</v>
      </c>
      <c r="E939" s="5">
        <v>4</v>
      </c>
      <c r="F939" s="7" t="str">
        <f>[1]Sheet1!B1856</f>
        <v>雷神戟的部件疾雷之羽进阶</v>
      </c>
      <c r="G939" s="5" t="str">
        <f>[1]Sheet1!B2786</f>
        <v>占星台、宝物商店</v>
      </c>
      <c r="H939" s="5" t="str">
        <f>[1]Sheet1!B3716</f>
        <v>宝物雷神戟的部件之一</v>
      </c>
      <c r="L939" s="5">
        <v>9999</v>
      </c>
      <c r="M939" s="4">
        <v>800</v>
      </c>
      <c r="O939" s="3">
        <v>3</v>
      </c>
    </row>
    <row r="940" spans="1:15">
      <c r="A940" s="5">
        <v>14021</v>
      </c>
      <c r="B940" s="6" t="str">
        <f>[1]Sheet1!B927</f>
        <v>龙鳞战甲</v>
      </c>
      <c r="C940" s="31" t="s">
        <v>389</v>
      </c>
      <c r="D940" s="5">
        <v>12</v>
      </c>
      <c r="E940" s="5">
        <v>4</v>
      </c>
      <c r="F940" s="7" t="str">
        <f>[1]Sheet1!B1857</f>
        <v>极神龙的部件龙鳞战甲进阶</v>
      </c>
      <c r="G940" s="5" t="str">
        <f>[1]Sheet1!B2787</f>
        <v>VIP礼包、宝物商店</v>
      </c>
      <c r="H940" s="5" t="str">
        <f>[1]Sheet1!B3717</f>
        <v>宝物极神龙的部件之一</v>
      </c>
      <c r="L940" s="5">
        <v>9999</v>
      </c>
      <c r="M940" s="4">
        <v>1600</v>
      </c>
      <c r="O940" s="3">
        <v>3</v>
      </c>
    </row>
    <row r="941" spans="1:15">
      <c r="A941" s="5">
        <v>14022</v>
      </c>
      <c r="B941" s="6" t="str">
        <f>[1]Sheet1!B928</f>
        <v>龙翼护盔</v>
      </c>
      <c r="C941" s="31" t="s">
        <v>390</v>
      </c>
      <c r="D941" s="5">
        <v>12</v>
      </c>
      <c r="E941" s="5">
        <v>4</v>
      </c>
      <c r="F941" s="7" t="str">
        <f>[1]Sheet1!B1858</f>
        <v>极神龙的部件龙翼护盔进阶</v>
      </c>
      <c r="G941" s="5" t="str">
        <f>[1]Sheet1!B2788</f>
        <v>VIP礼包、宝物商店</v>
      </c>
      <c r="H941" s="5" t="str">
        <f>[1]Sheet1!B3718</f>
        <v>宝物极神龙的部件之一</v>
      </c>
      <c r="L941" s="5">
        <v>9999</v>
      </c>
      <c r="M941" s="4">
        <v>1600</v>
      </c>
      <c r="O941" s="3">
        <v>3</v>
      </c>
    </row>
    <row r="942" spans="1:15">
      <c r="A942" s="5">
        <v>14023</v>
      </c>
      <c r="B942" s="6" t="str">
        <f>[1]Sheet1!B929</f>
        <v>圣龙盾</v>
      </c>
      <c r="C942" s="31" t="s">
        <v>391</v>
      </c>
      <c r="D942" s="5">
        <v>12</v>
      </c>
      <c r="E942" s="5">
        <v>4</v>
      </c>
      <c r="F942" s="7" t="str">
        <f>[1]Sheet1!B1859</f>
        <v>极神龙的部件圣龙盾进阶</v>
      </c>
      <c r="G942" s="5" t="str">
        <f>[1]Sheet1!B2789</f>
        <v>VIP礼包、宝物商店</v>
      </c>
      <c r="H942" s="5" t="str">
        <f>[1]Sheet1!B3719</f>
        <v>宝物极神龙的部件之一</v>
      </c>
      <c r="L942" s="5">
        <v>9999</v>
      </c>
      <c r="M942" s="4">
        <v>1600</v>
      </c>
      <c r="O942" s="3">
        <v>3</v>
      </c>
    </row>
    <row r="943" spans="1:15">
      <c r="A943" s="5">
        <v>14024</v>
      </c>
      <c r="B943" s="6" t="str">
        <f>[1]Sheet1!B930</f>
        <v>龙神剑</v>
      </c>
      <c r="C943" s="31" t="s">
        <v>392</v>
      </c>
      <c r="D943" s="5">
        <v>12</v>
      </c>
      <c r="E943" s="5">
        <v>4</v>
      </c>
      <c r="F943" s="7" t="str">
        <f>[1]Sheet1!B1860</f>
        <v>极神龙的部件龙神剑进阶</v>
      </c>
      <c r="G943" s="5" t="str">
        <f>[1]Sheet1!B2790</f>
        <v>VIP礼包、宝物商店</v>
      </c>
      <c r="H943" s="5" t="str">
        <f>[1]Sheet1!B3720</f>
        <v>宝物极神龙的部件之一</v>
      </c>
      <c r="L943" s="5">
        <v>9999</v>
      </c>
      <c r="M943" s="4">
        <v>1600</v>
      </c>
      <c r="O943" s="3">
        <v>3</v>
      </c>
    </row>
    <row r="944" spans="1:15">
      <c r="A944" s="5">
        <v>14025</v>
      </c>
      <c r="B944" s="6" t="str">
        <f>[1]Sheet1!B931</f>
        <v>翡翠之珠</v>
      </c>
      <c r="C944" s="31" t="s">
        <v>393</v>
      </c>
      <c r="D944" s="5">
        <v>12</v>
      </c>
      <c r="E944" s="5">
        <v>4</v>
      </c>
      <c r="F944" s="7" t="str">
        <f>[1]Sheet1!B1861</f>
        <v>极神龙的部件翡翠之珠进阶</v>
      </c>
      <c r="G944" s="5" t="str">
        <f>[1]Sheet1!B2791</f>
        <v>VIP礼包、宝物商店</v>
      </c>
      <c r="H944" s="5" t="str">
        <f>[1]Sheet1!B3721</f>
        <v>宝物极神龙的部件之一</v>
      </c>
      <c r="L944" s="5">
        <v>9999</v>
      </c>
      <c r="M944" s="4">
        <v>1600</v>
      </c>
      <c r="O944" s="3">
        <v>3</v>
      </c>
    </row>
    <row r="945" spans="1:15">
      <c r="A945" s="5">
        <v>14026</v>
      </c>
      <c r="B945" s="6" t="str">
        <f>[1]Sheet1!B932</f>
        <v>龙魂戒指</v>
      </c>
      <c r="C945" s="31" t="s">
        <v>394</v>
      </c>
      <c r="D945" s="5">
        <v>12</v>
      </c>
      <c r="E945" s="5">
        <v>4</v>
      </c>
      <c r="F945" s="7" t="str">
        <f>[1]Sheet1!B1862</f>
        <v>极神龙的部件龙魂戒指进阶</v>
      </c>
      <c r="G945" s="5" t="str">
        <f>[1]Sheet1!B2792</f>
        <v>VIP礼包、宝物商店</v>
      </c>
      <c r="H945" s="5" t="str">
        <f>[1]Sheet1!B3722</f>
        <v>宝物极神龙的部件之一</v>
      </c>
      <c r="L945" s="5">
        <v>9999</v>
      </c>
      <c r="M945" s="4">
        <v>1600</v>
      </c>
      <c r="O945" s="3">
        <v>3</v>
      </c>
    </row>
    <row r="946" spans="3:3">
      <c r="C946" s="31"/>
    </row>
  </sheetData>
  <autoFilter ref="E1:E945">
    <extLst/>
  </autoFilter>
  <sortState ref="A3:M469">
    <sortCondition ref="A276"/>
  </sortState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4"/>
  <sheetViews>
    <sheetView workbookViewId="0">
      <selection activeCell="H28" sqref="H28"/>
    </sheetView>
  </sheetViews>
  <sheetFormatPr defaultColWidth="9" defaultRowHeight="13.5"/>
  <cols>
    <col min="1" max="1" width="9" customWidth="1"/>
    <col min="2" max="2" width="21.5" customWidth="1"/>
    <col min="4" max="4" width="10.5" customWidth="1"/>
    <col min="5" max="5" width="13.875" customWidth="1"/>
    <col min="6" max="6" width="11" customWidth="1"/>
    <col min="7" max="7" width="13" customWidth="1"/>
    <col min="8" max="8" width="21.375" customWidth="1"/>
    <col min="9" max="9" width="11" customWidth="1"/>
    <col min="10" max="10" width="19.25" customWidth="1"/>
    <col min="12" max="12" width="18.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 t="s">
        <v>16</v>
      </c>
      <c r="D2" t="s">
        <v>15</v>
      </c>
      <c r="E2" t="s">
        <v>15</v>
      </c>
      <c r="F2" t="s">
        <v>16</v>
      </c>
      <c r="G2" t="s">
        <v>16</v>
      </c>
      <c r="H2" t="s">
        <v>16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</row>
    <row r="3" spans="1:15">
      <c r="A3" t="s">
        <v>395</v>
      </c>
      <c r="B3" t="s">
        <v>396</v>
      </c>
      <c r="C3" t="s">
        <v>397</v>
      </c>
      <c r="D3" t="s">
        <v>398</v>
      </c>
      <c r="E3" t="s">
        <v>399</v>
      </c>
      <c r="F3" t="s">
        <v>400</v>
      </c>
      <c r="G3" t="s">
        <v>401</v>
      </c>
      <c r="H3" t="s">
        <v>402</v>
      </c>
      <c r="I3" t="s">
        <v>403</v>
      </c>
      <c r="J3" t="s">
        <v>404</v>
      </c>
      <c r="K3" t="s">
        <v>405</v>
      </c>
      <c r="L3" t="s">
        <v>406</v>
      </c>
      <c r="M3" t="s">
        <v>407</v>
      </c>
      <c r="N3" t="s">
        <v>408</v>
      </c>
      <c r="O3" t="s">
        <v>409</v>
      </c>
    </row>
    <row r="4" spans="1:8">
      <c r="A4">
        <v>1</v>
      </c>
      <c r="B4" t="s">
        <v>410</v>
      </c>
      <c r="D4">
        <v>6</v>
      </c>
      <c r="E4">
        <v>4</v>
      </c>
      <c r="F4" t="s">
        <v>410</v>
      </c>
      <c r="G4" t="s">
        <v>410</v>
      </c>
      <c r="H4" t="s">
        <v>410</v>
      </c>
    </row>
    <row r="5" spans="1:8">
      <c r="A5">
        <v>2</v>
      </c>
      <c r="B5" t="s">
        <v>411</v>
      </c>
      <c r="D5">
        <v>6</v>
      </c>
      <c r="E5">
        <v>4</v>
      </c>
      <c r="F5" t="s">
        <v>411</v>
      </c>
      <c r="G5" t="s">
        <v>411</v>
      </c>
      <c r="H5" t="s">
        <v>411</v>
      </c>
    </row>
    <row r="6" spans="1:8">
      <c r="A6">
        <v>3</v>
      </c>
      <c r="B6" t="s">
        <v>412</v>
      </c>
      <c r="D6">
        <v>6</v>
      </c>
      <c r="E6">
        <v>4</v>
      </c>
      <c r="F6" t="s">
        <v>412</v>
      </c>
      <c r="G6" t="s">
        <v>412</v>
      </c>
      <c r="H6" t="s">
        <v>412</v>
      </c>
    </row>
    <row r="7" spans="1:8">
      <c r="A7">
        <v>4</v>
      </c>
      <c r="B7" t="s">
        <v>413</v>
      </c>
      <c r="D7">
        <v>6</v>
      </c>
      <c r="E7">
        <v>4</v>
      </c>
      <c r="F7" t="s">
        <v>413</v>
      </c>
      <c r="G7" t="s">
        <v>413</v>
      </c>
      <c r="H7" t="s">
        <v>413</v>
      </c>
    </row>
    <row r="8" spans="1:8">
      <c r="A8">
        <v>5</v>
      </c>
      <c r="B8" t="s">
        <v>414</v>
      </c>
      <c r="D8">
        <v>6</v>
      </c>
      <c r="E8">
        <v>4</v>
      </c>
      <c r="F8" t="s">
        <v>414</v>
      </c>
      <c r="G8" t="s">
        <v>414</v>
      </c>
      <c r="H8" t="s">
        <v>414</v>
      </c>
    </row>
    <row r="9" spans="1:12">
      <c r="A9">
        <v>101</v>
      </c>
      <c r="B9" t="s">
        <v>415</v>
      </c>
      <c r="D9">
        <v>1</v>
      </c>
      <c r="E9">
        <v>1</v>
      </c>
      <c r="F9" t="s">
        <v>416</v>
      </c>
      <c r="G9" t="s">
        <v>417</v>
      </c>
      <c r="H9" t="s">
        <v>418</v>
      </c>
      <c r="J9">
        <v>1</v>
      </c>
      <c r="K9">
        <v>1</v>
      </c>
      <c r="L9">
        <v>999</v>
      </c>
    </row>
    <row r="10" spans="1:12">
      <c r="A10">
        <v>102</v>
      </c>
      <c r="B10" t="s">
        <v>419</v>
      </c>
      <c r="D10">
        <v>1</v>
      </c>
      <c r="E10">
        <v>2</v>
      </c>
      <c r="F10" t="s">
        <v>416</v>
      </c>
      <c r="G10" t="s">
        <v>417</v>
      </c>
      <c r="H10" t="s">
        <v>418</v>
      </c>
      <c r="J10">
        <v>1</v>
      </c>
      <c r="K10">
        <v>2</v>
      </c>
      <c r="L10">
        <v>999</v>
      </c>
    </row>
    <row r="11" spans="1:12">
      <c r="A11">
        <v>103</v>
      </c>
      <c r="B11" t="s">
        <v>420</v>
      </c>
      <c r="D11">
        <v>1</v>
      </c>
      <c r="E11">
        <v>3</v>
      </c>
      <c r="F11" t="s">
        <v>416</v>
      </c>
      <c r="G11" t="s">
        <v>417</v>
      </c>
      <c r="H11" t="s">
        <v>418</v>
      </c>
      <c r="J11">
        <v>1</v>
      </c>
      <c r="K11">
        <v>3</v>
      </c>
      <c r="L11">
        <v>999</v>
      </c>
    </row>
    <row r="12" spans="1:12">
      <c r="A12">
        <v>104</v>
      </c>
      <c r="B12" t="s">
        <v>421</v>
      </c>
      <c r="D12">
        <v>1</v>
      </c>
      <c r="E12">
        <v>1</v>
      </c>
      <c r="F12" t="s">
        <v>412</v>
      </c>
      <c r="G12" t="s">
        <v>417</v>
      </c>
      <c r="H12" t="s">
        <v>412</v>
      </c>
      <c r="J12">
        <v>1</v>
      </c>
      <c r="K12">
        <v>4</v>
      </c>
      <c r="L12">
        <v>999</v>
      </c>
    </row>
    <row r="13" spans="1:12">
      <c r="A13">
        <v>105</v>
      </c>
      <c r="B13" t="s">
        <v>422</v>
      </c>
      <c r="D13">
        <v>1</v>
      </c>
      <c r="E13">
        <v>2</v>
      </c>
      <c r="F13" t="s">
        <v>412</v>
      </c>
      <c r="G13" t="s">
        <v>417</v>
      </c>
      <c r="H13" t="s">
        <v>412</v>
      </c>
      <c r="J13">
        <v>1</v>
      </c>
      <c r="K13">
        <v>5</v>
      </c>
      <c r="L13">
        <v>999</v>
      </c>
    </row>
    <row r="14" spans="1:12">
      <c r="A14">
        <v>106</v>
      </c>
      <c r="B14" t="s">
        <v>423</v>
      </c>
      <c r="D14">
        <v>1</v>
      </c>
      <c r="E14">
        <v>3</v>
      </c>
      <c r="F14" t="s">
        <v>412</v>
      </c>
      <c r="G14" t="s">
        <v>417</v>
      </c>
      <c r="H14" t="s">
        <v>412</v>
      </c>
      <c r="J14">
        <v>1</v>
      </c>
      <c r="K14">
        <v>6</v>
      </c>
      <c r="L14">
        <v>999</v>
      </c>
    </row>
    <row r="15" spans="1:12">
      <c r="A15">
        <v>107</v>
      </c>
      <c r="B15" t="s">
        <v>424</v>
      </c>
      <c r="D15">
        <v>1</v>
      </c>
      <c r="E15">
        <v>1</v>
      </c>
      <c r="F15" t="s">
        <v>413</v>
      </c>
      <c r="G15" t="s">
        <v>417</v>
      </c>
      <c r="H15" t="s">
        <v>413</v>
      </c>
      <c r="J15">
        <v>1</v>
      </c>
      <c r="K15">
        <v>7</v>
      </c>
      <c r="L15">
        <v>999</v>
      </c>
    </row>
    <row r="16" spans="1:12">
      <c r="A16">
        <v>108</v>
      </c>
      <c r="B16" t="s">
        <v>425</v>
      </c>
      <c r="D16">
        <v>1</v>
      </c>
      <c r="E16">
        <v>2</v>
      </c>
      <c r="F16" t="s">
        <v>413</v>
      </c>
      <c r="G16" t="s">
        <v>417</v>
      </c>
      <c r="H16" t="s">
        <v>413</v>
      </c>
      <c r="J16">
        <v>1</v>
      </c>
      <c r="K16">
        <v>8</v>
      </c>
      <c r="L16">
        <v>999</v>
      </c>
    </row>
    <row r="17" spans="1:12">
      <c r="A17">
        <v>109</v>
      </c>
      <c r="B17" t="s">
        <v>426</v>
      </c>
      <c r="D17">
        <v>1</v>
      </c>
      <c r="E17">
        <v>3</v>
      </c>
      <c r="F17" t="s">
        <v>413</v>
      </c>
      <c r="G17" t="s">
        <v>417</v>
      </c>
      <c r="H17" t="s">
        <v>413</v>
      </c>
      <c r="J17">
        <v>1</v>
      </c>
      <c r="K17">
        <v>9</v>
      </c>
      <c r="L17">
        <v>999</v>
      </c>
    </row>
    <row r="18" spans="1:12">
      <c r="A18">
        <v>110</v>
      </c>
      <c r="B18" t="s">
        <v>427</v>
      </c>
      <c r="D18">
        <v>1</v>
      </c>
      <c r="E18">
        <v>1</v>
      </c>
      <c r="F18" t="s">
        <v>428</v>
      </c>
      <c r="G18" t="s">
        <v>429</v>
      </c>
      <c r="H18" t="s">
        <v>430</v>
      </c>
      <c r="L18">
        <v>9999</v>
      </c>
    </row>
    <row r="19" spans="1:13">
      <c r="A19">
        <v>1001</v>
      </c>
      <c r="B19" t="s">
        <v>431</v>
      </c>
      <c r="D19">
        <v>2</v>
      </c>
      <c r="E19">
        <v>1</v>
      </c>
      <c r="F19" t="s">
        <v>432</v>
      </c>
      <c r="G19" t="s">
        <v>433</v>
      </c>
      <c r="H19" t="s">
        <v>434</v>
      </c>
      <c r="I19">
        <f>E19*10</f>
        <v>10</v>
      </c>
      <c r="L19">
        <v>999</v>
      </c>
      <c r="M19">
        <v>1</v>
      </c>
    </row>
    <row r="20" spans="1:13">
      <c r="A20">
        <v>1002</v>
      </c>
      <c r="B20" t="s">
        <v>435</v>
      </c>
      <c r="D20">
        <v>2</v>
      </c>
      <c r="E20">
        <v>2</v>
      </c>
      <c r="F20" t="s">
        <v>432</v>
      </c>
      <c r="G20" t="s">
        <v>433</v>
      </c>
      <c r="H20" t="s">
        <v>436</v>
      </c>
      <c r="I20">
        <f t="shared" ref="I20:I68" si="0">E20*10</f>
        <v>20</v>
      </c>
      <c r="L20">
        <v>999</v>
      </c>
      <c r="M20">
        <v>2</v>
      </c>
    </row>
    <row r="21" spans="1:13">
      <c r="A21">
        <v>1003</v>
      </c>
      <c r="B21" t="s">
        <v>437</v>
      </c>
      <c r="D21">
        <v>2</v>
      </c>
      <c r="E21">
        <v>3</v>
      </c>
      <c r="F21" t="s">
        <v>432</v>
      </c>
      <c r="G21" t="s">
        <v>433</v>
      </c>
      <c r="H21" t="s">
        <v>438</v>
      </c>
      <c r="I21">
        <f t="shared" si="0"/>
        <v>30</v>
      </c>
      <c r="L21">
        <v>999</v>
      </c>
      <c r="M21">
        <v>3</v>
      </c>
    </row>
    <row r="22" spans="1:13">
      <c r="A22">
        <v>1004</v>
      </c>
      <c r="B22" t="s">
        <v>439</v>
      </c>
      <c r="D22">
        <v>2</v>
      </c>
      <c r="E22">
        <v>2</v>
      </c>
      <c r="F22" t="s">
        <v>432</v>
      </c>
      <c r="G22" t="s">
        <v>433</v>
      </c>
      <c r="H22" t="s">
        <v>440</v>
      </c>
      <c r="I22">
        <f t="shared" si="0"/>
        <v>20</v>
      </c>
      <c r="L22">
        <v>999</v>
      </c>
      <c r="M22">
        <v>4</v>
      </c>
    </row>
    <row r="23" spans="1:13">
      <c r="A23">
        <v>1005</v>
      </c>
      <c r="B23" t="s">
        <v>441</v>
      </c>
      <c r="D23">
        <v>2</v>
      </c>
      <c r="E23">
        <v>4</v>
      </c>
      <c r="F23" t="s">
        <v>432</v>
      </c>
      <c r="G23" t="s">
        <v>433</v>
      </c>
      <c r="H23" t="s">
        <v>442</v>
      </c>
      <c r="I23">
        <f t="shared" si="0"/>
        <v>40</v>
      </c>
      <c r="L23">
        <v>999</v>
      </c>
      <c r="M23">
        <v>5</v>
      </c>
    </row>
    <row r="24" spans="1:13">
      <c r="A24">
        <v>1006</v>
      </c>
      <c r="B24" t="s">
        <v>443</v>
      </c>
      <c r="D24">
        <v>2</v>
      </c>
      <c r="E24">
        <v>1</v>
      </c>
      <c r="F24" t="s">
        <v>432</v>
      </c>
      <c r="G24" t="s">
        <v>433</v>
      </c>
      <c r="H24" t="s">
        <v>444</v>
      </c>
      <c r="I24">
        <f t="shared" si="0"/>
        <v>10</v>
      </c>
      <c r="L24">
        <v>999</v>
      </c>
      <c r="M24">
        <v>6</v>
      </c>
    </row>
    <row r="25" spans="1:13">
      <c r="A25">
        <v>1007</v>
      </c>
      <c r="B25" t="s">
        <v>445</v>
      </c>
      <c r="D25">
        <v>2</v>
      </c>
      <c r="E25">
        <v>2</v>
      </c>
      <c r="F25" t="s">
        <v>432</v>
      </c>
      <c r="G25" t="s">
        <v>433</v>
      </c>
      <c r="H25" t="s">
        <v>446</v>
      </c>
      <c r="I25">
        <f t="shared" si="0"/>
        <v>20</v>
      </c>
      <c r="L25">
        <v>999</v>
      </c>
      <c r="M25">
        <v>7</v>
      </c>
    </row>
    <row r="26" spans="1:13">
      <c r="A26">
        <v>1008</v>
      </c>
      <c r="B26" t="s">
        <v>447</v>
      </c>
      <c r="D26">
        <v>2</v>
      </c>
      <c r="E26">
        <v>1</v>
      </c>
      <c r="F26" t="s">
        <v>432</v>
      </c>
      <c r="G26" t="s">
        <v>433</v>
      </c>
      <c r="H26" t="s">
        <v>448</v>
      </c>
      <c r="I26">
        <f t="shared" si="0"/>
        <v>10</v>
      </c>
      <c r="L26">
        <v>999</v>
      </c>
      <c r="M26">
        <v>8</v>
      </c>
    </row>
    <row r="27" spans="1:13">
      <c r="A27">
        <v>1009</v>
      </c>
      <c r="B27" t="s">
        <v>449</v>
      </c>
      <c r="D27">
        <v>2</v>
      </c>
      <c r="E27">
        <v>2</v>
      </c>
      <c r="F27" t="s">
        <v>432</v>
      </c>
      <c r="G27" t="s">
        <v>433</v>
      </c>
      <c r="H27" t="s">
        <v>450</v>
      </c>
      <c r="I27">
        <f t="shared" si="0"/>
        <v>20</v>
      </c>
      <c r="L27">
        <v>999</v>
      </c>
      <c r="M27">
        <v>9</v>
      </c>
    </row>
    <row r="28" spans="1:13">
      <c r="A28">
        <v>1010</v>
      </c>
      <c r="B28" t="s">
        <v>451</v>
      </c>
      <c r="D28">
        <v>2</v>
      </c>
      <c r="E28">
        <v>3</v>
      </c>
      <c r="F28" t="s">
        <v>432</v>
      </c>
      <c r="G28" t="s">
        <v>433</v>
      </c>
      <c r="H28" t="s">
        <v>452</v>
      </c>
      <c r="I28">
        <f t="shared" si="0"/>
        <v>30</v>
      </c>
      <c r="L28">
        <v>999</v>
      </c>
      <c r="M28">
        <v>10</v>
      </c>
    </row>
    <row r="29" spans="1:13">
      <c r="A29">
        <v>1011</v>
      </c>
      <c r="B29" t="s">
        <v>453</v>
      </c>
      <c r="D29">
        <v>2</v>
      </c>
      <c r="E29">
        <v>1</v>
      </c>
      <c r="F29" t="s">
        <v>432</v>
      </c>
      <c r="G29" t="s">
        <v>433</v>
      </c>
      <c r="H29" t="s">
        <v>454</v>
      </c>
      <c r="I29">
        <f t="shared" si="0"/>
        <v>10</v>
      </c>
      <c r="L29">
        <v>999</v>
      </c>
      <c r="M29">
        <v>11</v>
      </c>
    </row>
    <row r="30" spans="1:13">
      <c r="A30">
        <v>1012</v>
      </c>
      <c r="B30" t="s">
        <v>455</v>
      </c>
      <c r="D30">
        <v>2</v>
      </c>
      <c r="E30">
        <v>3</v>
      </c>
      <c r="F30" t="s">
        <v>432</v>
      </c>
      <c r="G30" t="s">
        <v>433</v>
      </c>
      <c r="H30" t="s">
        <v>456</v>
      </c>
      <c r="I30">
        <f t="shared" si="0"/>
        <v>30</v>
      </c>
      <c r="L30">
        <v>999</v>
      </c>
      <c r="M30">
        <v>12</v>
      </c>
    </row>
    <row r="31" spans="1:13">
      <c r="A31">
        <v>1013</v>
      </c>
      <c r="B31" t="s">
        <v>457</v>
      </c>
      <c r="D31">
        <v>2</v>
      </c>
      <c r="E31">
        <v>1</v>
      </c>
      <c r="F31" t="s">
        <v>432</v>
      </c>
      <c r="G31" t="s">
        <v>433</v>
      </c>
      <c r="H31" t="s">
        <v>458</v>
      </c>
      <c r="I31">
        <f t="shared" si="0"/>
        <v>10</v>
      </c>
      <c r="L31">
        <v>999</v>
      </c>
      <c r="M31">
        <v>13</v>
      </c>
    </row>
    <row r="32" spans="1:13">
      <c r="A32">
        <v>1014</v>
      </c>
      <c r="B32" t="s">
        <v>459</v>
      </c>
      <c r="D32">
        <v>2</v>
      </c>
      <c r="E32">
        <v>2</v>
      </c>
      <c r="F32" t="s">
        <v>432</v>
      </c>
      <c r="G32" t="s">
        <v>433</v>
      </c>
      <c r="H32" t="s">
        <v>460</v>
      </c>
      <c r="I32">
        <f t="shared" si="0"/>
        <v>20</v>
      </c>
      <c r="L32">
        <v>999</v>
      </c>
      <c r="M32">
        <v>14</v>
      </c>
    </row>
    <row r="33" spans="1:13">
      <c r="A33">
        <v>1015</v>
      </c>
      <c r="B33" t="s">
        <v>461</v>
      </c>
      <c r="D33">
        <v>2</v>
      </c>
      <c r="E33">
        <v>4</v>
      </c>
      <c r="F33" t="s">
        <v>432</v>
      </c>
      <c r="G33" t="s">
        <v>433</v>
      </c>
      <c r="H33" t="s">
        <v>462</v>
      </c>
      <c r="I33">
        <f t="shared" si="0"/>
        <v>40</v>
      </c>
      <c r="L33">
        <v>999</v>
      </c>
      <c r="M33">
        <v>15</v>
      </c>
    </row>
    <row r="34" spans="1:13">
      <c r="A34">
        <v>1016</v>
      </c>
      <c r="B34" t="s">
        <v>463</v>
      </c>
      <c r="D34">
        <v>2</v>
      </c>
      <c r="E34">
        <v>2</v>
      </c>
      <c r="F34" t="s">
        <v>432</v>
      </c>
      <c r="G34" t="s">
        <v>433</v>
      </c>
      <c r="H34" t="s">
        <v>464</v>
      </c>
      <c r="I34">
        <f t="shared" si="0"/>
        <v>20</v>
      </c>
      <c r="L34">
        <v>999</v>
      </c>
      <c r="M34">
        <v>16</v>
      </c>
    </row>
    <row r="35" spans="1:13">
      <c r="A35">
        <v>1017</v>
      </c>
      <c r="B35" t="s">
        <v>465</v>
      </c>
      <c r="D35">
        <v>2</v>
      </c>
      <c r="E35">
        <v>2</v>
      </c>
      <c r="F35" t="s">
        <v>432</v>
      </c>
      <c r="G35" t="s">
        <v>433</v>
      </c>
      <c r="H35" t="s">
        <v>466</v>
      </c>
      <c r="I35">
        <f t="shared" si="0"/>
        <v>20</v>
      </c>
      <c r="L35">
        <v>999</v>
      </c>
      <c r="M35">
        <v>17</v>
      </c>
    </row>
    <row r="36" spans="1:13">
      <c r="A36">
        <v>1018</v>
      </c>
      <c r="B36" t="s">
        <v>467</v>
      </c>
      <c r="D36">
        <v>2</v>
      </c>
      <c r="E36">
        <v>2</v>
      </c>
      <c r="F36" t="s">
        <v>432</v>
      </c>
      <c r="G36" t="s">
        <v>433</v>
      </c>
      <c r="H36" t="s">
        <v>468</v>
      </c>
      <c r="I36">
        <f t="shared" si="0"/>
        <v>20</v>
      </c>
      <c r="L36">
        <v>999</v>
      </c>
      <c r="M36">
        <v>18</v>
      </c>
    </row>
    <row r="37" spans="1:13">
      <c r="A37">
        <v>1019</v>
      </c>
      <c r="B37" t="s">
        <v>469</v>
      </c>
      <c r="D37">
        <v>2</v>
      </c>
      <c r="E37">
        <v>1</v>
      </c>
      <c r="F37" t="s">
        <v>432</v>
      </c>
      <c r="G37" t="s">
        <v>433</v>
      </c>
      <c r="H37" t="s">
        <v>470</v>
      </c>
      <c r="I37">
        <f t="shared" si="0"/>
        <v>10</v>
      </c>
      <c r="L37">
        <v>999</v>
      </c>
      <c r="M37">
        <v>19</v>
      </c>
    </row>
    <row r="38" spans="1:13">
      <c r="A38">
        <v>1020</v>
      </c>
      <c r="B38" t="s">
        <v>471</v>
      </c>
      <c r="D38">
        <v>2</v>
      </c>
      <c r="E38">
        <v>4</v>
      </c>
      <c r="F38" t="s">
        <v>432</v>
      </c>
      <c r="G38" t="s">
        <v>433</v>
      </c>
      <c r="H38" t="s">
        <v>472</v>
      </c>
      <c r="I38">
        <f t="shared" si="0"/>
        <v>40</v>
      </c>
      <c r="L38">
        <v>999</v>
      </c>
      <c r="M38">
        <v>20</v>
      </c>
    </row>
    <row r="39" spans="1:13">
      <c r="A39">
        <v>1021</v>
      </c>
      <c r="B39" t="s">
        <v>473</v>
      </c>
      <c r="D39">
        <v>2</v>
      </c>
      <c r="E39">
        <v>2</v>
      </c>
      <c r="F39" t="s">
        <v>432</v>
      </c>
      <c r="G39" t="s">
        <v>433</v>
      </c>
      <c r="H39" t="s">
        <v>474</v>
      </c>
      <c r="I39">
        <f t="shared" si="0"/>
        <v>20</v>
      </c>
      <c r="L39">
        <v>999</v>
      </c>
      <c r="M39">
        <v>21</v>
      </c>
    </row>
    <row r="40" spans="1:13">
      <c r="A40">
        <v>1022</v>
      </c>
      <c r="B40" t="s">
        <v>475</v>
      </c>
      <c r="D40">
        <v>2</v>
      </c>
      <c r="E40">
        <v>3</v>
      </c>
      <c r="F40" t="s">
        <v>432</v>
      </c>
      <c r="G40" t="s">
        <v>433</v>
      </c>
      <c r="H40" t="s">
        <v>476</v>
      </c>
      <c r="I40">
        <f t="shared" si="0"/>
        <v>30</v>
      </c>
      <c r="L40">
        <v>999</v>
      </c>
      <c r="M40">
        <v>22</v>
      </c>
    </row>
    <row r="41" spans="1:13">
      <c r="A41">
        <v>1023</v>
      </c>
      <c r="B41" t="s">
        <v>477</v>
      </c>
      <c r="D41">
        <v>2</v>
      </c>
      <c r="E41">
        <v>3</v>
      </c>
      <c r="F41" t="s">
        <v>432</v>
      </c>
      <c r="G41" t="s">
        <v>433</v>
      </c>
      <c r="H41" t="s">
        <v>478</v>
      </c>
      <c r="I41">
        <f t="shared" si="0"/>
        <v>30</v>
      </c>
      <c r="L41">
        <v>999</v>
      </c>
      <c r="M41">
        <v>23</v>
      </c>
    </row>
    <row r="42" spans="1:13">
      <c r="A42">
        <v>1024</v>
      </c>
      <c r="B42" t="s">
        <v>479</v>
      </c>
      <c r="D42">
        <v>2</v>
      </c>
      <c r="E42">
        <v>3</v>
      </c>
      <c r="F42" t="s">
        <v>432</v>
      </c>
      <c r="G42" t="s">
        <v>433</v>
      </c>
      <c r="H42" t="s">
        <v>480</v>
      </c>
      <c r="I42">
        <f t="shared" si="0"/>
        <v>30</v>
      </c>
      <c r="L42">
        <v>999</v>
      </c>
      <c r="M42">
        <v>24</v>
      </c>
    </row>
    <row r="43" spans="1:13">
      <c r="A43">
        <v>1025</v>
      </c>
      <c r="B43" t="s">
        <v>481</v>
      </c>
      <c r="D43">
        <v>2</v>
      </c>
      <c r="E43">
        <v>4</v>
      </c>
      <c r="F43" t="s">
        <v>432</v>
      </c>
      <c r="G43" t="s">
        <v>433</v>
      </c>
      <c r="H43" t="s">
        <v>482</v>
      </c>
      <c r="I43">
        <f t="shared" si="0"/>
        <v>40</v>
      </c>
      <c r="L43">
        <v>999</v>
      </c>
      <c r="M43">
        <v>25</v>
      </c>
    </row>
    <row r="44" spans="1:13">
      <c r="A44">
        <v>1026</v>
      </c>
      <c r="B44" t="s">
        <v>483</v>
      </c>
      <c r="D44">
        <v>2</v>
      </c>
      <c r="E44">
        <v>1</v>
      </c>
      <c r="F44" t="s">
        <v>432</v>
      </c>
      <c r="G44" t="s">
        <v>433</v>
      </c>
      <c r="H44" t="s">
        <v>484</v>
      </c>
      <c r="I44">
        <f t="shared" si="0"/>
        <v>10</v>
      </c>
      <c r="L44">
        <v>999</v>
      </c>
      <c r="M44">
        <v>26</v>
      </c>
    </row>
    <row r="45" spans="1:13">
      <c r="A45">
        <v>1027</v>
      </c>
      <c r="B45" t="s">
        <v>485</v>
      </c>
      <c r="D45">
        <v>2</v>
      </c>
      <c r="E45">
        <v>2</v>
      </c>
      <c r="F45" t="s">
        <v>432</v>
      </c>
      <c r="G45" t="s">
        <v>433</v>
      </c>
      <c r="H45" t="s">
        <v>486</v>
      </c>
      <c r="I45">
        <f t="shared" si="0"/>
        <v>20</v>
      </c>
      <c r="L45">
        <v>999</v>
      </c>
      <c r="M45">
        <v>27</v>
      </c>
    </row>
    <row r="46" spans="1:13">
      <c r="A46">
        <v>1028</v>
      </c>
      <c r="B46" t="s">
        <v>487</v>
      </c>
      <c r="D46">
        <v>2</v>
      </c>
      <c r="E46">
        <v>1</v>
      </c>
      <c r="F46" t="s">
        <v>432</v>
      </c>
      <c r="G46" t="s">
        <v>433</v>
      </c>
      <c r="H46" t="s">
        <v>488</v>
      </c>
      <c r="I46">
        <f t="shared" si="0"/>
        <v>10</v>
      </c>
      <c r="L46">
        <v>999</v>
      </c>
      <c r="M46">
        <v>28</v>
      </c>
    </row>
    <row r="47" spans="1:13">
      <c r="A47">
        <v>1029</v>
      </c>
      <c r="B47" t="s">
        <v>489</v>
      </c>
      <c r="D47">
        <v>2</v>
      </c>
      <c r="E47">
        <v>2</v>
      </c>
      <c r="F47" t="s">
        <v>432</v>
      </c>
      <c r="G47" t="s">
        <v>433</v>
      </c>
      <c r="H47" t="s">
        <v>490</v>
      </c>
      <c r="I47">
        <f t="shared" si="0"/>
        <v>20</v>
      </c>
      <c r="L47">
        <v>999</v>
      </c>
      <c r="M47">
        <v>29</v>
      </c>
    </row>
    <row r="48" spans="1:13">
      <c r="A48">
        <v>1030</v>
      </c>
      <c r="B48" t="s">
        <v>491</v>
      </c>
      <c r="D48">
        <v>2</v>
      </c>
      <c r="E48">
        <v>3</v>
      </c>
      <c r="F48" t="s">
        <v>432</v>
      </c>
      <c r="G48" t="s">
        <v>433</v>
      </c>
      <c r="H48" t="s">
        <v>492</v>
      </c>
      <c r="I48">
        <f t="shared" si="0"/>
        <v>30</v>
      </c>
      <c r="L48">
        <v>999</v>
      </c>
      <c r="M48">
        <v>30</v>
      </c>
    </row>
    <row r="49" spans="1:13">
      <c r="A49">
        <v>1031</v>
      </c>
      <c r="B49" t="s">
        <v>493</v>
      </c>
      <c r="D49">
        <v>2</v>
      </c>
      <c r="E49">
        <v>1</v>
      </c>
      <c r="F49" t="s">
        <v>432</v>
      </c>
      <c r="G49" t="s">
        <v>433</v>
      </c>
      <c r="H49" t="s">
        <v>494</v>
      </c>
      <c r="I49">
        <f t="shared" si="0"/>
        <v>10</v>
      </c>
      <c r="L49">
        <v>999</v>
      </c>
      <c r="M49">
        <v>31</v>
      </c>
    </row>
    <row r="50" spans="1:13">
      <c r="A50">
        <v>1032</v>
      </c>
      <c r="B50" t="s">
        <v>495</v>
      </c>
      <c r="D50">
        <v>2</v>
      </c>
      <c r="E50">
        <v>1</v>
      </c>
      <c r="F50" t="s">
        <v>432</v>
      </c>
      <c r="G50" t="s">
        <v>433</v>
      </c>
      <c r="H50" t="s">
        <v>496</v>
      </c>
      <c r="I50">
        <f t="shared" si="0"/>
        <v>10</v>
      </c>
      <c r="L50">
        <v>999</v>
      </c>
      <c r="M50">
        <v>32</v>
      </c>
    </row>
    <row r="51" spans="1:13">
      <c r="A51">
        <v>1033</v>
      </c>
      <c r="B51" t="s">
        <v>497</v>
      </c>
      <c r="D51">
        <v>2</v>
      </c>
      <c r="E51">
        <v>2</v>
      </c>
      <c r="F51" t="s">
        <v>432</v>
      </c>
      <c r="G51" t="s">
        <v>433</v>
      </c>
      <c r="H51" t="s">
        <v>498</v>
      </c>
      <c r="I51">
        <f t="shared" si="0"/>
        <v>20</v>
      </c>
      <c r="L51">
        <v>999</v>
      </c>
      <c r="M51">
        <v>33</v>
      </c>
    </row>
    <row r="52" spans="1:13">
      <c r="A52">
        <v>1034</v>
      </c>
      <c r="B52" t="s">
        <v>499</v>
      </c>
      <c r="D52">
        <v>2</v>
      </c>
      <c r="E52">
        <v>1</v>
      </c>
      <c r="F52" t="s">
        <v>432</v>
      </c>
      <c r="G52" t="s">
        <v>433</v>
      </c>
      <c r="H52" t="s">
        <v>500</v>
      </c>
      <c r="I52">
        <f t="shared" si="0"/>
        <v>10</v>
      </c>
      <c r="L52">
        <v>999</v>
      </c>
      <c r="M52">
        <v>34</v>
      </c>
    </row>
    <row r="53" spans="1:13">
      <c r="A53">
        <v>1035</v>
      </c>
      <c r="B53" t="s">
        <v>501</v>
      </c>
      <c r="D53">
        <v>2</v>
      </c>
      <c r="E53">
        <v>4</v>
      </c>
      <c r="F53" t="s">
        <v>432</v>
      </c>
      <c r="G53" t="s">
        <v>433</v>
      </c>
      <c r="H53" t="s">
        <v>502</v>
      </c>
      <c r="I53">
        <f t="shared" si="0"/>
        <v>40</v>
      </c>
      <c r="L53">
        <v>999</v>
      </c>
      <c r="M53">
        <v>35</v>
      </c>
    </row>
    <row r="54" spans="1:13">
      <c r="A54">
        <v>1036</v>
      </c>
      <c r="B54" t="s">
        <v>503</v>
      </c>
      <c r="D54">
        <v>2</v>
      </c>
      <c r="E54">
        <v>1</v>
      </c>
      <c r="F54" t="s">
        <v>432</v>
      </c>
      <c r="G54" t="s">
        <v>433</v>
      </c>
      <c r="H54" t="s">
        <v>504</v>
      </c>
      <c r="I54">
        <f t="shared" si="0"/>
        <v>10</v>
      </c>
      <c r="L54">
        <v>999</v>
      </c>
      <c r="M54">
        <v>36</v>
      </c>
    </row>
    <row r="55" spans="1:13">
      <c r="A55">
        <v>1037</v>
      </c>
      <c r="B55" t="s">
        <v>505</v>
      </c>
      <c r="D55">
        <v>2</v>
      </c>
      <c r="E55">
        <v>2</v>
      </c>
      <c r="F55" t="s">
        <v>432</v>
      </c>
      <c r="G55" t="s">
        <v>433</v>
      </c>
      <c r="H55" t="s">
        <v>506</v>
      </c>
      <c r="I55">
        <f t="shared" si="0"/>
        <v>20</v>
      </c>
      <c r="L55">
        <v>999</v>
      </c>
      <c r="M55">
        <v>37</v>
      </c>
    </row>
    <row r="56" spans="1:13">
      <c r="A56">
        <v>1038</v>
      </c>
      <c r="B56" t="s">
        <v>507</v>
      </c>
      <c r="D56">
        <v>2</v>
      </c>
      <c r="E56">
        <v>3</v>
      </c>
      <c r="F56" t="s">
        <v>432</v>
      </c>
      <c r="G56" t="s">
        <v>433</v>
      </c>
      <c r="H56" t="s">
        <v>508</v>
      </c>
      <c r="I56">
        <f t="shared" si="0"/>
        <v>30</v>
      </c>
      <c r="L56">
        <v>999</v>
      </c>
      <c r="M56">
        <v>38</v>
      </c>
    </row>
    <row r="57" spans="1:13">
      <c r="A57">
        <v>1039</v>
      </c>
      <c r="B57" t="s">
        <v>509</v>
      </c>
      <c r="D57">
        <v>2</v>
      </c>
      <c r="E57">
        <v>2</v>
      </c>
      <c r="F57" t="s">
        <v>432</v>
      </c>
      <c r="G57" t="s">
        <v>433</v>
      </c>
      <c r="H57" t="s">
        <v>510</v>
      </c>
      <c r="I57">
        <f t="shared" si="0"/>
        <v>20</v>
      </c>
      <c r="L57">
        <v>999</v>
      </c>
      <c r="M57">
        <v>39</v>
      </c>
    </row>
    <row r="58" spans="1:13">
      <c r="A58">
        <v>1040</v>
      </c>
      <c r="B58" t="s">
        <v>511</v>
      </c>
      <c r="D58">
        <v>2</v>
      </c>
      <c r="E58">
        <v>3</v>
      </c>
      <c r="F58" t="s">
        <v>432</v>
      </c>
      <c r="G58" t="s">
        <v>433</v>
      </c>
      <c r="H58" t="s">
        <v>512</v>
      </c>
      <c r="I58">
        <f t="shared" si="0"/>
        <v>30</v>
      </c>
      <c r="L58">
        <v>999</v>
      </c>
      <c r="M58">
        <v>40</v>
      </c>
    </row>
    <row r="59" spans="1:13">
      <c r="A59">
        <v>1041</v>
      </c>
      <c r="B59" t="s">
        <v>513</v>
      </c>
      <c r="D59">
        <v>2</v>
      </c>
      <c r="E59">
        <v>1</v>
      </c>
      <c r="F59" t="s">
        <v>432</v>
      </c>
      <c r="G59" t="s">
        <v>433</v>
      </c>
      <c r="H59" t="s">
        <v>514</v>
      </c>
      <c r="I59">
        <f t="shared" si="0"/>
        <v>10</v>
      </c>
      <c r="L59">
        <v>999</v>
      </c>
      <c r="M59">
        <v>41</v>
      </c>
    </row>
    <row r="60" spans="1:13">
      <c r="A60">
        <v>1042</v>
      </c>
      <c r="B60" t="s">
        <v>515</v>
      </c>
      <c r="D60">
        <v>2</v>
      </c>
      <c r="E60">
        <v>2</v>
      </c>
      <c r="F60" t="s">
        <v>432</v>
      </c>
      <c r="G60" t="s">
        <v>433</v>
      </c>
      <c r="H60" t="s">
        <v>516</v>
      </c>
      <c r="I60">
        <f t="shared" si="0"/>
        <v>20</v>
      </c>
      <c r="L60">
        <v>999</v>
      </c>
      <c r="M60">
        <v>42</v>
      </c>
    </row>
    <row r="61" spans="1:13">
      <c r="A61">
        <v>1043</v>
      </c>
      <c r="B61" t="s">
        <v>517</v>
      </c>
      <c r="D61">
        <v>2</v>
      </c>
      <c r="E61">
        <v>3</v>
      </c>
      <c r="F61" t="s">
        <v>432</v>
      </c>
      <c r="G61" t="s">
        <v>433</v>
      </c>
      <c r="H61" t="s">
        <v>518</v>
      </c>
      <c r="I61">
        <f t="shared" si="0"/>
        <v>30</v>
      </c>
      <c r="L61">
        <v>999</v>
      </c>
      <c r="M61">
        <v>43</v>
      </c>
    </row>
    <row r="62" spans="1:13">
      <c r="A62">
        <v>1044</v>
      </c>
      <c r="B62" t="s">
        <v>519</v>
      </c>
      <c r="D62">
        <v>2</v>
      </c>
      <c r="E62">
        <v>2</v>
      </c>
      <c r="F62" t="s">
        <v>432</v>
      </c>
      <c r="G62" t="s">
        <v>433</v>
      </c>
      <c r="H62" t="s">
        <v>520</v>
      </c>
      <c r="I62">
        <f t="shared" si="0"/>
        <v>20</v>
      </c>
      <c r="L62">
        <v>999</v>
      </c>
      <c r="M62">
        <v>44</v>
      </c>
    </row>
    <row r="63" spans="1:13">
      <c r="A63">
        <v>1045</v>
      </c>
      <c r="B63" t="s">
        <v>521</v>
      </c>
      <c r="D63">
        <v>2</v>
      </c>
      <c r="E63">
        <v>4</v>
      </c>
      <c r="F63" t="s">
        <v>432</v>
      </c>
      <c r="G63" t="s">
        <v>433</v>
      </c>
      <c r="H63" t="s">
        <v>522</v>
      </c>
      <c r="I63">
        <f t="shared" si="0"/>
        <v>40</v>
      </c>
      <c r="L63">
        <v>999</v>
      </c>
      <c r="M63">
        <v>45</v>
      </c>
    </row>
    <row r="64" spans="1:13">
      <c r="A64">
        <v>1046</v>
      </c>
      <c r="B64" t="s">
        <v>523</v>
      </c>
      <c r="D64">
        <v>2</v>
      </c>
      <c r="E64">
        <v>3</v>
      </c>
      <c r="F64" t="s">
        <v>432</v>
      </c>
      <c r="G64" t="s">
        <v>433</v>
      </c>
      <c r="H64" t="s">
        <v>524</v>
      </c>
      <c r="I64">
        <f t="shared" si="0"/>
        <v>30</v>
      </c>
      <c r="L64">
        <v>999</v>
      </c>
      <c r="M64">
        <v>46</v>
      </c>
    </row>
    <row r="65" spans="1:13">
      <c r="A65">
        <v>1047</v>
      </c>
      <c r="B65" t="s">
        <v>525</v>
      </c>
      <c r="D65">
        <v>2</v>
      </c>
      <c r="E65">
        <v>2</v>
      </c>
      <c r="F65" t="s">
        <v>432</v>
      </c>
      <c r="G65" t="s">
        <v>433</v>
      </c>
      <c r="H65" t="s">
        <v>526</v>
      </c>
      <c r="I65">
        <f t="shared" si="0"/>
        <v>20</v>
      </c>
      <c r="L65">
        <v>999</v>
      </c>
      <c r="M65">
        <v>47</v>
      </c>
    </row>
    <row r="66" spans="1:13">
      <c r="A66">
        <v>1048</v>
      </c>
      <c r="B66" t="s">
        <v>527</v>
      </c>
      <c r="D66">
        <v>2</v>
      </c>
      <c r="E66">
        <v>3</v>
      </c>
      <c r="F66" t="s">
        <v>432</v>
      </c>
      <c r="G66" t="s">
        <v>433</v>
      </c>
      <c r="H66" t="s">
        <v>528</v>
      </c>
      <c r="I66">
        <f t="shared" si="0"/>
        <v>30</v>
      </c>
      <c r="L66">
        <v>999</v>
      </c>
      <c r="M66">
        <v>48</v>
      </c>
    </row>
    <row r="67" spans="1:13">
      <c r="A67">
        <v>1049</v>
      </c>
      <c r="B67" t="s">
        <v>529</v>
      </c>
      <c r="D67">
        <v>2</v>
      </c>
      <c r="E67">
        <v>3</v>
      </c>
      <c r="F67" t="s">
        <v>432</v>
      </c>
      <c r="G67" t="s">
        <v>433</v>
      </c>
      <c r="H67" t="s">
        <v>530</v>
      </c>
      <c r="I67">
        <f t="shared" si="0"/>
        <v>30</v>
      </c>
      <c r="L67">
        <v>999</v>
      </c>
      <c r="M67">
        <v>49</v>
      </c>
    </row>
    <row r="68" spans="1:13">
      <c r="A68">
        <v>1050</v>
      </c>
      <c r="B68" t="s">
        <v>531</v>
      </c>
      <c r="D68">
        <v>2</v>
      </c>
      <c r="E68">
        <v>1</v>
      </c>
      <c r="F68" t="s">
        <v>432</v>
      </c>
      <c r="G68" t="s">
        <v>433</v>
      </c>
      <c r="H68" t="s">
        <v>532</v>
      </c>
      <c r="I68">
        <f t="shared" si="0"/>
        <v>10</v>
      </c>
      <c r="L68">
        <v>999</v>
      </c>
      <c r="M68">
        <v>50</v>
      </c>
    </row>
    <row r="69" spans="1:13">
      <c r="A69">
        <v>1501</v>
      </c>
      <c r="B69" t="s">
        <v>533</v>
      </c>
      <c r="D69">
        <v>3</v>
      </c>
      <c r="E69">
        <v>1</v>
      </c>
      <c r="F69" t="s">
        <v>432</v>
      </c>
      <c r="G69" t="s">
        <v>433</v>
      </c>
      <c r="H69" t="s">
        <v>434</v>
      </c>
      <c r="L69">
        <v>999</v>
      </c>
      <c r="M69">
        <v>1</v>
      </c>
    </row>
    <row r="70" spans="1:13">
      <c r="A70">
        <v>1502</v>
      </c>
      <c r="B70" t="s">
        <v>534</v>
      </c>
      <c r="D70">
        <v>3</v>
      </c>
      <c r="E70">
        <v>2</v>
      </c>
      <c r="F70" t="s">
        <v>432</v>
      </c>
      <c r="G70" t="s">
        <v>433</v>
      </c>
      <c r="H70" t="s">
        <v>436</v>
      </c>
      <c r="L70">
        <v>999</v>
      </c>
      <c r="M70">
        <v>2</v>
      </c>
    </row>
    <row r="71" spans="1:13">
      <c r="A71">
        <v>1503</v>
      </c>
      <c r="B71" t="s">
        <v>535</v>
      </c>
      <c r="D71">
        <v>3</v>
      </c>
      <c r="E71">
        <v>3</v>
      </c>
      <c r="F71" t="s">
        <v>432</v>
      </c>
      <c r="G71" t="s">
        <v>433</v>
      </c>
      <c r="H71" t="s">
        <v>438</v>
      </c>
      <c r="L71">
        <v>999</v>
      </c>
      <c r="M71">
        <v>3</v>
      </c>
    </row>
    <row r="72" spans="1:13">
      <c r="A72">
        <v>1504</v>
      </c>
      <c r="B72" t="s">
        <v>536</v>
      </c>
      <c r="D72">
        <v>3</v>
      </c>
      <c r="E72">
        <v>2</v>
      </c>
      <c r="F72" t="s">
        <v>432</v>
      </c>
      <c r="G72" t="s">
        <v>433</v>
      </c>
      <c r="H72" t="s">
        <v>440</v>
      </c>
      <c r="L72">
        <v>999</v>
      </c>
      <c r="M72">
        <v>4</v>
      </c>
    </row>
    <row r="73" spans="1:13">
      <c r="A73">
        <v>1505</v>
      </c>
      <c r="B73" t="s">
        <v>537</v>
      </c>
      <c r="D73">
        <v>3</v>
      </c>
      <c r="E73">
        <v>4</v>
      </c>
      <c r="F73" t="s">
        <v>432</v>
      </c>
      <c r="G73" t="s">
        <v>433</v>
      </c>
      <c r="H73" t="s">
        <v>442</v>
      </c>
      <c r="L73">
        <v>999</v>
      </c>
      <c r="M73">
        <v>5</v>
      </c>
    </row>
    <row r="74" spans="1:13">
      <c r="A74">
        <v>1506</v>
      </c>
      <c r="B74" t="s">
        <v>538</v>
      </c>
      <c r="D74">
        <v>3</v>
      </c>
      <c r="E74">
        <v>1</v>
      </c>
      <c r="F74" t="s">
        <v>432</v>
      </c>
      <c r="G74" t="s">
        <v>433</v>
      </c>
      <c r="H74" t="s">
        <v>444</v>
      </c>
      <c r="L74">
        <v>999</v>
      </c>
      <c r="M74">
        <v>6</v>
      </c>
    </row>
    <row r="75" spans="1:13">
      <c r="A75">
        <v>1507</v>
      </c>
      <c r="B75" t="s">
        <v>539</v>
      </c>
      <c r="D75">
        <v>3</v>
      </c>
      <c r="E75">
        <v>2</v>
      </c>
      <c r="F75" t="s">
        <v>432</v>
      </c>
      <c r="G75" t="s">
        <v>433</v>
      </c>
      <c r="H75" t="s">
        <v>446</v>
      </c>
      <c r="L75">
        <v>999</v>
      </c>
      <c r="M75">
        <v>7</v>
      </c>
    </row>
    <row r="76" spans="1:13">
      <c r="A76">
        <v>1508</v>
      </c>
      <c r="B76" t="s">
        <v>540</v>
      </c>
      <c r="D76">
        <v>3</v>
      </c>
      <c r="E76">
        <v>1</v>
      </c>
      <c r="F76" t="s">
        <v>432</v>
      </c>
      <c r="G76" t="s">
        <v>433</v>
      </c>
      <c r="H76" t="s">
        <v>448</v>
      </c>
      <c r="L76">
        <v>999</v>
      </c>
      <c r="M76">
        <v>8</v>
      </c>
    </row>
    <row r="77" spans="1:13">
      <c r="A77">
        <v>1509</v>
      </c>
      <c r="B77" t="s">
        <v>541</v>
      </c>
      <c r="D77">
        <v>3</v>
      </c>
      <c r="E77">
        <v>2</v>
      </c>
      <c r="F77" t="s">
        <v>432</v>
      </c>
      <c r="G77" t="s">
        <v>433</v>
      </c>
      <c r="H77" t="s">
        <v>450</v>
      </c>
      <c r="L77">
        <v>999</v>
      </c>
      <c r="M77">
        <v>9</v>
      </c>
    </row>
    <row r="78" spans="1:13">
      <c r="A78">
        <v>1510</v>
      </c>
      <c r="B78" t="s">
        <v>542</v>
      </c>
      <c r="D78">
        <v>3</v>
      </c>
      <c r="E78">
        <v>3</v>
      </c>
      <c r="F78" t="s">
        <v>432</v>
      </c>
      <c r="G78" t="s">
        <v>433</v>
      </c>
      <c r="H78" t="s">
        <v>452</v>
      </c>
      <c r="L78">
        <v>999</v>
      </c>
      <c r="M78">
        <v>10</v>
      </c>
    </row>
    <row r="79" spans="1:13">
      <c r="A79">
        <v>1511</v>
      </c>
      <c r="B79" t="s">
        <v>543</v>
      </c>
      <c r="D79">
        <v>3</v>
      </c>
      <c r="E79">
        <v>1</v>
      </c>
      <c r="F79" t="s">
        <v>432</v>
      </c>
      <c r="G79" t="s">
        <v>433</v>
      </c>
      <c r="H79" t="s">
        <v>454</v>
      </c>
      <c r="L79">
        <v>999</v>
      </c>
      <c r="M79">
        <v>11</v>
      </c>
    </row>
    <row r="80" spans="1:13">
      <c r="A80">
        <v>1512</v>
      </c>
      <c r="B80" t="s">
        <v>544</v>
      </c>
      <c r="D80">
        <v>3</v>
      </c>
      <c r="E80">
        <v>3</v>
      </c>
      <c r="F80" t="s">
        <v>432</v>
      </c>
      <c r="G80" t="s">
        <v>433</v>
      </c>
      <c r="H80" t="s">
        <v>456</v>
      </c>
      <c r="L80">
        <v>999</v>
      </c>
      <c r="M80">
        <v>12</v>
      </c>
    </row>
    <row r="81" spans="1:13">
      <c r="A81">
        <v>1513</v>
      </c>
      <c r="B81" t="s">
        <v>545</v>
      </c>
      <c r="D81">
        <v>3</v>
      </c>
      <c r="E81">
        <v>1</v>
      </c>
      <c r="F81" t="s">
        <v>432</v>
      </c>
      <c r="G81" t="s">
        <v>433</v>
      </c>
      <c r="H81" t="s">
        <v>458</v>
      </c>
      <c r="L81">
        <v>999</v>
      </c>
      <c r="M81">
        <v>13</v>
      </c>
    </row>
    <row r="82" spans="1:13">
      <c r="A82">
        <v>1514</v>
      </c>
      <c r="B82" t="s">
        <v>546</v>
      </c>
      <c r="D82">
        <v>3</v>
      </c>
      <c r="E82">
        <v>2</v>
      </c>
      <c r="F82" t="s">
        <v>432</v>
      </c>
      <c r="G82" t="s">
        <v>433</v>
      </c>
      <c r="H82" t="s">
        <v>460</v>
      </c>
      <c r="L82">
        <v>999</v>
      </c>
      <c r="M82">
        <v>14</v>
      </c>
    </row>
    <row r="83" spans="1:13">
      <c r="A83">
        <v>1515</v>
      </c>
      <c r="B83" t="s">
        <v>547</v>
      </c>
      <c r="D83">
        <v>3</v>
      </c>
      <c r="E83">
        <v>4</v>
      </c>
      <c r="F83" t="s">
        <v>432</v>
      </c>
      <c r="G83" t="s">
        <v>433</v>
      </c>
      <c r="H83" t="s">
        <v>462</v>
      </c>
      <c r="L83">
        <v>999</v>
      </c>
      <c r="M83">
        <v>15</v>
      </c>
    </row>
    <row r="84" spans="1:13">
      <c r="A84">
        <v>1516</v>
      </c>
      <c r="B84" t="s">
        <v>548</v>
      </c>
      <c r="D84">
        <v>3</v>
      </c>
      <c r="E84">
        <v>2</v>
      </c>
      <c r="F84" t="s">
        <v>432</v>
      </c>
      <c r="G84" t="s">
        <v>433</v>
      </c>
      <c r="H84" t="s">
        <v>464</v>
      </c>
      <c r="L84">
        <v>999</v>
      </c>
      <c r="M84">
        <v>16</v>
      </c>
    </row>
    <row r="85" spans="1:13">
      <c r="A85">
        <v>1517</v>
      </c>
      <c r="B85" t="s">
        <v>549</v>
      </c>
      <c r="D85">
        <v>3</v>
      </c>
      <c r="E85">
        <v>2</v>
      </c>
      <c r="F85" t="s">
        <v>432</v>
      </c>
      <c r="G85" t="s">
        <v>433</v>
      </c>
      <c r="H85" t="s">
        <v>466</v>
      </c>
      <c r="L85">
        <v>999</v>
      </c>
      <c r="M85">
        <v>17</v>
      </c>
    </row>
    <row r="86" spans="1:13">
      <c r="A86">
        <v>1518</v>
      </c>
      <c r="B86" t="s">
        <v>550</v>
      </c>
      <c r="D86">
        <v>3</v>
      </c>
      <c r="E86">
        <v>2</v>
      </c>
      <c r="F86" t="s">
        <v>432</v>
      </c>
      <c r="G86" t="s">
        <v>433</v>
      </c>
      <c r="H86" t="s">
        <v>468</v>
      </c>
      <c r="L86">
        <v>999</v>
      </c>
      <c r="M86">
        <v>18</v>
      </c>
    </row>
    <row r="87" spans="1:13">
      <c r="A87">
        <v>1519</v>
      </c>
      <c r="B87" t="s">
        <v>551</v>
      </c>
      <c r="D87">
        <v>3</v>
      </c>
      <c r="E87">
        <v>1</v>
      </c>
      <c r="F87" t="s">
        <v>432</v>
      </c>
      <c r="G87" t="s">
        <v>433</v>
      </c>
      <c r="H87" t="s">
        <v>470</v>
      </c>
      <c r="L87">
        <v>999</v>
      </c>
      <c r="M87">
        <v>19</v>
      </c>
    </row>
    <row r="88" spans="1:13">
      <c r="A88">
        <v>1520</v>
      </c>
      <c r="B88" t="s">
        <v>552</v>
      </c>
      <c r="D88">
        <v>3</v>
      </c>
      <c r="E88">
        <v>4</v>
      </c>
      <c r="F88" t="s">
        <v>432</v>
      </c>
      <c r="G88" t="s">
        <v>433</v>
      </c>
      <c r="H88" t="s">
        <v>472</v>
      </c>
      <c r="L88">
        <v>999</v>
      </c>
      <c r="M88">
        <v>20</v>
      </c>
    </row>
    <row r="89" spans="1:13">
      <c r="A89">
        <v>1521</v>
      </c>
      <c r="B89" t="s">
        <v>553</v>
      </c>
      <c r="D89">
        <v>3</v>
      </c>
      <c r="E89">
        <v>2</v>
      </c>
      <c r="F89" t="s">
        <v>432</v>
      </c>
      <c r="G89" t="s">
        <v>433</v>
      </c>
      <c r="H89" t="s">
        <v>474</v>
      </c>
      <c r="L89">
        <v>999</v>
      </c>
      <c r="M89">
        <v>21</v>
      </c>
    </row>
    <row r="90" spans="1:13">
      <c r="A90">
        <v>1522</v>
      </c>
      <c r="B90" t="s">
        <v>554</v>
      </c>
      <c r="D90">
        <v>3</v>
      </c>
      <c r="E90">
        <v>3</v>
      </c>
      <c r="F90" t="s">
        <v>432</v>
      </c>
      <c r="G90" t="s">
        <v>433</v>
      </c>
      <c r="H90" t="s">
        <v>476</v>
      </c>
      <c r="L90">
        <v>999</v>
      </c>
      <c r="M90">
        <v>22</v>
      </c>
    </row>
    <row r="91" spans="1:13">
      <c r="A91">
        <v>1523</v>
      </c>
      <c r="B91" t="s">
        <v>555</v>
      </c>
      <c r="D91">
        <v>3</v>
      </c>
      <c r="E91">
        <v>3</v>
      </c>
      <c r="F91" t="s">
        <v>432</v>
      </c>
      <c r="G91" t="s">
        <v>433</v>
      </c>
      <c r="H91" t="s">
        <v>478</v>
      </c>
      <c r="L91">
        <v>999</v>
      </c>
      <c r="M91">
        <v>23</v>
      </c>
    </row>
    <row r="92" spans="1:13">
      <c r="A92">
        <v>1524</v>
      </c>
      <c r="B92" t="s">
        <v>556</v>
      </c>
      <c r="D92">
        <v>3</v>
      </c>
      <c r="E92">
        <v>3</v>
      </c>
      <c r="F92" t="s">
        <v>432</v>
      </c>
      <c r="G92" t="s">
        <v>433</v>
      </c>
      <c r="H92" t="s">
        <v>480</v>
      </c>
      <c r="L92">
        <v>999</v>
      </c>
      <c r="M92">
        <v>24</v>
      </c>
    </row>
    <row r="93" spans="1:13">
      <c r="A93">
        <v>1525</v>
      </c>
      <c r="B93" t="s">
        <v>557</v>
      </c>
      <c r="D93">
        <v>3</v>
      </c>
      <c r="E93">
        <v>4</v>
      </c>
      <c r="F93" t="s">
        <v>432</v>
      </c>
      <c r="G93" t="s">
        <v>433</v>
      </c>
      <c r="H93" t="s">
        <v>482</v>
      </c>
      <c r="L93">
        <v>999</v>
      </c>
      <c r="M93">
        <v>25</v>
      </c>
    </row>
    <row r="94" spans="1:13">
      <c r="A94">
        <v>1526</v>
      </c>
      <c r="B94" t="s">
        <v>558</v>
      </c>
      <c r="D94">
        <v>3</v>
      </c>
      <c r="E94">
        <v>1</v>
      </c>
      <c r="F94" t="s">
        <v>432</v>
      </c>
      <c r="G94" t="s">
        <v>433</v>
      </c>
      <c r="H94" t="s">
        <v>484</v>
      </c>
      <c r="L94">
        <v>999</v>
      </c>
      <c r="M94">
        <v>26</v>
      </c>
    </row>
    <row r="95" spans="1:13">
      <c r="A95">
        <v>1527</v>
      </c>
      <c r="B95" t="s">
        <v>559</v>
      </c>
      <c r="D95">
        <v>3</v>
      </c>
      <c r="E95">
        <v>2</v>
      </c>
      <c r="F95" t="s">
        <v>432</v>
      </c>
      <c r="G95" t="s">
        <v>433</v>
      </c>
      <c r="H95" t="s">
        <v>486</v>
      </c>
      <c r="L95">
        <v>999</v>
      </c>
      <c r="M95">
        <v>27</v>
      </c>
    </row>
    <row r="96" spans="1:13">
      <c r="A96">
        <v>1528</v>
      </c>
      <c r="B96" t="s">
        <v>560</v>
      </c>
      <c r="D96">
        <v>3</v>
      </c>
      <c r="E96">
        <v>1</v>
      </c>
      <c r="F96" t="s">
        <v>432</v>
      </c>
      <c r="G96" t="s">
        <v>433</v>
      </c>
      <c r="H96" t="s">
        <v>488</v>
      </c>
      <c r="L96">
        <v>999</v>
      </c>
      <c r="M96">
        <v>28</v>
      </c>
    </row>
    <row r="97" spans="1:13">
      <c r="A97">
        <v>1529</v>
      </c>
      <c r="B97" t="s">
        <v>561</v>
      </c>
      <c r="D97">
        <v>3</v>
      </c>
      <c r="E97">
        <v>2</v>
      </c>
      <c r="F97" t="s">
        <v>432</v>
      </c>
      <c r="G97" t="s">
        <v>433</v>
      </c>
      <c r="H97" t="s">
        <v>490</v>
      </c>
      <c r="L97">
        <v>999</v>
      </c>
      <c r="M97">
        <v>29</v>
      </c>
    </row>
    <row r="98" spans="1:13">
      <c r="A98">
        <v>1530</v>
      </c>
      <c r="B98" t="s">
        <v>562</v>
      </c>
      <c r="D98">
        <v>3</v>
      </c>
      <c r="E98">
        <v>3</v>
      </c>
      <c r="F98" t="s">
        <v>432</v>
      </c>
      <c r="G98" t="s">
        <v>433</v>
      </c>
      <c r="H98" t="s">
        <v>492</v>
      </c>
      <c r="L98">
        <v>999</v>
      </c>
      <c r="M98">
        <v>30</v>
      </c>
    </row>
    <row r="99" spans="1:13">
      <c r="A99">
        <v>1531</v>
      </c>
      <c r="B99" t="s">
        <v>563</v>
      </c>
      <c r="D99">
        <v>3</v>
      </c>
      <c r="E99">
        <v>1</v>
      </c>
      <c r="F99" t="s">
        <v>432</v>
      </c>
      <c r="G99" t="s">
        <v>433</v>
      </c>
      <c r="H99" t="s">
        <v>494</v>
      </c>
      <c r="L99">
        <v>999</v>
      </c>
      <c r="M99">
        <v>31</v>
      </c>
    </row>
    <row r="100" spans="1:13">
      <c r="A100">
        <v>1532</v>
      </c>
      <c r="B100" t="s">
        <v>564</v>
      </c>
      <c r="D100">
        <v>3</v>
      </c>
      <c r="E100">
        <v>1</v>
      </c>
      <c r="F100" t="s">
        <v>432</v>
      </c>
      <c r="G100" t="s">
        <v>433</v>
      </c>
      <c r="H100" t="s">
        <v>496</v>
      </c>
      <c r="L100">
        <v>999</v>
      </c>
      <c r="M100">
        <v>32</v>
      </c>
    </row>
    <row r="101" spans="1:13">
      <c r="A101">
        <v>1533</v>
      </c>
      <c r="B101" t="s">
        <v>565</v>
      </c>
      <c r="D101">
        <v>3</v>
      </c>
      <c r="E101">
        <v>2</v>
      </c>
      <c r="F101" t="s">
        <v>432</v>
      </c>
      <c r="G101" t="s">
        <v>433</v>
      </c>
      <c r="H101" t="s">
        <v>498</v>
      </c>
      <c r="L101">
        <v>999</v>
      </c>
      <c r="M101">
        <v>33</v>
      </c>
    </row>
    <row r="102" spans="1:13">
      <c r="A102">
        <v>1534</v>
      </c>
      <c r="B102" t="s">
        <v>566</v>
      </c>
      <c r="D102">
        <v>3</v>
      </c>
      <c r="E102">
        <v>1</v>
      </c>
      <c r="F102" t="s">
        <v>432</v>
      </c>
      <c r="G102" t="s">
        <v>433</v>
      </c>
      <c r="H102" t="s">
        <v>500</v>
      </c>
      <c r="L102">
        <v>999</v>
      </c>
      <c r="M102">
        <v>34</v>
      </c>
    </row>
    <row r="103" spans="1:13">
      <c r="A103">
        <v>1535</v>
      </c>
      <c r="B103" t="s">
        <v>567</v>
      </c>
      <c r="D103">
        <v>3</v>
      </c>
      <c r="E103">
        <v>4</v>
      </c>
      <c r="F103" t="s">
        <v>432</v>
      </c>
      <c r="G103" t="s">
        <v>433</v>
      </c>
      <c r="H103" t="s">
        <v>502</v>
      </c>
      <c r="L103">
        <v>999</v>
      </c>
      <c r="M103">
        <v>35</v>
      </c>
    </row>
    <row r="104" spans="1:13">
      <c r="A104">
        <v>1536</v>
      </c>
      <c r="B104" t="s">
        <v>568</v>
      </c>
      <c r="D104">
        <v>3</v>
      </c>
      <c r="E104">
        <v>1</v>
      </c>
      <c r="F104" t="s">
        <v>432</v>
      </c>
      <c r="G104" t="s">
        <v>433</v>
      </c>
      <c r="H104" t="s">
        <v>504</v>
      </c>
      <c r="L104">
        <v>999</v>
      </c>
      <c r="M104">
        <v>36</v>
      </c>
    </row>
    <row r="105" spans="1:13">
      <c r="A105">
        <v>1537</v>
      </c>
      <c r="B105" t="s">
        <v>569</v>
      </c>
      <c r="D105">
        <v>3</v>
      </c>
      <c r="E105">
        <v>2</v>
      </c>
      <c r="F105" t="s">
        <v>432</v>
      </c>
      <c r="G105" t="s">
        <v>433</v>
      </c>
      <c r="H105" t="s">
        <v>506</v>
      </c>
      <c r="L105">
        <v>999</v>
      </c>
      <c r="M105">
        <v>37</v>
      </c>
    </row>
    <row r="106" spans="1:13">
      <c r="A106">
        <v>1538</v>
      </c>
      <c r="B106" t="s">
        <v>570</v>
      </c>
      <c r="D106">
        <v>3</v>
      </c>
      <c r="E106">
        <v>3</v>
      </c>
      <c r="F106" t="s">
        <v>432</v>
      </c>
      <c r="G106" t="s">
        <v>433</v>
      </c>
      <c r="H106" t="s">
        <v>508</v>
      </c>
      <c r="L106">
        <v>999</v>
      </c>
      <c r="M106">
        <v>38</v>
      </c>
    </row>
    <row r="107" spans="1:13">
      <c r="A107">
        <v>1539</v>
      </c>
      <c r="B107" t="s">
        <v>571</v>
      </c>
      <c r="D107">
        <v>3</v>
      </c>
      <c r="E107">
        <v>2</v>
      </c>
      <c r="F107" t="s">
        <v>432</v>
      </c>
      <c r="G107" t="s">
        <v>433</v>
      </c>
      <c r="H107" t="s">
        <v>510</v>
      </c>
      <c r="L107">
        <v>999</v>
      </c>
      <c r="M107">
        <v>39</v>
      </c>
    </row>
    <row r="108" spans="1:13">
      <c r="A108">
        <v>1540</v>
      </c>
      <c r="B108" t="s">
        <v>572</v>
      </c>
      <c r="D108">
        <v>3</v>
      </c>
      <c r="E108">
        <v>3</v>
      </c>
      <c r="F108" t="s">
        <v>432</v>
      </c>
      <c r="G108" t="s">
        <v>433</v>
      </c>
      <c r="H108" t="s">
        <v>512</v>
      </c>
      <c r="L108">
        <v>999</v>
      </c>
      <c r="M108">
        <v>40</v>
      </c>
    </row>
    <row r="109" spans="1:13">
      <c r="A109">
        <v>1541</v>
      </c>
      <c r="B109" t="s">
        <v>573</v>
      </c>
      <c r="D109">
        <v>3</v>
      </c>
      <c r="E109">
        <v>1</v>
      </c>
      <c r="F109" t="s">
        <v>432</v>
      </c>
      <c r="G109" t="s">
        <v>433</v>
      </c>
      <c r="H109" t="s">
        <v>514</v>
      </c>
      <c r="L109">
        <v>999</v>
      </c>
      <c r="M109">
        <v>41</v>
      </c>
    </row>
    <row r="110" spans="1:13">
      <c r="A110">
        <v>1542</v>
      </c>
      <c r="B110" t="s">
        <v>574</v>
      </c>
      <c r="D110">
        <v>3</v>
      </c>
      <c r="E110">
        <v>2</v>
      </c>
      <c r="F110" t="s">
        <v>432</v>
      </c>
      <c r="G110" t="s">
        <v>433</v>
      </c>
      <c r="H110" t="s">
        <v>516</v>
      </c>
      <c r="L110">
        <v>999</v>
      </c>
      <c r="M110">
        <v>42</v>
      </c>
    </row>
    <row r="111" spans="1:13">
      <c r="A111">
        <v>1543</v>
      </c>
      <c r="B111" t="s">
        <v>575</v>
      </c>
      <c r="D111">
        <v>3</v>
      </c>
      <c r="E111">
        <v>3</v>
      </c>
      <c r="F111" t="s">
        <v>432</v>
      </c>
      <c r="G111" t="s">
        <v>433</v>
      </c>
      <c r="H111" t="s">
        <v>518</v>
      </c>
      <c r="L111">
        <v>999</v>
      </c>
      <c r="M111">
        <v>43</v>
      </c>
    </row>
    <row r="112" spans="1:13">
      <c r="A112">
        <v>1544</v>
      </c>
      <c r="B112" t="s">
        <v>576</v>
      </c>
      <c r="D112">
        <v>3</v>
      </c>
      <c r="E112">
        <v>2</v>
      </c>
      <c r="F112" t="s">
        <v>432</v>
      </c>
      <c r="G112" t="s">
        <v>433</v>
      </c>
      <c r="H112" t="s">
        <v>520</v>
      </c>
      <c r="L112">
        <v>999</v>
      </c>
      <c r="M112">
        <v>44</v>
      </c>
    </row>
    <row r="113" spans="1:13">
      <c r="A113">
        <v>1545</v>
      </c>
      <c r="B113" t="s">
        <v>577</v>
      </c>
      <c r="D113">
        <v>3</v>
      </c>
      <c r="E113">
        <v>4</v>
      </c>
      <c r="F113" t="s">
        <v>432</v>
      </c>
      <c r="G113" t="s">
        <v>433</v>
      </c>
      <c r="H113" t="s">
        <v>522</v>
      </c>
      <c r="L113">
        <v>999</v>
      </c>
      <c r="M113">
        <v>45</v>
      </c>
    </row>
    <row r="114" spans="1:13">
      <c r="A114">
        <v>1546</v>
      </c>
      <c r="B114" t="s">
        <v>578</v>
      </c>
      <c r="D114">
        <v>3</v>
      </c>
      <c r="E114">
        <v>3</v>
      </c>
      <c r="F114" t="s">
        <v>432</v>
      </c>
      <c r="G114" t="s">
        <v>433</v>
      </c>
      <c r="H114" t="s">
        <v>524</v>
      </c>
      <c r="L114">
        <v>999</v>
      </c>
      <c r="M114">
        <v>46</v>
      </c>
    </row>
    <row r="115" spans="1:13">
      <c r="A115">
        <v>1547</v>
      </c>
      <c r="B115" t="s">
        <v>579</v>
      </c>
      <c r="D115">
        <v>3</v>
      </c>
      <c r="E115">
        <v>2</v>
      </c>
      <c r="F115" t="s">
        <v>432</v>
      </c>
      <c r="G115" t="s">
        <v>433</v>
      </c>
      <c r="H115" t="s">
        <v>526</v>
      </c>
      <c r="L115">
        <v>999</v>
      </c>
      <c r="M115">
        <v>47</v>
      </c>
    </row>
    <row r="116" spans="1:13">
      <c r="A116">
        <v>1548</v>
      </c>
      <c r="B116" t="s">
        <v>580</v>
      </c>
      <c r="D116">
        <v>3</v>
      </c>
      <c r="E116">
        <v>3</v>
      </c>
      <c r="F116" t="s">
        <v>432</v>
      </c>
      <c r="G116" t="s">
        <v>433</v>
      </c>
      <c r="H116" t="s">
        <v>528</v>
      </c>
      <c r="L116">
        <v>999</v>
      </c>
      <c r="M116">
        <v>48</v>
      </c>
    </row>
    <row r="117" spans="1:13">
      <c r="A117">
        <v>1549</v>
      </c>
      <c r="B117" t="s">
        <v>581</v>
      </c>
      <c r="D117">
        <v>3</v>
      </c>
      <c r="E117">
        <v>3</v>
      </c>
      <c r="F117" t="s">
        <v>432</v>
      </c>
      <c r="G117" t="s">
        <v>433</v>
      </c>
      <c r="H117" t="s">
        <v>530</v>
      </c>
      <c r="L117">
        <v>999</v>
      </c>
      <c r="M117">
        <v>49</v>
      </c>
    </row>
    <row r="118" spans="1:13">
      <c r="A118">
        <v>1550</v>
      </c>
      <c r="B118" t="s">
        <v>582</v>
      </c>
      <c r="D118">
        <v>3</v>
      </c>
      <c r="E118">
        <v>1</v>
      </c>
      <c r="F118" t="s">
        <v>432</v>
      </c>
      <c r="G118" t="s">
        <v>433</v>
      </c>
      <c r="H118" t="s">
        <v>532</v>
      </c>
      <c r="L118">
        <v>999</v>
      </c>
      <c r="M118">
        <v>50</v>
      </c>
    </row>
    <row r="119" spans="1:13">
      <c r="A119">
        <v>2001</v>
      </c>
      <c r="B119" t="s">
        <v>583</v>
      </c>
      <c r="D119">
        <v>2</v>
      </c>
      <c r="E119">
        <v>1</v>
      </c>
      <c r="F119" t="s">
        <v>584</v>
      </c>
      <c r="G119" t="s">
        <v>433</v>
      </c>
      <c r="H119" t="s">
        <v>585</v>
      </c>
      <c r="I119">
        <f t="shared" ref="I119:I126" si="1">E119*10</f>
        <v>10</v>
      </c>
      <c r="L119">
        <v>999</v>
      </c>
      <c r="M119">
        <v>1001</v>
      </c>
    </row>
    <row r="120" spans="1:13">
      <c r="A120">
        <v>2002</v>
      </c>
      <c r="B120" t="s">
        <v>586</v>
      </c>
      <c r="D120">
        <v>2</v>
      </c>
      <c r="E120">
        <v>3</v>
      </c>
      <c r="F120" t="s">
        <v>584</v>
      </c>
      <c r="G120" t="s">
        <v>433</v>
      </c>
      <c r="H120" t="s">
        <v>587</v>
      </c>
      <c r="I120">
        <f t="shared" si="1"/>
        <v>30</v>
      </c>
      <c r="L120">
        <v>999</v>
      </c>
      <c r="M120">
        <v>1002</v>
      </c>
    </row>
    <row r="121" spans="1:13">
      <c r="A121">
        <v>2003</v>
      </c>
      <c r="B121" t="s">
        <v>588</v>
      </c>
      <c r="D121">
        <v>2</v>
      </c>
      <c r="E121">
        <v>1</v>
      </c>
      <c r="F121" t="s">
        <v>584</v>
      </c>
      <c r="G121" t="s">
        <v>433</v>
      </c>
      <c r="H121" t="s">
        <v>589</v>
      </c>
      <c r="I121">
        <f t="shared" si="1"/>
        <v>10</v>
      </c>
      <c r="L121">
        <v>999</v>
      </c>
      <c r="M121">
        <v>1003</v>
      </c>
    </row>
    <row r="122" spans="1:13">
      <c r="A122">
        <v>2004</v>
      </c>
      <c r="B122" t="s">
        <v>590</v>
      </c>
      <c r="D122">
        <v>2</v>
      </c>
      <c r="E122">
        <v>2</v>
      </c>
      <c r="F122" t="s">
        <v>584</v>
      </c>
      <c r="G122" t="s">
        <v>433</v>
      </c>
      <c r="H122" t="s">
        <v>591</v>
      </c>
      <c r="I122">
        <f t="shared" si="1"/>
        <v>20</v>
      </c>
      <c r="L122">
        <v>999</v>
      </c>
      <c r="M122">
        <v>1004</v>
      </c>
    </row>
    <row r="123" spans="1:13">
      <c r="A123">
        <v>2005</v>
      </c>
      <c r="B123" t="s">
        <v>592</v>
      </c>
      <c r="D123">
        <v>2</v>
      </c>
      <c r="E123">
        <v>2</v>
      </c>
      <c r="F123" t="s">
        <v>584</v>
      </c>
      <c r="G123" t="s">
        <v>433</v>
      </c>
      <c r="H123" t="s">
        <v>593</v>
      </c>
      <c r="I123">
        <f t="shared" si="1"/>
        <v>20</v>
      </c>
      <c r="L123">
        <v>999</v>
      </c>
      <c r="M123">
        <v>1005</v>
      </c>
    </row>
    <row r="124" spans="1:13">
      <c r="A124">
        <v>2006</v>
      </c>
      <c r="B124" t="s">
        <v>594</v>
      </c>
      <c r="D124">
        <v>2</v>
      </c>
      <c r="E124">
        <v>2</v>
      </c>
      <c r="F124" t="s">
        <v>584</v>
      </c>
      <c r="G124" t="s">
        <v>433</v>
      </c>
      <c r="H124" t="s">
        <v>595</v>
      </c>
      <c r="I124">
        <f t="shared" si="1"/>
        <v>20</v>
      </c>
      <c r="L124">
        <v>999</v>
      </c>
      <c r="M124">
        <v>1006</v>
      </c>
    </row>
    <row r="125" spans="1:13">
      <c r="A125">
        <v>2007</v>
      </c>
      <c r="B125" t="s">
        <v>596</v>
      </c>
      <c r="D125">
        <v>2</v>
      </c>
      <c r="E125">
        <v>1</v>
      </c>
      <c r="F125" t="s">
        <v>584</v>
      </c>
      <c r="G125" t="s">
        <v>433</v>
      </c>
      <c r="H125" t="s">
        <v>597</v>
      </c>
      <c r="I125">
        <f t="shared" si="1"/>
        <v>10</v>
      </c>
      <c r="L125">
        <v>999</v>
      </c>
      <c r="M125">
        <v>1007</v>
      </c>
    </row>
    <row r="126" spans="1:13">
      <c r="A126">
        <v>2008</v>
      </c>
      <c r="B126" t="s">
        <v>598</v>
      </c>
      <c r="D126">
        <v>2</v>
      </c>
      <c r="E126">
        <v>1</v>
      </c>
      <c r="F126" t="s">
        <v>584</v>
      </c>
      <c r="G126" t="s">
        <v>433</v>
      </c>
      <c r="H126" t="s">
        <v>599</v>
      </c>
      <c r="I126">
        <f t="shared" si="1"/>
        <v>10</v>
      </c>
      <c r="L126">
        <v>999</v>
      </c>
      <c r="M126">
        <v>1008</v>
      </c>
    </row>
    <row r="127" spans="1:13">
      <c r="A127">
        <v>2501</v>
      </c>
      <c r="B127" t="s">
        <v>600</v>
      </c>
      <c r="D127">
        <v>3</v>
      </c>
      <c r="E127">
        <v>1</v>
      </c>
      <c r="F127" t="s">
        <v>584</v>
      </c>
      <c r="G127" t="s">
        <v>433</v>
      </c>
      <c r="H127" t="s">
        <v>585</v>
      </c>
      <c r="L127">
        <v>999</v>
      </c>
      <c r="M127">
        <v>1001</v>
      </c>
    </row>
    <row r="128" spans="1:13">
      <c r="A128">
        <v>2502</v>
      </c>
      <c r="B128" t="s">
        <v>601</v>
      </c>
      <c r="D128">
        <v>3</v>
      </c>
      <c r="E128">
        <v>3</v>
      </c>
      <c r="F128" t="s">
        <v>584</v>
      </c>
      <c r="G128" t="s">
        <v>433</v>
      </c>
      <c r="H128" t="s">
        <v>587</v>
      </c>
      <c r="L128">
        <v>999</v>
      </c>
      <c r="M128">
        <v>1002</v>
      </c>
    </row>
    <row r="129" spans="1:13">
      <c r="A129">
        <v>2503</v>
      </c>
      <c r="B129" t="s">
        <v>602</v>
      </c>
      <c r="D129">
        <v>3</v>
      </c>
      <c r="E129">
        <v>1</v>
      </c>
      <c r="F129" t="s">
        <v>584</v>
      </c>
      <c r="G129" t="s">
        <v>433</v>
      </c>
      <c r="H129" t="s">
        <v>589</v>
      </c>
      <c r="L129">
        <v>999</v>
      </c>
      <c r="M129">
        <v>1003</v>
      </c>
    </row>
    <row r="130" spans="1:13">
      <c r="A130">
        <v>2504</v>
      </c>
      <c r="B130" t="s">
        <v>603</v>
      </c>
      <c r="D130">
        <v>3</v>
      </c>
      <c r="E130">
        <v>2</v>
      </c>
      <c r="F130" t="s">
        <v>584</v>
      </c>
      <c r="G130" t="s">
        <v>433</v>
      </c>
      <c r="H130" t="s">
        <v>591</v>
      </c>
      <c r="L130">
        <v>999</v>
      </c>
      <c r="M130">
        <v>1004</v>
      </c>
    </row>
    <row r="131" spans="1:13">
      <c r="A131">
        <v>2505</v>
      </c>
      <c r="B131" t="s">
        <v>604</v>
      </c>
      <c r="D131">
        <v>3</v>
      </c>
      <c r="E131">
        <v>2</v>
      </c>
      <c r="F131" t="s">
        <v>584</v>
      </c>
      <c r="G131" t="s">
        <v>433</v>
      </c>
      <c r="H131" t="s">
        <v>593</v>
      </c>
      <c r="L131">
        <v>999</v>
      </c>
      <c r="M131">
        <v>1005</v>
      </c>
    </row>
    <row r="132" spans="1:13">
      <c r="A132">
        <v>2506</v>
      </c>
      <c r="B132" t="s">
        <v>605</v>
      </c>
      <c r="D132">
        <v>3</v>
      </c>
      <c r="E132">
        <v>2</v>
      </c>
      <c r="F132" t="s">
        <v>584</v>
      </c>
      <c r="G132" t="s">
        <v>433</v>
      </c>
      <c r="H132" t="s">
        <v>595</v>
      </c>
      <c r="L132">
        <v>999</v>
      </c>
      <c r="M132">
        <v>1006</v>
      </c>
    </row>
    <row r="133" spans="1:13">
      <c r="A133">
        <v>2507</v>
      </c>
      <c r="B133" t="s">
        <v>606</v>
      </c>
      <c r="D133">
        <v>3</v>
      </c>
      <c r="E133">
        <v>1</v>
      </c>
      <c r="F133" t="s">
        <v>584</v>
      </c>
      <c r="G133" t="s">
        <v>433</v>
      </c>
      <c r="H133" t="s">
        <v>597</v>
      </c>
      <c r="L133">
        <v>999</v>
      </c>
      <c r="M133">
        <v>1007</v>
      </c>
    </row>
    <row r="134" spans="1:13">
      <c r="A134">
        <v>2508</v>
      </c>
      <c r="B134" t="s">
        <v>607</v>
      </c>
      <c r="D134">
        <v>3</v>
      </c>
      <c r="E134">
        <v>1</v>
      </c>
      <c r="F134" t="s">
        <v>584</v>
      </c>
      <c r="G134" t="s">
        <v>433</v>
      </c>
      <c r="H134" t="s">
        <v>599</v>
      </c>
      <c r="L134">
        <v>999</v>
      </c>
      <c r="M134">
        <v>1008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"/>
  <sheetViews>
    <sheetView topLeftCell="A46" workbookViewId="0">
      <selection activeCell="H72" sqref="H72"/>
    </sheetView>
  </sheetViews>
  <sheetFormatPr defaultColWidth="9" defaultRowHeight="13.5"/>
  <cols>
    <col min="1" max="1" width="6.25" customWidth="1"/>
    <col min="2" max="2" width="15.375" customWidth="1"/>
    <col min="3" max="3" width="6.25" customWidth="1"/>
    <col min="4" max="4" width="7.875" customWidth="1"/>
    <col min="5" max="5" width="7.375" customWidth="1"/>
    <col min="6" max="6" width="11.25" customWidth="1"/>
    <col min="7" max="7" width="17.5" customWidth="1"/>
    <col min="8" max="8" width="15.125" style="26" customWidth="1"/>
  </cols>
  <sheetData>
    <row r="1" ht="16.5" spans="1:14">
      <c r="A1" s="27" t="s">
        <v>608</v>
      </c>
      <c r="B1" s="27" t="s">
        <v>609</v>
      </c>
      <c r="C1" s="27" t="s">
        <v>608</v>
      </c>
      <c r="D1" s="27" t="s">
        <v>610</v>
      </c>
      <c r="E1" s="27" t="s">
        <v>611</v>
      </c>
      <c r="F1" s="27" t="s">
        <v>612</v>
      </c>
      <c r="G1" s="27" t="s">
        <v>613</v>
      </c>
      <c r="H1" s="28" t="s">
        <v>609</v>
      </c>
      <c r="L1" s="27" t="s">
        <v>614</v>
      </c>
      <c r="M1" s="27" t="s">
        <v>615</v>
      </c>
      <c r="N1" s="27" t="s">
        <v>616</v>
      </c>
    </row>
    <row r="2" ht="16.5" spans="1:16">
      <c r="A2" s="27">
        <v>1001</v>
      </c>
      <c r="B2" s="27" t="s">
        <v>617</v>
      </c>
      <c r="C2" s="27">
        <v>1001</v>
      </c>
      <c r="D2" s="27" t="s">
        <v>618</v>
      </c>
      <c r="E2" s="27">
        <f>VLOOKUP($D2,$L$2:$N$5,2,FALSE)</f>
        <v>10</v>
      </c>
      <c r="F2" s="27">
        <f>VLOOKUP($D2,$L$2:$N$5,3,FALSE)</f>
        <v>10</v>
      </c>
      <c r="G2" s="27" t="s">
        <v>619</v>
      </c>
      <c r="H2" s="27" t="str">
        <f>B2</f>
        <v>维和者莫里森</v>
      </c>
      <c r="I2">
        <f>VLOOKUP($D2,$L$1:$O$5,4,FALSE)</f>
        <v>15</v>
      </c>
      <c r="J2">
        <f>VLOOKUP($D2,$L$1:$P$5,5,FALSE)</f>
        <v>67</v>
      </c>
      <c r="L2" s="27" t="s">
        <v>618</v>
      </c>
      <c r="M2" s="27">
        <v>10</v>
      </c>
      <c r="N2" s="27">
        <v>10</v>
      </c>
      <c r="O2">
        <v>15</v>
      </c>
      <c r="P2" s="30">
        <v>67</v>
      </c>
    </row>
    <row r="3" ht="16.5" spans="1:16">
      <c r="A3" s="27">
        <v>1002</v>
      </c>
      <c r="B3" s="27" t="s">
        <v>435</v>
      </c>
      <c r="C3" s="27">
        <v>1002</v>
      </c>
      <c r="D3" s="27" t="s">
        <v>620</v>
      </c>
      <c r="E3" s="27">
        <f t="shared" ref="E3:E66" si="0">VLOOKUP($D3,$L$2:$N$5,2,FALSE)</f>
        <v>15</v>
      </c>
      <c r="F3" s="27">
        <f t="shared" ref="F3:F66" si="1">VLOOKUP($D3,$L$2:$N$5,3,FALSE)</f>
        <v>15</v>
      </c>
      <c r="G3" s="27" t="s">
        <v>621</v>
      </c>
      <c r="H3" s="27" t="str">
        <f t="shared" ref="H3:H68" si="2">B3</f>
        <v>行者三藏</v>
      </c>
      <c r="I3">
        <f t="shared" ref="I3:I66" si="3">VLOOKUP($D3,$L$1:$O$5,4,FALSE)</f>
        <v>25</v>
      </c>
      <c r="J3">
        <f t="shared" ref="J3:J66" si="4">VLOOKUP($D3,$L$1:$P$5,5,FALSE)</f>
        <v>40</v>
      </c>
      <c r="L3" s="27" t="s">
        <v>620</v>
      </c>
      <c r="M3" s="27">
        <v>15</v>
      </c>
      <c r="N3" s="27">
        <v>15</v>
      </c>
      <c r="O3">
        <v>25</v>
      </c>
      <c r="P3" s="30">
        <v>40</v>
      </c>
    </row>
    <row r="4" ht="16.5" spans="1:16">
      <c r="A4" s="27">
        <v>1003</v>
      </c>
      <c r="B4" s="27" t="s">
        <v>437</v>
      </c>
      <c r="C4" s="27">
        <v>1003</v>
      </c>
      <c r="D4" s="27" t="s">
        <v>622</v>
      </c>
      <c r="E4" s="27">
        <f t="shared" si="0"/>
        <v>20</v>
      </c>
      <c r="F4" s="27">
        <f t="shared" si="1"/>
        <v>20</v>
      </c>
      <c r="G4" s="27" t="s">
        <v>623</v>
      </c>
      <c r="H4" s="27" t="str">
        <f t="shared" si="2"/>
        <v>刺客布鲁图斯</v>
      </c>
      <c r="I4">
        <f t="shared" si="3"/>
        <v>30</v>
      </c>
      <c r="J4">
        <f t="shared" si="4"/>
        <v>33</v>
      </c>
      <c r="L4" s="27" t="s">
        <v>622</v>
      </c>
      <c r="M4" s="27">
        <v>20</v>
      </c>
      <c r="N4" s="27">
        <v>20</v>
      </c>
      <c r="O4">
        <v>30</v>
      </c>
      <c r="P4" s="30">
        <v>33</v>
      </c>
    </row>
    <row r="5" ht="16.5" spans="1:16">
      <c r="A5" s="27">
        <v>1004</v>
      </c>
      <c r="B5" s="27" t="s">
        <v>624</v>
      </c>
      <c r="C5" s="27">
        <v>1004</v>
      </c>
      <c r="D5" s="27" t="s">
        <v>618</v>
      </c>
      <c r="E5" s="27">
        <f t="shared" si="0"/>
        <v>10</v>
      </c>
      <c r="F5" s="27">
        <f t="shared" si="1"/>
        <v>10</v>
      </c>
      <c r="G5" s="27" t="s">
        <v>625</v>
      </c>
      <c r="H5" s="27" t="str">
        <f t="shared" si="2"/>
        <v>勇士斯巴达</v>
      </c>
      <c r="I5">
        <f t="shared" si="3"/>
        <v>15</v>
      </c>
      <c r="J5">
        <f t="shared" si="4"/>
        <v>67</v>
      </c>
      <c r="L5" s="27" t="s">
        <v>626</v>
      </c>
      <c r="M5" s="27">
        <v>35</v>
      </c>
      <c r="N5" s="27">
        <v>35</v>
      </c>
      <c r="O5">
        <v>50</v>
      </c>
      <c r="P5" s="30">
        <v>20</v>
      </c>
    </row>
    <row r="6" ht="16.5" spans="1:10">
      <c r="A6" s="27">
        <v>1005</v>
      </c>
      <c r="B6" s="27" t="s">
        <v>441</v>
      </c>
      <c r="C6" s="27">
        <v>1005</v>
      </c>
      <c r="D6" s="27" t="s">
        <v>626</v>
      </c>
      <c r="E6" s="27">
        <f t="shared" si="0"/>
        <v>35</v>
      </c>
      <c r="F6" s="27">
        <f t="shared" si="1"/>
        <v>35</v>
      </c>
      <c r="G6" s="27" t="s">
        <v>627</v>
      </c>
      <c r="H6" s="27" t="str">
        <f t="shared" si="2"/>
        <v>大法师安东尼</v>
      </c>
      <c r="I6">
        <f t="shared" si="3"/>
        <v>50</v>
      </c>
      <c r="J6">
        <f t="shared" si="4"/>
        <v>20</v>
      </c>
    </row>
    <row r="7" ht="16.5" spans="1:10">
      <c r="A7" s="27">
        <v>1006</v>
      </c>
      <c r="B7" s="27" t="s">
        <v>443</v>
      </c>
      <c r="C7" s="27">
        <v>1006</v>
      </c>
      <c r="D7" s="27" t="s">
        <v>620</v>
      </c>
      <c r="E7" s="27">
        <f t="shared" si="0"/>
        <v>15</v>
      </c>
      <c r="F7" s="27">
        <f t="shared" si="1"/>
        <v>15</v>
      </c>
      <c r="G7" s="27" t="s">
        <v>628</v>
      </c>
      <c r="H7" s="27" t="str">
        <f t="shared" si="2"/>
        <v>科多骑士血蹄</v>
      </c>
      <c r="I7">
        <f t="shared" si="3"/>
        <v>25</v>
      </c>
      <c r="J7">
        <f t="shared" si="4"/>
        <v>40</v>
      </c>
    </row>
    <row r="8" ht="16.5" spans="1:10">
      <c r="A8" s="27">
        <v>1007</v>
      </c>
      <c r="B8" s="27" t="s">
        <v>445</v>
      </c>
      <c r="C8" s="27">
        <v>1007</v>
      </c>
      <c r="D8" s="27" t="s">
        <v>618</v>
      </c>
      <c r="E8" s="27">
        <f t="shared" si="0"/>
        <v>10</v>
      </c>
      <c r="F8" s="27">
        <f t="shared" si="1"/>
        <v>10</v>
      </c>
      <c r="G8" s="27" t="s">
        <v>629</v>
      </c>
      <c r="H8" s="27" t="str">
        <f t="shared" si="2"/>
        <v>熊猫人大宝</v>
      </c>
      <c r="I8">
        <f t="shared" si="3"/>
        <v>15</v>
      </c>
      <c r="J8">
        <f t="shared" si="4"/>
        <v>67</v>
      </c>
    </row>
    <row r="9" ht="16.5" spans="1:10">
      <c r="A9" s="27">
        <v>1008</v>
      </c>
      <c r="B9" s="27" t="s">
        <v>447</v>
      </c>
      <c r="C9" s="27">
        <v>1008</v>
      </c>
      <c r="D9" s="27" t="s">
        <v>618</v>
      </c>
      <c r="E9" s="27">
        <f t="shared" si="0"/>
        <v>10</v>
      </c>
      <c r="F9" s="27">
        <f t="shared" si="1"/>
        <v>10</v>
      </c>
      <c r="G9" s="27" t="s">
        <v>630</v>
      </c>
      <c r="H9" s="27" t="str">
        <f t="shared" si="2"/>
        <v>牛头人亚西斯</v>
      </c>
      <c r="I9">
        <f t="shared" si="3"/>
        <v>15</v>
      </c>
      <c r="J9">
        <f t="shared" si="4"/>
        <v>67</v>
      </c>
    </row>
    <row r="10" ht="16.5" spans="1:10">
      <c r="A10" s="27">
        <v>1009</v>
      </c>
      <c r="B10" s="27" t="s">
        <v>449</v>
      </c>
      <c r="C10" s="27">
        <v>1009</v>
      </c>
      <c r="D10" s="27" t="s">
        <v>622</v>
      </c>
      <c r="E10" s="27">
        <f t="shared" si="0"/>
        <v>20</v>
      </c>
      <c r="F10" s="27">
        <f t="shared" si="1"/>
        <v>20</v>
      </c>
      <c r="G10" s="27" t="s">
        <v>631</v>
      </c>
      <c r="H10" s="27" t="str">
        <f t="shared" si="2"/>
        <v>大地之熊比尔</v>
      </c>
      <c r="I10">
        <f t="shared" si="3"/>
        <v>30</v>
      </c>
      <c r="J10">
        <f t="shared" si="4"/>
        <v>33</v>
      </c>
    </row>
    <row r="11" ht="16.5" spans="1:10">
      <c r="A11" s="27">
        <v>1010</v>
      </c>
      <c r="B11" s="27" t="s">
        <v>451</v>
      </c>
      <c r="C11" s="27">
        <v>1010</v>
      </c>
      <c r="D11" s="27" t="s">
        <v>622</v>
      </c>
      <c r="E11" s="27">
        <f t="shared" si="0"/>
        <v>20</v>
      </c>
      <c r="F11" s="27">
        <f t="shared" si="1"/>
        <v>20</v>
      </c>
      <c r="G11" s="27" t="s">
        <v>632</v>
      </c>
      <c r="H11" s="27" t="str">
        <f t="shared" si="2"/>
        <v>狂战巴格杵</v>
      </c>
      <c r="I11">
        <f t="shared" si="3"/>
        <v>30</v>
      </c>
      <c r="J11">
        <f t="shared" si="4"/>
        <v>33</v>
      </c>
    </row>
    <row r="12" ht="16.5" spans="1:10">
      <c r="A12" s="27">
        <v>1011</v>
      </c>
      <c r="B12" s="27" t="s">
        <v>453</v>
      </c>
      <c r="C12" s="27">
        <v>1011</v>
      </c>
      <c r="D12" s="27" t="s">
        <v>618</v>
      </c>
      <c r="E12" s="27">
        <f t="shared" si="0"/>
        <v>10</v>
      </c>
      <c r="F12" s="27">
        <f t="shared" si="1"/>
        <v>10</v>
      </c>
      <c r="G12" s="27" t="s">
        <v>633</v>
      </c>
      <c r="H12" s="27" t="str">
        <f t="shared" si="2"/>
        <v>僵尸帕尼尔</v>
      </c>
      <c r="I12">
        <f t="shared" si="3"/>
        <v>15</v>
      </c>
      <c r="J12">
        <f t="shared" si="4"/>
        <v>67</v>
      </c>
    </row>
    <row r="13" ht="16.5" spans="1:10">
      <c r="A13" s="27">
        <v>1012</v>
      </c>
      <c r="B13" s="27" t="s">
        <v>455</v>
      </c>
      <c r="C13" s="27">
        <v>1012</v>
      </c>
      <c r="D13" s="27" t="s">
        <v>622</v>
      </c>
      <c r="E13" s="27">
        <f t="shared" si="0"/>
        <v>20</v>
      </c>
      <c r="F13" s="27">
        <f t="shared" si="1"/>
        <v>20</v>
      </c>
      <c r="G13" s="27" t="s">
        <v>634</v>
      </c>
      <c r="H13" s="27" t="str">
        <f t="shared" si="2"/>
        <v>骷髅亚兰多</v>
      </c>
      <c r="I13">
        <f t="shared" si="3"/>
        <v>30</v>
      </c>
      <c r="J13">
        <f t="shared" si="4"/>
        <v>33</v>
      </c>
    </row>
    <row r="14" ht="16.5" spans="1:10">
      <c r="A14" s="27">
        <v>1013</v>
      </c>
      <c r="B14" s="27" t="s">
        <v>457</v>
      </c>
      <c r="C14" s="27">
        <v>1013</v>
      </c>
      <c r="D14" s="27" t="s">
        <v>622</v>
      </c>
      <c r="E14" s="27">
        <f t="shared" si="0"/>
        <v>20</v>
      </c>
      <c r="F14" s="27">
        <f t="shared" si="1"/>
        <v>20</v>
      </c>
      <c r="G14" s="27" t="s">
        <v>635</v>
      </c>
      <c r="H14" s="27" t="str">
        <f t="shared" si="2"/>
        <v>尼古拉斯伯爵</v>
      </c>
      <c r="I14">
        <f t="shared" si="3"/>
        <v>30</v>
      </c>
      <c r="J14">
        <f t="shared" si="4"/>
        <v>33</v>
      </c>
    </row>
    <row r="15" ht="16.5" spans="1:10">
      <c r="A15" s="27">
        <v>1014</v>
      </c>
      <c r="B15" s="27" t="s">
        <v>459</v>
      </c>
      <c r="C15" s="27">
        <v>1014</v>
      </c>
      <c r="D15" s="27" t="s">
        <v>620</v>
      </c>
      <c r="E15" s="27">
        <f t="shared" si="0"/>
        <v>15</v>
      </c>
      <c r="F15" s="27">
        <f t="shared" si="1"/>
        <v>15</v>
      </c>
      <c r="G15" s="27" t="s">
        <v>636</v>
      </c>
      <c r="H15" s="27" t="str">
        <f t="shared" si="2"/>
        <v>巫妖王希尔</v>
      </c>
      <c r="I15">
        <f t="shared" si="3"/>
        <v>25</v>
      </c>
      <c r="J15">
        <f t="shared" si="4"/>
        <v>40</v>
      </c>
    </row>
    <row r="16" ht="16.5" spans="1:10">
      <c r="A16" s="27">
        <v>1015</v>
      </c>
      <c r="B16" s="27" t="s">
        <v>461</v>
      </c>
      <c r="C16" s="27">
        <v>1015</v>
      </c>
      <c r="D16" s="27" t="s">
        <v>626</v>
      </c>
      <c r="E16" s="27">
        <f t="shared" si="0"/>
        <v>35</v>
      </c>
      <c r="F16" s="27">
        <f t="shared" si="1"/>
        <v>35</v>
      </c>
      <c r="G16" s="27" t="s">
        <v>637</v>
      </c>
      <c r="H16" s="27" t="str">
        <f t="shared" si="2"/>
        <v>死骑阿尔帕</v>
      </c>
      <c r="I16">
        <f t="shared" si="3"/>
        <v>50</v>
      </c>
      <c r="J16">
        <f t="shared" si="4"/>
        <v>20</v>
      </c>
    </row>
    <row r="17" ht="16.5" spans="1:10">
      <c r="A17" s="27">
        <v>1016</v>
      </c>
      <c r="B17" s="27" t="s">
        <v>463</v>
      </c>
      <c r="C17" s="27">
        <v>1016</v>
      </c>
      <c r="D17" s="27" t="s">
        <v>618</v>
      </c>
      <c r="E17" s="27">
        <f t="shared" si="0"/>
        <v>10</v>
      </c>
      <c r="F17" s="27">
        <f t="shared" si="1"/>
        <v>10</v>
      </c>
      <c r="G17" s="27" t="s">
        <v>638</v>
      </c>
      <c r="H17" s="27" t="str">
        <f t="shared" si="2"/>
        <v>太阳神阿波罗</v>
      </c>
      <c r="I17">
        <f t="shared" si="3"/>
        <v>15</v>
      </c>
      <c r="J17">
        <f t="shared" si="4"/>
        <v>67</v>
      </c>
    </row>
    <row r="18" ht="16.5" spans="1:10">
      <c r="A18" s="27">
        <v>1017</v>
      </c>
      <c r="B18" s="27" t="s">
        <v>465</v>
      </c>
      <c r="C18" s="27">
        <v>1017</v>
      </c>
      <c r="D18" s="27" t="s">
        <v>622</v>
      </c>
      <c r="E18" s="27">
        <f t="shared" si="0"/>
        <v>20</v>
      </c>
      <c r="F18" s="27">
        <f t="shared" si="1"/>
        <v>20</v>
      </c>
      <c r="G18" s="27" t="s">
        <v>639</v>
      </c>
      <c r="H18" s="27" t="str">
        <f t="shared" si="2"/>
        <v>战神阿瑞斯</v>
      </c>
      <c r="I18">
        <f t="shared" si="3"/>
        <v>30</v>
      </c>
      <c r="J18">
        <f t="shared" si="4"/>
        <v>33</v>
      </c>
    </row>
    <row r="19" ht="16.5" spans="1:10">
      <c r="A19" s="27">
        <v>1018</v>
      </c>
      <c r="B19" s="27" t="s">
        <v>467</v>
      </c>
      <c r="C19" s="27">
        <v>1018</v>
      </c>
      <c r="D19" s="27" t="s">
        <v>618</v>
      </c>
      <c r="E19" s="27">
        <f t="shared" si="0"/>
        <v>10</v>
      </c>
      <c r="F19" s="27">
        <f t="shared" si="1"/>
        <v>10</v>
      </c>
      <c r="G19" s="27" t="s">
        <v>640</v>
      </c>
      <c r="H19" s="27" t="str">
        <f t="shared" si="2"/>
        <v>天使拉斐尔</v>
      </c>
      <c r="I19">
        <f t="shared" si="3"/>
        <v>15</v>
      </c>
      <c r="J19">
        <f t="shared" si="4"/>
        <v>67</v>
      </c>
    </row>
    <row r="20" ht="16.5" spans="1:10">
      <c r="A20" s="27">
        <v>1019</v>
      </c>
      <c r="B20" s="27" t="s">
        <v>469</v>
      </c>
      <c r="C20" s="27">
        <v>1019</v>
      </c>
      <c r="D20" s="27" t="s">
        <v>620</v>
      </c>
      <c r="E20" s="27">
        <f t="shared" si="0"/>
        <v>15</v>
      </c>
      <c r="F20" s="27">
        <f t="shared" si="1"/>
        <v>15</v>
      </c>
      <c r="G20" s="27" t="s">
        <v>641</v>
      </c>
      <c r="H20" s="27" t="str">
        <f t="shared" si="2"/>
        <v>天使斯拉欧加</v>
      </c>
      <c r="I20">
        <f t="shared" si="3"/>
        <v>25</v>
      </c>
      <c r="J20">
        <f t="shared" si="4"/>
        <v>40</v>
      </c>
    </row>
    <row r="21" ht="16.5" spans="1:10">
      <c r="A21" s="27">
        <v>1020</v>
      </c>
      <c r="B21" s="27" t="s">
        <v>471</v>
      </c>
      <c r="C21" s="27">
        <v>1020</v>
      </c>
      <c r="D21" s="27" t="s">
        <v>622</v>
      </c>
      <c r="E21" s="27">
        <f t="shared" si="0"/>
        <v>20</v>
      </c>
      <c r="F21" s="27">
        <f t="shared" si="1"/>
        <v>20</v>
      </c>
      <c r="G21" s="27" t="s">
        <v>642</v>
      </c>
      <c r="H21" s="27" t="str">
        <f t="shared" si="2"/>
        <v>女神雅典娜</v>
      </c>
      <c r="I21">
        <f t="shared" si="3"/>
        <v>30</v>
      </c>
      <c r="J21">
        <f t="shared" si="4"/>
        <v>33</v>
      </c>
    </row>
    <row r="22" ht="16.5" spans="1:10">
      <c r="A22" s="27">
        <v>1021</v>
      </c>
      <c r="B22" s="27" t="s">
        <v>473</v>
      </c>
      <c r="C22" s="27">
        <v>1021</v>
      </c>
      <c r="D22" s="27" t="s">
        <v>618</v>
      </c>
      <c r="E22" s="27">
        <f t="shared" si="0"/>
        <v>10</v>
      </c>
      <c r="F22" s="27">
        <f t="shared" si="1"/>
        <v>10</v>
      </c>
      <c r="G22" s="27" t="s">
        <v>643</v>
      </c>
      <c r="H22" s="27" t="str">
        <f t="shared" si="2"/>
        <v>小偷德雷克</v>
      </c>
      <c r="I22">
        <f t="shared" si="3"/>
        <v>15</v>
      </c>
      <c r="J22">
        <f t="shared" si="4"/>
        <v>67</v>
      </c>
    </row>
    <row r="23" ht="16.5" spans="1:10">
      <c r="A23" s="27">
        <v>1022</v>
      </c>
      <c r="B23" s="27" t="s">
        <v>475</v>
      </c>
      <c r="C23" s="27">
        <v>1022</v>
      </c>
      <c r="D23" s="27" t="s">
        <v>620</v>
      </c>
      <c r="E23" s="27">
        <f t="shared" si="0"/>
        <v>15</v>
      </c>
      <c r="F23" s="27">
        <f t="shared" si="1"/>
        <v>15</v>
      </c>
      <c r="G23" s="27" t="s">
        <v>644</v>
      </c>
      <c r="H23" s="27" t="str">
        <f t="shared" si="2"/>
        <v>女帝格兰妮</v>
      </c>
      <c r="I23">
        <f t="shared" si="3"/>
        <v>25</v>
      </c>
      <c r="J23">
        <f t="shared" si="4"/>
        <v>40</v>
      </c>
    </row>
    <row r="24" ht="16.5" spans="1:10">
      <c r="A24" s="27">
        <v>1023</v>
      </c>
      <c r="B24" s="27" t="s">
        <v>477</v>
      </c>
      <c r="C24" s="27">
        <v>1023</v>
      </c>
      <c r="D24" s="27" t="s">
        <v>618</v>
      </c>
      <c r="E24" s="27">
        <f t="shared" si="0"/>
        <v>10</v>
      </c>
      <c r="F24" s="27">
        <f t="shared" si="1"/>
        <v>10</v>
      </c>
      <c r="G24" s="27" t="s">
        <v>645</v>
      </c>
      <c r="H24" s="27" t="str">
        <f t="shared" si="2"/>
        <v>红胡子维克多</v>
      </c>
      <c r="I24">
        <f t="shared" si="3"/>
        <v>15</v>
      </c>
      <c r="J24">
        <f t="shared" si="4"/>
        <v>67</v>
      </c>
    </row>
    <row r="25" ht="16.5" spans="1:10">
      <c r="A25" s="27">
        <v>1024</v>
      </c>
      <c r="B25" s="27" t="s">
        <v>479</v>
      </c>
      <c r="C25" s="27">
        <v>1024</v>
      </c>
      <c r="D25" s="27" t="s">
        <v>622</v>
      </c>
      <c r="E25" s="27">
        <f t="shared" si="0"/>
        <v>20</v>
      </c>
      <c r="F25" s="27">
        <f t="shared" si="1"/>
        <v>20</v>
      </c>
      <c r="G25" s="27" t="s">
        <v>646</v>
      </c>
      <c r="H25" s="27" t="str">
        <f t="shared" si="2"/>
        <v>独狼海雷丁</v>
      </c>
      <c r="I25">
        <f t="shared" si="3"/>
        <v>30</v>
      </c>
      <c r="J25">
        <f t="shared" si="4"/>
        <v>33</v>
      </c>
    </row>
    <row r="26" ht="16.5" spans="1:10">
      <c r="A26" s="27">
        <v>1025</v>
      </c>
      <c r="B26" s="27" t="s">
        <v>481</v>
      </c>
      <c r="C26" s="27">
        <v>1025</v>
      </c>
      <c r="D26" s="27" t="s">
        <v>626</v>
      </c>
      <c r="E26" s="27">
        <f t="shared" si="0"/>
        <v>35</v>
      </c>
      <c r="F26" s="27">
        <f t="shared" si="1"/>
        <v>35</v>
      </c>
      <c r="G26" s="27" t="s">
        <v>647</v>
      </c>
      <c r="H26" s="27" t="str">
        <f t="shared" si="2"/>
        <v>老船长皮尔洛</v>
      </c>
      <c r="I26">
        <f t="shared" si="3"/>
        <v>50</v>
      </c>
      <c r="J26">
        <f t="shared" si="4"/>
        <v>20</v>
      </c>
    </row>
    <row r="27" ht="16.5" spans="1:10">
      <c r="A27" s="27">
        <v>1026</v>
      </c>
      <c r="B27" s="27" t="s">
        <v>483</v>
      </c>
      <c r="C27" s="27">
        <v>1026</v>
      </c>
      <c r="D27" s="27" t="s">
        <v>618</v>
      </c>
      <c r="E27" s="27">
        <f t="shared" si="0"/>
        <v>10</v>
      </c>
      <c r="F27" s="27">
        <f t="shared" si="1"/>
        <v>10</v>
      </c>
      <c r="G27" s="27" t="s">
        <v>648</v>
      </c>
      <c r="H27" s="27" t="str">
        <f t="shared" si="2"/>
        <v>火枪手泰克林</v>
      </c>
      <c r="I27">
        <f t="shared" si="3"/>
        <v>15</v>
      </c>
      <c r="J27">
        <f t="shared" si="4"/>
        <v>67</v>
      </c>
    </row>
    <row r="28" ht="16.5" spans="1:10">
      <c r="A28" s="27">
        <v>1027</v>
      </c>
      <c r="B28" s="27" t="s">
        <v>485</v>
      </c>
      <c r="C28" s="27">
        <v>1027</v>
      </c>
      <c r="D28" s="27" t="s">
        <v>620</v>
      </c>
      <c r="E28" s="27">
        <f t="shared" si="0"/>
        <v>15</v>
      </c>
      <c r="F28" s="27">
        <f t="shared" si="1"/>
        <v>15</v>
      </c>
      <c r="G28" s="27" t="s">
        <v>649</v>
      </c>
      <c r="H28" s="27" t="str">
        <f t="shared" si="2"/>
        <v>圣骑帕拉丁</v>
      </c>
      <c r="I28">
        <f t="shared" si="3"/>
        <v>25</v>
      </c>
      <c r="J28">
        <f t="shared" si="4"/>
        <v>40</v>
      </c>
    </row>
    <row r="29" ht="16.5" spans="1:10">
      <c r="A29" s="27">
        <v>1028</v>
      </c>
      <c r="B29" s="27" t="s">
        <v>487</v>
      </c>
      <c r="C29" s="27">
        <v>1028</v>
      </c>
      <c r="D29" s="27" t="s">
        <v>618</v>
      </c>
      <c r="E29" s="27">
        <f t="shared" si="0"/>
        <v>10</v>
      </c>
      <c r="F29" s="27">
        <f t="shared" si="1"/>
        <v>10</v>
      </c>
      <c r="G29" s="27" t="s">
        <v>650</v>
      </c>
      <c r="H29" s="27" t="str">
        <f t="shared" si="2"/>
        <v>三皇子嘉文</v>
      </c>
      <c r="I29">
        <f t="shared" si="3"/>
        <v>15</v>
      </c>
      <c r="J29">
        <f t="shared" si="4"/>
        <v>67</v>
      </c>
    </row>
    <row r="30" ht="16.5" spans="1:10">
      <c r="A30" s="27">
        <v>1029</v>
      </c>
      <c r="B30" s="27" t="s">
        <v>489</v>
      </c>
      <c r="C30" s="27">
        <v>1029</v>
      </c>
      <c r="D30" s="27" t="s">
        <v>620</v>
      </c>
      <c r="E30" s="27">
        <f t="shared" si="0"/>
        <v>15</v>
      </c>
      <c r="F30" s="27">
        <f t="shared" si="1"/>
        <v>15</v>
      </c>
      <c r="G30" s="27" t="s">
        <v>651</v>
      </c>
      <c r="H30" s="27" t="str">
        <f t="shared" si="2"/>
        <v>琴女伊莎贝尔</v>
      </c>
      <c r="I30">
        <f t="shared" si="3"/>
        <v>25</v>
      </c>
      <c r="J30">
        <f t="shared" si="4"/>
        <v>40</v>
      </c>
    </row>
    <row r="31" ht="16.5" spans="1:10">
      <c r="A31" s="27">
        <v>1030</v>
      </c>
      <c r="B31" s="27" t="s">
        <v>491</v>
      </c>
      <c r="C31" s="27">
        <v>1030</v>
      </c>
      <c r="D31" s="27" t="s">
        <v>626</v>
      </c>
      <c r="E31" s="27">
        <f t="shared" si="0"/>
        <v>35</v>
      </c>
      <c r="F31" s="27">
        <f t="shared" si="1"/>
        <v>35</v>
      </c>
      <c r="G31" s="27" t="s">
        <v>652</v>
      </c>
      <c r="H31" s="27" t="str">
        <f t="shared" si="2"/>
        <v>功夫王李小龙</v>
      </c>
      <c r="I31">
        <f t="shared" si="3"/>
        <v>50</v>
      </c>
      <c r="J31">
        <f t="shared" si="4"/>
        <v>20</v>
      </c>
    </row>
    <row r="32" ht="16.5" spans="1:10">
      <c r="A32" s="27">
        <v>1031</v>
      </c>
      <c r="B32" s="27" t="s">
        <v>493</v>
      </c>
      <c r="C32" s="27">
        <v>1031</v>
      </c>
      <c r="D32" s="27" t="s">
        <v>618</v>
      </c>
      <c r="E32" s="27">
        <f t="shared" si="0"/>
        <v>10</v>
      </c>
      <c r="F32" s="27">
        <f t="shared" si="1"/>
        <v>10</v>
      </c>
      <c r="G32" s="27" t="s">
        <v>653</v>
      </c>
      <c r="H32" s="27" t="str">
        <f t="shared" si="2"/>
        <v>黄金狮子墨菲</v>
      </c>
      <c r="I32">
        <f t="shared" si="3"/>
        <v>15</v>
      </c>
      <c r="J32">
        <f t="shared" si="4"/>
        <v>67</v>
      </c>
    </row>
    <row r="33" ht="16.5" spans="1:10">
      <c r="A33" s="27">
        <v>1032</v>
      </c>
      <c r="B33" s="27" t="s">
        <v>495</v>
      </c>
      <c r="C33" s="27">
        <v>1032</v>
      </c>
      <c r="D33" s="27" t="s">
        <v>622</v>
      </c>
      <c r="E33" s="27">
        <f t="shared" si="0"/>
        <v>20</v>
      </c>
      <c r="F33" s="27">
        <f t="shared" si="1"/>
        <v>20</v>
      </c>
      <c r="G33" s="27" t="s">
        <v>654</v>
      </c>
      <c r="H33" s="27" t="str">
        <f t="shared" si="2"/>
        <v>红龙潘帕斯</v>
      </c>
      <c r="I33">
        <f t="shared" si="3"/>
        <v>30</v>
      </c>
      <c r="J33">
        <f t="shared" si="4"/>
        <v>33</v>
      </c>
    </row>
    <row r="34" ht="16.5" spans="1:10">
      <c r="A34" s="27">
        <v>1033</v>
      </c>
      <c r="B34" s="27" t="s">
        <v>497</v>
      </c>
      <c r="C34" s="27">
        <v>1033</v>
      </c>
      <c r="D34" s="27" t="s">
        <v>620</v>
      </c>
      <c r="E34" s="27">
        <f t="shared" si="0"/>
        <v>15</v>
      </c>
      <c r="F34" s="27">
        <f t="shared" si="1"/>
        <v>15</v>
      </c>
      <c r="G34" s="27" t="s">
        <v>655</v>
      </c>
      <c r="H34" s="27" t="str">
        <f t="shared" si="2"/>
        <v>豹女洛丽塔</v>
      </c>
      <c r="I34">
        <f t="shared" si="3"/>
        <v>25</v>
      </c>
      <c r="J34">
        <f t="shared" si="4"/>
        <v>40</v>
      </c>
    </row>
    <row r="35" ht="16.5" spans="1:10">
      <c r="A35" s="27">
        <v>1034</v>
      </c>
      <c r="B35" s="27" t="s">
        <v>499</v>
      </c>
      <c r="C35" s="27">
        <v>1034</v>
      </c>
      <c r="D35" s="27" t="s">
        <v>618</v>
      </c>
      <c r="E35" s="27">
        <f t="shared" si="0"/>
        <v>10</v>
      </c>
      <c r="F35" s="27">
        <f t="shared" si="1"/>
        <v>10</v>
      </c>
      <c r="G35" s="27" t="s">
        <v>656</v>
      </c>
      <c r="H35" s="27" t="str">
        <f t="shared" si="2"/>
        <v>银狼啸月</v>
      </c>
      <c r="I35">
        <f t="shared" si="3"/>
        <v>15</v>
      </c>
      <c r="J35">
        <f t="shared" si="4"/>
        <v>67</v>
      </c>
    </row>
    <row r="36" ht="16.5" spans="1:10">
      <c r="A36" s="27">
        <v>1035</v>
      </c>
      <c r="B36" s="27" t="s">
        <v>501</v>
      </c>
      <c r="C36" s="27">
        <v>1035</v>
      </c>
      <c r="D36" s="27" t="s">
        <v>626</v>
      </c>
      <c r="E36" s="27">
        <f t="shared" si="0"/>
        <v>35</v>
      </c>
      <c r="F36" s="27">
        <f t="shared" si="1"/>
        <v>35</v>
      </c>
      <c r="G36" s="27" t="s">
        <v>657</v>
      </c>
      <c r="H36" s="27" t="str">
        <f t="shared" si="2"/>
        <v>公主克拉拉</v>
      </c>
      <c r="I36">
        <f t="shared" si="3"/>
        <v>50</v>
      </c>
      <c r="J36">
        <f t="shared" si="4"/>
        <v>20</v>
      </c>
    </row>
    <row r="37" ht="16.5" spans="1:10">
      <c r="A37" s="27">
        <v>1036</v>
      </c>
      <c r="B37" s="27" t="s">
        <v>503</v>
      </c>
      <c r="C37" s="27">
        <v>1036</v>
      </c>
      <c r="D37" s="27" t="s">
        <v>618</v>
      </c>
      <c r="E37" s="27">
        <f t="shared" si="0"/>
        <v>10</v>
      </c>
      <c r="F37" s="27">
        <f t="shared" si="1"/>
        <v>10</v>
      </c>
      <c r="G37" s="27" t="s">
        <v>658</v>
      </c>
      <c r="H37" s="27" t="str">
        <f t="shared" si="2"/>
        <v>石像鬼欧西斯</v>
      </c>
      <c r="I37">
        <f t="shared" si="3"/>
        <v>15</v>
      </c>
      <c r="J37">
        <f t="shared" si="4"/>
        <v>67</v>
      </c>
    </row>
    <row r="38" ht="16.5" spans="1:10">
      <c r="A38" s="27">
        <v>1037</v>
      </c>
      <c r="B38" s="27" t="s">
        <v>505</v>
      </c>
      <c r="C38" s="27">
        <v>1037</v>
      </c>
      <c r="D38" s="27" t="s">
        <v>618</v>
      </c>
      <c r="E38" s="27">
        <f t="shared" si="0"/>
        <v>10</v>
      </c>
      <c r="F38" s="27">
        <f t="shared" si="1"/>
        <v>10</v>
      </c>
      <c r="G38" s="27" t="s">
        <v>659</v>
      </c>
      <c r="H38" s="27" t="str">
        <f t="shared" si="2"/>
        <v>地狱火戈比</v>
      </c>
      <c r="I38">
        <f t="shared" si="3"/>
        <v>15</v>
      </c>
      <c r="J38">
        <f t="shared" si="4"/>
        <v>67</v>
      </c>
    </row>
    <row r="39" ht="16.5" spans="1:10">
      <c r="A39" s="27">
        <v>1038</v>
      </c>
      <c r="B39" s="27" t="s">
        <v>507</v>
      </c>
      <c r="C39" s="27">
        <v>1038</v>
      </c>
      <c r="D39" s="27" t="s">
        <v>622</v>
      </c>
      <c r="E39" s="27">
        <f t="shared" si="0"/>
        <v>20</v>
      </c>
      <c r="F39" s="27">
        <f t="shared" si="1"/>
        <v>20</v>
      </c>
      <c r="G39" s="27" t="s">
        <v>660</v>
      </c>
      <c r="H39" s="27" t="str">
        <f t="shared" si="2"/>
        <v>亡灵山德鲁</v>
      </c>
      <c r="I39">
        <f t="shared" si="3"/>
        <v>30</v>
      </c>
      <c r="J39">
        <f t="shared" si="4"/>
        <v>33</v>
      </c>
    </row>
    <row r="40" ht="16.5" spans="1:10">
      <c r="A40" s="27">
        <v>1039</v>
      </c>
      <c r="B40" s="27" t="s">
        <v>509</v>
      </c>
      <c r="C40" s="27">
        <v>1039</v>
      </c>
      <c r="D40" s="27" t="s">
        <v>626</v>
      </c>
      <c r="E40" s="27">
        <f t="shared" si="0"/>
        <v>35</v>
      </c>
      <c r="F40" s="27">
        <f t="shared" si="1"/>
        <v>35</v>
      </c>
      <c r="G40" s="27" t="s">
        <v>661</v>
      </c>
      <c r="H40" s="27" t="str">
        <f t="shared" si="2"/>
        <v>冰龙玛萨斯</v>
      </c>
      <c r="I40">
        <f t="shared" si="3"/>
        <v>50</v>
      </c>
      <c r="J40">
        <f t="shared" si="4"/>
        <v>20</v>
      </c>
    </row>
    <row r="41" ht="16.5" spans="1:10">
      <c r="A41" s="27">
        <v>1040</v>
      </c>
      <c r="B41" s="27" t="s">
        <v>511</v>
      </c>
      <c r="C41" s="27">
        <v>1040</v>
      </c>
      <c r="D41" s="27" t="s">
        <v>620</v>
      </c>
      <c r="E41" s="27">
        <f t="shared" si="0"/>
        <v>15</v>
      </c>
      <c r="F41" s="27">
        <f t="shared" si="1"/>
        <v>15</v>
      </c>
      <c r="G41" s="27" t="s">
        <v>662</v>
      </c>
      <c r="H41" s="27" t="str">
        <f t="shared" si="2"/>
        <v>魅魔亚拉娜</v>
      </c>
      <c r="I41">
        <f t="shared" si="3"/>
        <v>25</v>
      </c>
      <c r="J41">
        <f t="shared" si="4"/>
        <v>40</v>
      </c>
    </row>
    <row r="42" ht="16.5" spans="1:10">
      <c r="A42" s="27">
        <v>1041</v>
      </c>
      <c r="B42" s="27" t="s">
        <v>513</v>
      </c>
      <c r="C42" s="27">
        <v>1041</v>
      </c>
      <c r="D42" s="27" t="s">
        <v>618</v>
      </c>
      <c r="E42" s="27">
        <f t="shared" si="0"/>
        <v>10</v>
      </c>
      <c r="F42" s="27">
        <f t="shared" si="1"/>
        <v>10</v>
      </c>
      <c r="G42" s="27" t="s">
        <v>663</v>
      </c>
      <c r="H42" s="27" t="str">
        <f t="shared" si="2"/>
        <v>灯神阿拉丁</v>
      </c>
      <c r="I42">
        <f t="shared" si="3"/>
        <v>15</v>
      </c>
      <c r="J42">
        <f t="shared" si="4"/>
        <v>67</v>
      </c>
    </row>
    <row r="43" ht="16.5" spans="1:10">
      <c r="A43" s="27">
        <v>1042</v>
      </c>
      <c r="B43" s="27" t="s">
        <v>515</v>
      </c>
      <c r="C43" s="27">
        <v>1042</v>
      </c>
      <c r="D43" s="27" t="s">
        <v>620</v>
      </c>
      <c r="E43" s="27">
        <f t="shared" si="0"/>
        <v>15</v>
      </c>
      <c r="F43" s="27">
        <f t="shared" si="1"/>
        <v>15</v>
      </c>
      <c r="G43" s="27" t="s">
        <v>664</v>
      </c>
      <c r="H43" s="27" t="str">
        <f t="shared" si="2"/>
        <v>阿努比斯</v>
      </c>
      <c r="I43">
        <f t="shared" si="3"/>
        <v>25</v>
      </c>
      <c r="J43">
        <f t="shared" si="4"/>
        <v>40</v>
      </c>
    </row>
    <row r="44" ht="16.5" spans="1:10">
      <c r="A44" s="27">
        <v>1043</v>
      </c>
      <c r="B44" s="27" t="s">
        <v>517</v>
      </c>
      <c r="C44" s="27">
        <v>1043</v>
      </c>
      <c r="D44" s="27" t="s">
        <v>620</v>
      </c>
      <c r="E44" s="27">
        <f t="shared" si="0"/>
        <v>15</v>
      </c>
      <c r="F44" s="27">
        <f t="shared" si="1"/>
        <v>15</v>
      </c>
      <c r="G44" s="27" t="s">
        <v>665</v>
      </c>
      <c r="H44" s="27" t="str">
        <f t="shared" si="2"/>
        <v>海皇波塞冬</v>
      </c>
      <c r="I44">
        <f t="shared" si="3"/>
        <v>25</v>
      </c>
      <c r="J44">
        <f t="shared" si="4"/>
        <v>40</v>
      </c>
    </row>
    <row r="45" ht="16.5" spans="1:10">
      <c r="A45" s="27">
        <v>1044</v>
      </c>
      <c r="B45" s="27" t="s">
        <v>519</v>
      </c>
      <c r="C45" s="27">
        <v>1044</v>
      </c>
      <c r="D45" s="27" t="s">
        <v>620</v>
      </c>
      <c r="E45" s="27">
        <f t="shared" si="0"/>
        <v>15</v>
      </c>
      <c r="F45" s="27">
        <f t="shared" si="1"/>
        <v>15</v>
      </c>
      <c r="G45" s="27" t="s">
        <v>666</v>
      </c>
      <c r="H45" s="27" t="str">
        <f t="shared" si="2"/>
        <v>神后赫拉</v>
      </c>
      <c r="I45">
        <f t="shared" si="3"/>
        <v>25</v>
      </c>
      <c r="J45">
        <f t="shared" si="4"/>
        <v>40</v>
      </c>
    </row>
    <row r="46" ht="16.5" spans="1:10">
      <c r="A46" s="27">
        <v>1045</v>
      </c>
      <c r="B46" s="27" t="s">
        <v>521</v>
      </c>
      <c r="C46" s="27">
        <v>1045</v>
      </c>
      <c r="D46" s="27" t="s">
        <v>626</v>
      </c>
      <c r="E46" s="27">
        <f t="shared" si="0"/>
        <v>35</v>
      </c>
      <c r="F46" s="27">
        <f t="shared" si="1"/>
        <v>35</v>
      </c>
      <c r="G46" s="27" t="s">
        <v>667</v>
      </c>
      <c r="H46" s="27" t="str">
        <f t="shared" si="2"/>
        <v>冥王哈迪斯</v>
      </c>
      <c r="I46">
        <f t="shared" si="3"/>
        <v>50</v>
      </c>
      <c r="J46">
        <f t="shared" si="4"/>
        <v>20</v>
      </c>
    </row>
    <row r="47" ht="16.5" spans="1:10">
      <c r="A47" s="27">
        <v>1046</v>
      </c>
      <c r="B47" s="27" t="s">
        <v>523</v>
      </c>
      <c r="C47" s="27">
        <v>1046</v>
      </c>
      <c r="D47" s="27" t="s">
        <v>618</v>
      </c>
      <c r="E47" s="27">
        <f t="shared" si="0"/>
        <v>10</v>
      </c>
      <c r="F47" s="27">
        <f t="shared" si="1"/>
        <v>10</v>
      </c>
      <c r="G47" s="27" t="s">
        <v>668</v>
      </c>
      <c r="H47" s="27" t="str">
        <f t="shared" si="2"/>
        <v>博士小Q</v>
      </c>
      <c r="I47">
        <f t="shared" si="3"/>
        <v>15</v>
      </c>
      <c r="J47">
        <f t="shared" si="4"/>
        <v>67</v>
      </c>
    </row>
    <row r="48" ht="16.5" spans="1:10">
      <c r="A48" s="27">
        <v>1047</v>
      </c>
      <c r="B48" s="27" t="s">
        <v>525</v>
      </c>
      <c r="C48" s="27">
        <v>1047</v>
      </c>
      <c r="D48" s="27" t="s">
        <v>622</v>
      </c>
      <c r="E48" s="27">
        <f t="shared" si="0"/>
        <v>20</v>
      </c>
      <c r="F48" s="27">
        <f t="shared" si="1"/>
        <v>20</v>
      </c>
      <c r="G48" s="27" t="s">
        <v>669</v>
      </c>
      <c r="H48" s="27" t="str">
        <f t="shared" si="2"/>
        <v>火拳罗伯特</v>
      </c>
      <c r="I48">
        <f t="shared" si="3"/>
        <v>30</v>
      </c>
      <c r="J48">
        <f t="shared" si="4"/>
        <v>33</v>
      </c>
    </row>
    <row r="49" ht="16.5" spans="1:10">
      <c r="A49" s="27">
        <v>1048</v>
      </c>
      <c r="B49" s="27" t="s">
        <v>670</v>
      </c>
      <c r="C49" s="27">
        <v>1048</v>
      </c>
      <c r="D49" s="27" t="s">
        <v>620</v>
      </c>
      <c r="E49" s="27">
        <f t="shared" si="0"/>
        <v>15</v>
      </c>
      <c r="F49" s="27">
        <f t="shared" si="1"/>
        <v>15</v>
      </c>
      <c r="G49" s="27" t="s">
        <v>671</v>
      </c>
      <c r="H49" s="27" t="str">
        <f t="shared" si="2"/>
        <v>梦魇斯芬克</v>
      </c>
      <c r="I49">
        <f t="shared" si="3"/>
        <v>25</v>
      </c>
      <c r="J49">
        <f t="shared" si="4"/>
        <v>40</v>
      </c>
    </row>
    <row r="50" ht="16.5" spans="1:10">
      <c r="A50" s="27">
        <v>1049</v>
      </c>
      <c r="B50" s="27" t="s">
        <v>672</v>
      </c>
      <c r="C50" s="27">
        <v>1049</v>
      </c>
      <c r="D50" s="27" t="s">
        <v>622</v>
      </c>
      <c r="E50" s="27">
        <f t="shared" si="0"/>
        <v>20</v>
      </c>
      <c r="F50" s="27">
        <f t="shared" si="1"/>
        <v>20</v>
      </c>
      <c r="G50" s="27" t="s">
        <v>673</v>
      </c>
      <c r="H50" s="27" t="str">
        <f t="shared" si="2"/>
        <v>人鱼祭司哈维</v>
      </c>
      <c r="I50">
        <f t="shared" si="3"/>
        <v>30</v>
      </c>
      <c r="J50">
        <f t="shared" si="4"/>
        <v>33</v>
      </c>
    </row>
    <row r="51" ht="16.5" spans="1:10">
      <c r="A51" s="27">
        <v>1050</v>
      </c>
      <c r="B51" s="27" t="s">
        <v>674</v>
      </c>
      <c r="C51" s="27">
        <v>1050</v>
      </c>
      <c r="D51" s="27" t="s">
        <v>620</v>
      </c>
      <c r="E51" s="27">
        <f t="shared" si="0"/>
        <v>15</v>
      </c>
      <c r="F51" s="27">
        <f t="shared" si="1"/>
        <v>15</v>
      </c>
      <c r="G51" s="27" t="s">
        <v>675</v>
      </c>
      <c r="H51" s="27" t="str">
        <f t="shared" si="2"/>
        <v>人鱼勇士米修</v>
      </c>
      <c r="I51">
        <f t="shared" si="3"/>
        <v>25</v>
      </c>
      <c r="J51">
        <f t="shared" si="4"/>
        <v>40</v>
      </c>
    </row>
    <row r="52" ht="16.5" spans="1:10">
      <c r="A52" s="27">
        <v>1051</v>
      </c>
      <c r="B52" s="27" t="s">
        <v>676</v>
      </c>
      <c r="C52" s="27">
        <v>1051</v>
      </c>
      <c r="D52" s="27" t="s">
        <v>620</v>
      </c>
      <c r="E52" s="27">
        <f t="shared" si="0"/>
        <v>15</v>
      </c>
      <c r="F52" s="27">
        <f t="shared" si="1"/>
        <v>15</v>
      </c>
      <c r="G52" s="27" t="s">
        <v>677</v>
      </c>
      <c r="H52" s="27" t="str">
        <f t="shared" si="2"/>
        <v>熊猫人二宝</v>
      </c>
      <c r="I52">
        <f t="shared" si="3"/>
        <v>25</v>
      </c>
      <c r="J52">
        <f t="shared" si="4"/>
        <v>40</v>
      </c>
    </row>
    <row r="53" ht="16.5" spans="1:10">
      <c r="A53" s="27">
        <v>1053</v>
      </c>
      <c r="B53" s="27" t="s">
        <v>678</v>
      </c>
      <c r="C53" s="27">
        <v>1053</v>
      </c>
      <c r="D53" s="27" t="s">
        <v>626</v>
      </c>
      <c r="E53" s="27">
        <f t="shared" si="0"/>
        <v>35</v>
      </c>
      <c r="F53" s="27">
        <f t="shared" si="1"/>
        <v>35</v>
      </c>
      <c r="G53" s="27" t="s">
        <v>679</v>
      </c>
      <c r="H53" s="27" t="str">
        <f t="shared" si="2"/>
        <v>冰雪女皇安娜</v>
      </c>
      <c r="I53">
        <f t="shared" si="3"/>
        <v>50</v>
      </c>
      <c r="J53">
        <f t="shared" si="4"/>
        <v>20</v>
      </c>
    </row>
    <row r="54" ht="16.5" spans="1:10">
      <c r="A54" s="27">
        <v>1054</v>
      </c>
      <c r="B54" s="27" t="s">
        <v>680</v>
      </c>
      <c r="C54" s="27">
        <v>1054</v>
      </c>
      <c r="D54" s="27" t="s">
        <v>626</v>
      </c>
      <c r="E54" s="27">
        <f t="shared" si="0"/>
        <v>35</v>
      </c>
      <c r="F54" s="27">
        <f t="shared" si="1"/>
        <v>35</v>
      </c>
      <c r="G54" s="27" t="s">
        <v>681</v>
      </c>
      <c r="H54" s="27" t="str">
        <f t="shared" si="2"/>
        <v>暗影射手莉雅</v>
      </c>
      <c r="I54">
        <f t="shared" si="3"/>
        <v>50</v>
      </c>
      <c r="J54">
        <f t="shared" si="4"/>
        <v>20</v>
      </c>
    </row>
    <row r="55" ht="16.5" spans="1:10">
      <c r="A55" s="27">
        <v>1055</v>
      </c>
      <c r="B55" s="27" t="s">
        <v>682</v>
      </c>
      <c r="C55" s="27">
        <v>1055</v>
      </c>
      <c r="D55" s="27" t="s">
        <v>626</v>
      </c>
      <c r="E55" s="27">
        <f t="shared" si="0"/>
        <v>35</v>
      </c>
      <c r="F55" s="27">
        <f t="shared" si="1"/>
        <v>35</v>
      </c>
      <c r="G55" s="27" t="s">
        <v>683</v>
      </c>
      <c r="H55" s="27" t="str">
        <f t="shared" si="2"/>
        <v>剑圣萨麦尔</v>
      </c>
      <c r="I55">
        <f t="shared" si="3"/>
        <v>50</v>
      </c>
      <c r="J55">
        <f t="shared" si="4"/>
        <v>20</v>
      </c>
    </row>
    <row r="56" ht="16.5" spans="1:10">
      <c r="A56" s="27">
        <v>1056</v>
      </c>
      <c r="B56" s="27" t="s">
        <v>684</v>
      </c>
      <c r="C56" s="27">
        <v>1056</v>
      </c>
      <c r="D56" s="27" t="s">
        <v>620</v>
      </c>
      <c r="E56" s="27">
        <f t="shared" si="0"/>
        <v>15</v>
      </c>
      <c r="F56" s="27">
        <f t="shared" si="1"/>
        <v>15</v>
      </c>
      <c r="G56" s="27" t="s">
        <v>685</v>
      </c>
      <c r="H56" s="27" t="str">
        <f t="shared" si="2"/>
        <v>重装少女丽莎</v>
      </c>
      <c r="I56">
        <f t="shared" si="3"/>
        <v>25</v>
      </c>
      <c r="J56">
        <f t="shared" si="4"/>
        <v>40</v>
      </c>
    </row>
    <row r="57" ht="16.5" spans="1:10">
      <c r="A57" s="27">
        <v>1057</v>
      </c>
      <c r="B57" s="27" t="s">
        <v>686</v>
      </c>
      <c r="C57" s="27">
        <v>1057</v>
      </c>
      <c r="D57" s="27" t="s">
        <v>620</v>
      </c>
      <c r="E57" s="27">
        <f t="shared" si="0"/>
        <v>15</v>
      </c>
      <c r="F57" s="27">
        <f t="shared" si="1"/>
        <v>15</v>
      </c>
      <c r="G57" s="27" t="s">
        <v>687</v>
      </c>
      <c r="H57" s="27" t="str">
        <f t="shared" si="2"/>
        <v>地狱男爵巴顿</v>
      </c>
      <c r="I57">
        <f t="shared" si="3"/>
        <v>25</v>
      </c>
      <c r="J57">
        <f t="shared" si="4"/>
        <v>40</v>
      </c>
    </row>
    <row r="58" ht="16.5" spans="1:10">
      <c r="A58" s="27">
        <v>1058</v>
      </c>
      <c r="B58" s="27" t="s">
        <v>688</v>
      </c>
      <c r="C58" s="27">
        <v>1058</v>
      </c>
      <c r="D58" s="27" t="s">
        <v>620</v>
      </c>
      <c r="E58" s="27">
        <f t="shared" si="0"/>
        <v>15</v>
      </c>
      <c r="F58" s="27">
        <f t="shared" si="1"/>
        <v>15</v>
      </c>
      <c r="G58" s="27" t="s">
        <v>689</v>
      </c>
      <c r="H58" s="27" t="str">
        <f t="shared" si="2"/>
        <v>光明射手莉娜</v>
      </c>
      <c r="I58">
        <f t="shared" si="3"/>
        <v>25</v>
      </c>
      <c r="J58">
        <f t="shared" si="4"/>
        <v>40</v>
      </c>
    </row>
    <row r="59" ht="16.5" spans="1:10">
      <c r="A59" s="27">
        <v>1059</v>
      </c>
      <c r="B59" s="27" t="s">
        <v>690</v>
      </c>
      <c r="C59" s="27">
        <v>1059</v>
      </c>
      <c r="D59" s="27" t="s">
        <v>626</v>
      </c>
      <c r="E59" s="27">
        <f t="shared" si="0"/>
        <v>35</v>
      </c>
      <c r="F59" s="27">
        <f t="shared" si="1"/>
        <v>35</v>
      </c>
      <c r="G59" s="27" t="s">
        <v>691</v>
      </c>
      <c r="H59" s="27" t="str">
        <f t="shared" si="2"/>
        <v>机械先锋艾米</v>
      </c>
      <c r="I59">
        <f t="shared" si="3"/>
        <v>50</v>
      </c>
      <c r="J59">
        <f t="shared" si="4"/>
        <v>20</v>
      </c>
    </row>
    <row r="60" ht="16.5" spans="1:10">
      <c r="A60" s="27">
        <v>1060</v>
      </c>
      <c r="B60" s="27" t="s">
        <v>431</v>
      </c>
      <c r="C60" s="27">
        <v>1060</v>
      </c>
      <c r="D60" s="27" t="s">
        <v>622</v>
      </c>
      <c r="E60" s="27">
        <f t="shared" si="0"/>
        <v>20</v>
      </c>
      <c r="F60" s="27">
        <f t="shared" si="1"/>
        <v>20</v>
      </c>
      <c r="G60" s="27" t="s">
        <v>692</v>
      </c>
      <c r="H60" s="27" t="str">
        <f t="shared" si="2"/>
        <v>骑士兰斯洛特</v>
      </c>
      <c r="I60">
        <f t="shared" si="3"/>
        <v>30</v>
      </c>
      <c r="J60">
        <f t="shared" si="4"/>
        <v>33</v>
      </c>
    </row>
    <row r="61" ht="16.5" spans="1:10">
      <c r="A61" s="27">
        <v>1061</v>
      </c>
      <c r="B61" s="27" t="s">
        <v>693</v>
      </c>
      <c r="C61" s="27">
        <v>1061</v>
      </c>
      <c r="D61" s="27" t="s">
        <v>622</v>
      </c>
      <c r="E61" s="27">
        <f t="shared" si="0"/>
        <v>20</v>
      </c>
      <c r="F61" s="27">
        <f t="shared" si="1"/>
        <v>20</v>
      </c>
      <c r="G61" s="27" t="s">
        <v>694</v>
      </c>
      <c r="H61" s="27" t="str">
        <f t="shared" si="2"/>
        <v>萨满祭司禅达拉</v>
      </c>
      <c r="I61">
        <f t="shared" si="3"/>
        <v>30</v>
      </c>
      <c r="J61">
        <f t="shared" si="4"/>
        <v>33</v>
      </c>
    </row>
    <row r="62" ht="16.5" spans="1:10">
      <c r="A62" s="27">
        <v>1062</v>
      </c>
      <c r="B62" s="27" t="s">
        <v>695</v>
      </c>
      <c r="C62" s="27">
        <v>1062</v>
      </c>
      <c r="D62" s="27" t="s">
        <v>620</v>
      </c>
      <c r="E62" s="27">
        <f t="shared" si="0"/>
        <v>15</v>
      </c>
      <c r="F62" s="27">
        <f t="shared" si="1"/>
        <v>15</v>
      </c>
      <c r="G62" s="27" t="s">
        <v>696</v>
      </c>
      <c r="H62" s="27" t="str">
        <f t="shared" si="2"/>
        <v>战争之王奥尼达</v>
      </c>
      <c r="I62">
        <f t="shared" si="3"/>
        <v>25</v>
      </c>
      <c r="J62">
        <f t="shared" si="4"/>
        <v>40</v>
      </c>
    </row>
    <row r="63" ht="16.5" spans="1:10">
      <c r="A63" s="27">
        <v>1063</v>
      </c>
      <c r="B63" s="29" t="s">
        <v>697</v>
      </c>
      <c r="C63" s="29">
        <v>1032</v>
      </c>
      <c r="D63" s="29" t="s">
        <v>622</v>
      </c>
      <c r="E63" s="29">
        <f t="shared" si="0"/>
        <v>20</v>
      </c>
      <c r="F63" s="29">
        <f t="shared" si="1"/>
        <v>20</v>
      </c>
      <c r="G63" s="27"/>
      <c r="H63" s="27" t="str">
        <f t="shared" si="2"/>
        <v>蛮牛图腾</v>
      </c>
      <c r="I63">
        <f t="shared" si="3"/>
        <v>30</v>
      </c>
      <c r="J63">
        <f t="shared" si="4"/>
        <v>33</v>
      </c>
    </row>
    <row r="64" ht="16.5" spans="1:10">
      <c r="A64" s="27">
        <v>1064</v>
      </c>
      <c r="B64" s="29" t="s">
        <v>698</v>
      </c>
      <c r="C64" s="29">
        <v>1064</v>
      </c>
      <c r="D64" s="29" t="s">
        <v>626</v>
      </c>
      <c r="E64" s="29">
        <f t="shared" si="0"/>
        <v>35</v>
      </c>
      <c r="F64" s="29">
        <f t="shared" si="1"/>
        <v>35</v>
      </c>
      <c r="G64" s="27" t="s">
        <v>699</v>
      </c>
      <c r="H64" s="27" t="str">
        <f t="shared" si="2"/>
        <v>冰火法师</v>
      </c>
      <c r="I64">
        <f t="shared" si="3"/>
        <v>50</v>
      </c>
      <c r="J64">
        <f t="shared" si="4"/>
        <v>20</v>
      </c>
    </row>
    <row r="65" ht="16.5" spans="1:10">
      <c r="A65" s="27">
        <v>1065</v>
      </c>
      <c r="B65" s="29" t="s">
        <v>700</v>
      </c>
      <c r="C65" s="29">
        <v>1065</v>
      </c>
      <c r="D65" s="29" t="s">
        <v>626</v>
      </c>
      <c r="E65" s="29">
        <f t="shared" si="0"/>
        <v>35</v>
      </c>
      <c r="F65" s="29">
        <f t="shared" si="1"/>
        <v>35</v>
      </c>
      <c r="G65" s="27" t="s">
        <v>701</v>
      </c>
      <c r="H65" s="27" t="str">
        <f t="shared" si="2"/>
        <v>死神奥丁</v>
      </c>
      <c r="I65">
        <f t="shared" si="3"/>
        <v>50</v>
      </c>
      <c r="J65">
        <f t="shared" si="4"/>
        <v>20</v>
      </c>
    </row>
    <row r="66" ht="16.5" spans="1:10">
      <c r="A66" s="27">
        <v>1066</v>
      </c>
      <c r="B66" s="29" t="s">
        <v>702</v>
      </c>
      <c r="C66" s="29">
        <v>1066</v>
      </c>
      <c r="D66" s="29" t="s">
        <v>622</v>
      </c>
      <c r="E66" s="29">
        <f t="shared" si="0"/>
        <v>20</v>
      </c>
      <c r="F66" s="29">
        <f t="shared" si="1"/>
        <v>20</v>
      </c>
      <c r="G66" s="27" t="s">
        <v>703</v>
      </c>
      <c r="H66" s="27" t="str">
        <f t="shared" si="2"/>
        <v>铠甲斧王</v>
      </c>
      <c r="I66">
        <f t="shared" si="3"/>
        <v>30</v>
      </c>
      <c r="J66">
        <f t="shared" si="4"/>
        <v>33</v>
      </c>
    </row>
    <row r="67" ht="16.5" spans="1:10">
      <c r="A67" s="27">
        <v>1067</v>
      </c>
      <c r="B67" s="29" t="s">
        <v>704</v>
      </c>
      <c r="C67" s="29">
        <v>1067</v>
      </c>
      <c r="D67" s="29" t="s">
        <v>626</v>
      </c>
      <c r="E67" s="29">
        <f t="shared" ref="E67:E69" si="5">VLOOKUP($D67,$L$2:$N$5,2,FALSE)</f>
        <v>35</v>
      </c>
      <c r="F67" s="29">
        <f t="shared" ref="F67:F69" si="6">VLOOKUP($D67,$L$2:$N$5,3,FALSE)</f>
        <v>35</v>
      </c>
      <c r="G67" s="27" t="s">
        <v>705</v>
      </c>
      <c r="H67" s="27" t="str">
        <f t="shared" si="2"/>
        <v>审判天使</v>
      </c>
      <c r="I67">
        <f t="shared" ref="I67:I68" si="7">VLOOKUP($D67,$L$1:$O$5,4,FALSE)</f>
        <v>50</v>
      </c>
      <c r="J67">
        <f t="shared" ref="J67:J68" si="8">VLOOKUP($D67,$L$1:$P$5,5,FALSE)</f>
        <v>20</v>
      </c>
    </row>
    <row r="68" ht="16.5" spans="1:10">
      <c r="A68" s="27">
        <v>1068</v>
      </c>
      <c r="B68" s="29" t="s">
        <v>706</v>
      </c>
      <c r="C68" s="29">
        <v>1068</v>
      </c>
      <c r="D68" s="29" t="s">
        <v>622</v>
      </c>
      <c r="E68" s="29">
        <f t="shared" si="5"/>
        <v>20</v>
      </c>
      <c r="F68" s="29">
        <f t="shared" si="6"/>
        <v>20</v>
      </c>
      <c r="G68" s="27" t="s">
        <v>707</v>
      </c>
      <c r="H68" s="27" t="str">
        <f t="shared" si="2"/>
        <v>剑姬菲利丝</v>
      </c>
      <c r="I68">
        <f t="shared" si="7"/>
        <v>30</v>
      </c>
      <c r="J68">
        <f t="shared" si="8"/>
        <v>33</v>
      </c>
    </row>
    <row r="69" ht="16.5" spans="1:10">
      <c r="A69" s="27">
        <v>1069</v>
      </c>
      <c r="B69" s="29" t="s">
        <v>708</v>
      </c>
      <c r="C69" s="29">
        <v>1069</v>
      </c>
      <c r="D69" s="29" t="s">
        <v>622</v>
      </c>
      <c r="E69" s="29">
        <f t="shared" si="5"/>
        <v>20</v>
      </c>
      <c r="F69" s="29">
        <f t="shared" si="6"/>
        <v>20</v>
      </c>
      <c r="G69" s="27" t="s">
        <v>709</v>
      </c>
      <c r="H69" s="27" t="s">
        <v>710</v>
      </c>
      <c r="I69">
        <f>VLOOKUP($D69,$L$1:$O$5,4,FALSE)</f>
        <v>30</v>
      </c>
      <c r="J69">
        <f>VLOOKUP($D69,$L$1:$P$5,5,FALSE)</f>
        <v>33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72"/>
  <sheetViews>
    <sheetView workbookViewId="0">
      <selection activeCell="G487" sqref="G487"/>
    </sheetView>
  </sheetViews>
  <sheetFormatPr defaultColWidth="9" defaultRowHeight="13.5"/>
  <cols>
    <col min="1" max="1" width="9" style="3" customWidth="1"/>
    <col min="2" max="3" width="23.625" style="3" customWidth="1"/>
    <col min="4" max="4" width="23" style="3" customWidth="1"/>
    <col min="5" max="5" width="12.75" style="3" customWidth="1"/>
    <col min="6" max="6" width="15.875" style="3" customWidth="1"/>
    <col min="7" max="7" width="33.875" style="3" customWidth="1"/>
    <col min="8" max="8" width="25.5" style="3" customWidth="1"/>
    <col min="9" max="9" width="52.625" style="3" customWidth="1"/>
    <col min="10" max="10" width="9" style="3"/>
    <col min="11" max="11" width="18.375" style="3" customWidth="1"/>
    <col min="12" max="13" width="9" style="3"/>
    <col min="14" max="14" width="9" style="4"/>
    <col min="15" max="16384" width="9" style="3"/>
  </cols>
  <sheetData>
    <row r="1" spans="1:16">
      <c r="A1" s="5" t="s">
        <v>0</v>
      </c>
      <c r="B1" s="5" t="s">
        <v>1</v>
      </c>
      <c r="C1" s="5"/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4" t="s">
        <v>12</v>
      </c>
      <c r="O1" t="s">
        <v>13</v>
      </c>
      <c r="P1" t="s">
        <v>14</v>
      </c>
    </row>
    <row r="2" spans="1:16">
      <c r="A2" s="5" t="s">
        <v>15</v>
      </c>
      <c r="B2" s="5" t="s">
        <v>16</v>
      </c>
      <c r="C2" s="5"/>
      <c r="D2" s="5" t="s">
        <v>16</v>
      </c>
      <c r="E2" s="5" t="s">
        <v>15</v>
      </c>
      <c r="F2" s="5" t="s">
        <v>15</v>
      </c>
      <c r="G2" s="5" t="s">
        <v>16</v>
      </c>
      <c r="H2" s="5" t="s">
        <v>16</v>
      </c>
      <c r="I2" s="5" t="s">
        <v>16</v>
      </c>
      <c r="J2" s="5" t="s">
        <v>15</v>
      </c>
      <c r="K2" s="5" t="s">
        <v>15</v>
      </c>
      <c r="L2" s="5" t="s">
        <v>15</v>
      </c>
      <c r="M2" s="5" t="s">
        <v>15</v>
      </c>
      <c r="N2" s="4" t="s">
        <v>15</v>
      </c>
      <c r="O2" t="s">
        <v>15</v>
      </c>
      <c r="P2" t="s">
        <v>15</v>
      </c>
    </row>
    <row r="3" spans="1:16">
      <c r="A3" s="5">
        <v>1</v>
      </c>
      <c r="B3" s="6" t="s">
        <v>410</v>
      </c>
      <c r="C3" s="6">
        <f>A3</f>
        <v>1</v>
      </c>
      <c r="D3" s="5" t="s">
        <v>17</v>
      </c>
      <c r="E3" s="5">
        <v>6</v>
      </c>
      <c r="F3" s="5">
        <v>4</v>
      </c>
      <c r="G3" s="7" t="s">
        <v>410</v>
      </c>
      <c r="H3" s="5" t="s">
        <v>711</v>
      </c>
      <c r="I3" s="5" t="s">
        <v>712</v>
      </c>
      <c r="J3" s="5"/>
      <c r="K3" s="5"/>
      <c r="L3" s="5"/>
      <c r="M3" s="5"/>
      <c r="P3" s="3">
        <v>3</v>
      </c>
    </row>
    <row r="4" spans="1:16">
      <c r="A4" s="5">
        <v>2</v>
      </c>
      <c r="B4" s="6" t="s">
        <v>411</v>
      </c>
      <c r="C4" s="6">
        <f t="shared" ref="C4:C67" si="0">A4</f>
        <v>2</v>
      </c>
      <c r="D4" s="5" t="s">
        <v>18</v>
      </c>
      <c r="E4" s="5">
        <v>6</v>
      </c>
      <c r="F4" s="5">
        <v>4</v>
      </c>
      <c r="G4" s="5" t="s">
        <v>713</v>
      </c>
      <c r="H4" s="5" t="s">
        <v>714</v>
      </c>
      <c r="I4" s="5" t="s">
        <v>715</v>
      </c>
      <c r="J4" s="5"/>
      <c r="K4" s="5"/>
      <c r="L4" s="5"/>
      <c r="M4" s="5"/>
      <c r="P4" s="3">
        <v>1</v>
      </c>
    </row>
    <row r="5" spans="1:16">
      <c r="A5" s="5">
        <v>3</v>
      </c>
      <c r="B5" s="6" t="s">
        <v>412</v>
      </c>
      <c r="C5" s="6">
        <f t="shared" si="0"/>
        <v>3</v>
      </c>
      <c r="D5" s="5" t="s">
        <v>19</v>
      </c>
      <c r="E5" s="5">
        <v>6</v>
      </c>
      <c r="F5" s="5">
        <v>4</v>
      </c>
      <c r="G5" s="7" t="s">
        <v>716</v>
      </c>
      <c r="H5" s="5" t="s">
        <v>717</v>
      </c>
      <c r="I5" s="5" t="s">
        <v>718</v>
      </c>
      <c r="J5" s="5"/>
      <c r="K5" s="5"/>
      <c r="L5" s="5"/>
      <c r="M5" s="5"/>
      <c r="P5" s="3">
        <v>1</v>
      </c>
    </row>
    <row r="6" spans="1:16">
      <c r="A6" s="5">
        <v>4</v>
      </c>
      <c r="B6" s="6" t="s">
        <v>413</v>
      </c>
      <c r="C6" s="6">
        <f t="shared" si="0"/>
        <v>4</v>
      </c>
      <c r="D6" s="5" t="s">
        <v>20</v>
      </c>
      <c r="E6" s="5">
        <v>6</v>
      </c>
      <c r="F6" s="5">
        <v>4</v>
      </c>
      <c r="G6" s="7" t="s">
        <v>413</v>
      </c>
      <c r="H6" s="5" t="s">
        <v>413</v>
      </c>
      <c r="I6" s="5" t="s">
        <v>413</v>
      </c>
      <c r="J6" s="5"/>
      <c r="K6" s="5"/>
      <c r="L6" s="5"/>
      <c r="M6" s="5"/>
      <c r="P6" s="3">
        <v>1</v>
      </c>
    </row>
    <row r="7" spans="1:16">
      <c r="A7" s="5">
        <v>5</v>
      </c>
      <c r="B7" s="6" t="s">
        <v>719</v>
      </c>
      <c r="C7" s="6">
        <f t="shared" si="0"/>
        <v>5</v>
      </c>
      <c r="D7" s="8" t="s">
        <v>21</v>
      </c>
      <c r="E7" s="5">
        <v>6</v>
      </c>
      <c r="F7" s="5">
        <v>4</v>
      </c>
      <c r="G7" s="7" t="s">
        <v>720</v>
      </c>
      <c r="H7" s="5" t="s">
        <v>721</v>
      </c>
      <c r="I7" s="5" t="s">
        <v>722</v>
      </c>
      <c r="J7" s="5"/>
      <c r="K7" s="5"/>
      <c r="L7" s="5"/>
      <c r="M7" s="5"/>
      <c r="P7" s="3">
        <v>1</v>
      </c>
    </row>
    <row r="8" spans="1:16">
      <c r="A8" s="5">
        <v>6</v>
      </c>
      <c r="B8" s="6" t="s">
        <v>723</v>
      </c>
      <c r="C8" s="6">
        <f t="shared" si="0"/>
        <v>6</v>
      </c>
      <c r="D8" s="8" t="s">
        <v>22</v>
      </c>
      <c r="E8" s="5">
        <v>6</v>
      </c>
      <c r="F8" s="5">
        <v>4</v>
      </c>
      <c r="G8" s="7" t="s">
        <v>724</v>
      </c>
      <c r="H8" s="5" t="s">
        <v>725</v>
      </c>
      <c r="I8" s="5" t="s">
        <v>724</v>
      </c>
      <c r="J8" s="5"/>
      <c r="K8" s="5"/>
      <c r="L8" s="5"/>
      <c r="M8" s="5"/>
      <c r="P8" s="3">
        <v>1</v>
      </c>
    </row>
    <row r="9" spans="1:16">
      <c r="A9" s="5">
        <v>7</v>
      </c>
      <c r="B9" s="6" t="s">
        <v>726</v>
      </c>
      <c r="C9" s="6">
        <f t="shared" si="0"/>
        <v>7</v>
      </c>
      <c r="D9" s="8" t="s">
        <v>23</v>
      </c>
      <c r="E9" s="5">
        <v>6</v>
      </c>
      <c r="F9" s="5">
        <v>4</v>
      </c>
      <c r="G9" s="6" t="s">
        <v>725</v>
      </c>
      <c r="H9" s="6" t="s">
        <v>727</v>
      </c>
      <c r="I9" s="6" t="s">
        <v>728</v>
      </c>
      <c r="J9" s="5"/>
      <c r="K9" s="5"/>
      <c r="L9" s="5"/>
      <c r="M9" s="5"/>
      <c r="P9" s="3">
        <v>1</v>
      </c>
    </row>
    <row r="10" spans="1:16">
      <c r="A10" s="5">
        <v>8</v>
      </c>
      <c r="B10" s="6" t="s">
        <v>611</v>
      </c>
      <c r="C10" s="6">
        <f t="shared" si="0"/>
        <v>8</v>
      </c>
      <c r="D10" s="8" t="s">
        <v>21</v>
      </c>
      <c r="E10" s="5">
        <v>6</v>
      </c>
      <c r="F10" s="5">
        <v>4</v>
      </c>
      <c r="G10" s="7" t="s">
        <v>729</v>
      </c>
      <c r="H10" s="5" t="s">
        <v>730</v>
      </c>
      <c r="I10" s="5" t="s">
        <v>731</v>
      </c>
      <c r="J10" s="5"/>
      <c r="K10" s="5"/>
      <c r="L10" s="5"/>
      <c r="M10" s="5"/>
      <c r="P10" s="3">
        <v>1</v>
      </c>
    </row>
    <row r="11" spans="1:16">
      <c r="A11" s="5">
        <v>9</v>
      </c>
      <c r="B11" s="6" t="s">
        <v>732</v>
      </c>
      <c r="C11" s="6">
        <f t="shared" si="0"/>
        <v>9</v>
      </c>
      <c r="D11" s="8" t="s">
        <v>25</v>
      </c>
      <c r="E11" s="5">
        <v>6</v>
      </c>
      <c r="F11" s="5">
        <v>4</v>
      </c>
      <c r="G11" s="7" t="s">
        <v>733</v>
      </c>
      <c r="H11" s="5" t="s">
        <v>734</v>
      </c>
      <c r="I11" s="5" t="s">
        <v>735</v>
      </c>
      <c r="J11" s="5"/>
      <c r="K11" s="5"/>
      <c r="L11" s="5"/>
      <c r="M11" s="5"/>
      <c r="P11" s="3">
        <v>1</v>
      </c>
    </row>
    <row r="12" spans="1:16">
      <c r="A12" s="5">
        <v>10</v>
      </c>
      <c r="B12" s="6" t="s">
        <v>736</v>
      </c>
      <c r="C12" s="6">
        <f t="shared" si="0"/>
        <v>10</v>
      </c>
      <c r="D12" s="8" t="s">
        <v>26</v>
      </c>
      <c r="E12" s="5">
        <v>6</v>
      </c>
      <c r="F12" s="5">
        <v>4</v>
      </c>
      <c r="G12" s="7" t="s">
        <v>737</v>
      </c>
      <c r="H12" s="5" t="s">
        <v>738</v>
      </c>
      <c r="I12" s="5" t="s">
        <v>739</v>
      </c>
      <c r="J12" s="5"/>
      <c r="K12" s="5"/>
      <c r="L12" s="5"/>
      <c r="M12" s="5"/>
      <c r="P12" s="3">
        <v>3</v>
      </c>
    </row>
    <row r="13" spans="1:16">
      <c r="A13" s="5">
        <v>11</v>
      </c>
      <c r="B13" s="6" t="s">
        <v>740</v>
      </c>
      <c r="C13" s="6">
        <f t="shared" si="0"/>
        <v>11</v>
      </c>
      <c r="D13" s="8" t="s">
        <v>27</v>
      </c>
      <c r="E13" s="5">
        <v>6</v>
      </c>
      <c r="F13" s="5">
        <v>4</v>
      </c>
      <c r="G13" s="7" t="s">
        <v>741</v>
      </c>
      <c r="H13" s="5" t="s">
        <v>742</v>
      </c>
      <c r="I13" s="5" t="s">
        <v>743</v>
      </c>
      <c r="J13" s="5"/>
      <c r="K13" s="5"/>
      <c r="L13" s="5"/>
      <c r="M13" s="5"/>
      <c r="P13" s="3">
        <v>1</v>
      </c>
    </row>
    <row r="14" spans="1:16">
      <c r="A14" s="5">
        <v>12</v>
      </c>
      <c r="B14" s="6" t="s">
        <v>744</v>
      </c>
      <c r="C14" s="6">
        <f t="shared" si="0"/>
        <v>12</v>
      </c>
      <c r="D14" s="5" t="s">
        <v>28</v>
      </c>
      <c r="E14" s="5">
        <v>6</v>
      </c>
      <c r="F14" s="5">
        <v>4</v>
      </c>
      <c r="G14" s="7" t="s">
        <v>725</v>
      </c>
      <c r="H14" s="5" t="s">
        <v>745</v>
      </c>
      <c r="I14" s="5" t="s">
        <v>746</v>
      </c>
      <c r="J14" s="5"/>
      <c r="K14" s="5"/>
      <c r="L14" s="5"/>
      <c r="M14" s="5"/>
      <c r="P14" s="3">
        <v>1</v>
      </c>
    </row>
    <row r="15" spans="1:15">
      <c r="A15" s="5">
        <v>101</v>
      </c>
      <c r="B15" s="6" t="s">
        <v>747</v>
      </c>
      <c r="C15" s="6">
        <f t="shared" si="0"/>
        <v>101</v>
      </c>
      <c r="D15" s="9" t="s">
        <v>36</v>
      </c>
      <c r="E15" s="5">
        <v>1</v>
      </c>
      <c r="F15" s="5">
        <v>1</v>
      </c>
      <c r="G15" s="7" t="s">
        <v>416</v>
      </c>
      <c r="H15" s="5" t="s">
        <v>748</v>
      </c>
      <c r="I15" s="5" t="s">
        <v>749</v>
      </c>
      <c r="J15" s="5"/>
      <c r="K15" s="5">
        <v>1</v>
      </c>
      <c r="L15" s="5">
        <v>140</v>
      </c>
      <c r="M15" s="5">
        <v>999</v>
      </c>
      <c r="O15" s="5"/>
    </row>
    <row r="16" spans="1:16">
      <c r="A16" s="5">
        <v>102</v>
      </c>
      <c r="B16" s="6" t="s">
        <v>750</v>
      </c>
      <c r="C16" s="6">
        <f t="shared" si="0"/>
        <v>102</v>
      </c>
      <c r="D16" s="9" t="s">
        <v>37</v>
      </c>
      <c r="E16" s="5">
        <v>1</v>
      </c>
      <c r="F16" s="5">
        <v>2</v>
      </c>
      <c r="G16" s="7" t="s">
        <v>416</v>
      </c>
      <c r="H16" s="5" t="s">
        <v>748</v>
      </c>
      <c r="I16" s="5" t="s">
        <v>751</v>
      </c>
      <c r="J16" s="5"/>
      <c r="K16" s="5">
        <v>1</v>
      </c>
      <c r="L16" s="5">
        <v>141</v>
      </c>
      <c r="M16" s="5">
        <v>999</v>
      </c>
      <c r="O16" s="5"/>
      <c r="P16" s="3">
        <v>1</v>
      </c>
    </row>
    <row r="17" spans="1:16">
      <c r="A17" s="5">
        <v>103</v>
      </c>
      <c r="B17" s="6" t="s">
        <v>752</v>
      </c>
      <c r="C17" s="6">
        <f t="shared" si="0"/>
        <v>103</v>
      </c>
      <c r="D17" s="9" t="s">
        <v>38</v>
      </c>
      <c r="E17" s="5">
        <v>1</v>
      </c>
      <c r="F17" s="5">
        <v>3</v>
      </c>
      <c r="G17" s="7" t="s">
        <v>416</v>
      </c>
      <c r="H17" s="5" t="s">
        <v>748</v>
      </c>
      <c r="I17" s="5" t="s">
        <v>753</v>
      </c>
      <c r="J17" s="5"/>
      <c r="K17" s="5">
        <v>1</v>
      </c>
      <c r="L17" s="5">
        <v>142</v>
      </c>
      <c r="M17" s="5">
        <v>999</v>
      </c>
      <c r="O17" s="5"/>
      <c r="P17" s="3">
        <v>2</v>
      </c>
    </row>
    <row r="18" spans="1:15">
      <c r="A18" s="5">
        <v>104</v>
      </c>
      <c r="B18" s="6" t="s">
        <v>754</v>
      </c>
      <c r="C18" s="6">
        <f t="shared" si="0"/>
        <v>104</v>
      </c>
      <c r="D18" s="9" t="s">
        <v>39</v>
      </c>
      <c r="E18" s="5">
        <v>1</v>
      </c>
      <c r="F18" s="5">
        <v>1</v>
      </c>
      <c r="G18" s="7" t="s">
        <v>755</v>
      </c>
      <c r="H18" s="5" t="s">
        <v>748</v>
      </c>
      <c r="I18" s="5" t="s">
        <v>756</v>
      </c>
      <c r="J18" s="5"/>
      <c r="K18" s="5">
        <v>1</v>
      </c>
      <c r="L18" s="5">
        <v>143</v>
      </c>
      <c r="M18" s="5">
        <v>999</v>
      </c>
      <c r="O18" s="5"/>
    </row>
    <row r="19" spans="1:16">
      <c r="A19" s="5">
        <v>105</v>
      </c>
      <c r="B19" s="6" t="s">
        <v>757</v>
      </c>
      <c r="C19" s="6">
        <f t="shared" si="0"/>
        <v>105</v>
      </c>
      <c r="D19" s="9" t="s">
        <v>40</v>
      </c>
      <c r="E19" s="5">
        <v>1</v>
      </c>
      <c r="F19" s="5">
        <v>2</v>
      </c>
      <c r="G19" s="7" t="s">
        <v>755</v>
      </c>
      <c r="H19" s="5" t="s">
        <v>748</v>
      </c>
      <c r="I19" s="5" t="s">
        <v>758</v>
      </c>
      <c r="J19" s="5"/>
      <c r="K19" s="5">
        <v>1</v>
      </c>
      <c r="L19" s="5">
        <v>144</v>
      </c>
      <c r="M19" s="5">
        <v>999</v>
      </c>
      <c r="P19" s="3">
        <v>1</v>
      </c>
    </row>
    <row r="20" spans="1:16">
      <c r="A20" s="5">
        <v>106</v>
      </c>
      <c r="B20" s="6" t="s">
        <v>759</v>
      </c>
      <c r="C20" s="6">
        <f t="shared" si="0"/>
        <v>106</v>
      </c>
      <c r="D20" s="9" t="s">
        <v>41</v>
      </c>
      <c r="E20" s="5">
        <v>1</v>
      </c>
      <c r="F20" s="5">
        <v>3</v>
      </c>
      <c r="G20" s="7" t="s">
        <v>755</v>
      </c>
      <c r="H20" s="5" t="s">
        <v>748</v>
      </c>
      <c r="I20" s="5" t="s">
        <v>760</v>
      </c>
      <c r="J20" s="5"/>
      <c r="K20" s="5">
        <v>1</v>
      </c>
      <c r="L20" s="5">
        <v>145</v>
      </c>
      <c r="M20" s="5">
        <v>999</v>
      </c>
      <c r="P20" s="3">
        <v>2</v>
      </c>
    </row>
    <row r="21" spans="1:16">
      <c r="A21" s="5">
        <v>107</v>
      </c>
      <c r="B21" s="6" t="s">
        <v>761</v>
      </c>
      <c r="C21" s="6">
        <f t="shared" si="0"/>
        <v>107</v>
      </c>
      <c r="D21" s="9" t="s">
        <v>42</v>
      </c>
      <c r="E21" s="5">
        <v>1</v>
      </c>
      <c r="F21" s="5">
        <v>3</v>
      </c>
      <c r="G21" s="7" t="s">
        <v>725</v>
      </c>
      <c r="H21" s="5" t="s">
        <v>748</v>
      </c>
      <c r="I21" s="5" t="s">
        <v>762</v>
      </c>
      <c r="J21" s="5"/>
      <c r="K21" s="5">
        <v>1</v>
      </c>
      <c r="L21" s="5">
        <v>146</v>
      </c>
      <c r="M21" s="5">
        <v>999</v>
      </c>
      <c r="P21" s="3">
        <v>2</v>
      </c>
    </row>
    <row r="22" spans="1:16">
      <c r="A22" s="5">
        <v>108</v>
      </c>
      <c r="B22" s="6" t="s">
        <v>763</v>
      </c>
      <c r="C22" s="6">
        <f t="shared" si="0"/>
        <v>108</v>
      </c>
      <c r="D22" s="9" t="s">
        <v>43</v>
      </c>
      <c r="E22" s="5">
        <v>1</v>
      </c>
      <c r="F22" s="5">
        <v>2</v>
      </c>
      <c r="G22" s="7" t="s">
        <v>764</v>
      </c>
      <c r="H22" s="5" t="s">
        <v>107</v>
      </c>
      <c r="I22" s="5" t="s">
        <v>765</v>
      </c>
      <c r="J22" s="5"/>
      <c r="K22" s="5">
        <v>1</v>
      </c>
      <c r="L22" s="5">
        <v>147</v>
      </c>
      <c r="M22" s="5">
        <v>999</v>
      </c>
      <c r="P22" s="3">
        <v>1</v>
      </c>
    </row>
    <row r="23" spans="1:16">
      <c r="A23" s="5">
        <v>109</v>
      </c>
      <c r="B23" s="6" t="s">
        <v>766</v>
      </c>
      <c r="C23" s="6">
        <f t="shared" si="0"/>
        <v>109</v>
      </c>
      <c r="D23" s="9" t="s">
        <v>44</v>
      </c>
      <c r="E23" s="5">
        <v>1</v>
      </c>
      <c r="F23" s="5">
        <v>3</v>
      </c>
      <c r="G23" s="7" t="s">
        <v>764</v>
      </c>
      <c r="H23" s="5" t="s">
        <v>107</v>
      </c>
      <c r="I23" s="5" t="s">
        <v>767</v>
      </c>
      <c r="J23" s="5"/>
      <c r="K23" s="5">
        <v>1</v>
      </c>
      <c r="L23" s="5">
        <v>148</v>
      </c>
      <c r="M23" s="5">
        <v>999</v>
      </c>
      <c r="P23" s="3">
        <v>2</v>
      </c>
    </row>
    <row r="24" spans="1:13">
      <c r="A24" s="5">
        <v>110</v>
      </c>
      <c r="B24" s="6" t="s">
        <v>427</v>
      </c>
      <c r="C24" s="6">
        <f t="shared" si="0"/>
        <v>110</v>
      </c>
      <c r="D24" s="9" t="s">
        <v>45</v>
      </c>
      <c r="E24" s="5">
        <v>1</v>
      </c>
      <c r="F24" s="5">
        <v>1</v>
      </c>
      <c r="G24" s="7" t="s">
        <v>768</v>
      </c>
      <c r="H24" s="10" t="s">
        <v>769</v>
      </c>
      <c r="I24" s="5" t="s">
        <v>770</v>
      </c>
      <c r="J24" s="5"/>
      <c r="K24" s="5"/>
      <c r="L24" s="5"/>
      <c r="M24" s="5">
        <v>9999</v>
      </c>
    </row>
    <row r="25" spans="1:16">
      <c r="A25" s="5">
        <v>111</v>
      </c>
      <c r="B25" s="6" t="s">
        <v>771</v>
      </c>
      <c r="C25" s="6">
        <f t="shared" si="0"/>
        <v>111</v>
      </c>
      <c r="D25" s="9" t="s">
        <v>46</v>
      </c>
      <c r="E25" s="5">
        <v>1</v>
      </c>
      <c r="F25" s="5">
        <v>2</v>
      </c>
      <c r="G25" s="7" t="s">
        <v>772</v>
      </c>
      <c r="H25" s="5" t="s">
        <v>773</v>
      </c>
      <c r="I25" s="16" t="s">
        <v>774</v>
      </c>
      <c r="J25" s="5"/>
      <c r="K25" s="5"/>
      <c r="L25" s="5"/>
      <c r="M25" s="5">
        <v>9999</v>
      </c>
      <c r="P25" s="3">
        <v>1</v>
      </c>
    </row>
    <row r="26" spans="1:16">
      <c r="A26" s="5">
        <v>112</v>
      </c>
      <c r="B26" s="6" t="s">
        <v>775</v>
      </c>
      <c r="C26" s="6">
        <f t="shared" si="0"/>
        <v>112</v>
      </c>
      <c r="D26" s="9" t="s">
        <v>47</v>
      </c>
      <c r="E26" s="5">
        <v>1</v>
      </c>
      <c r="F26" s="5">
        <v>4</v>
      </c>
      <c r="G26" s="7" t="s">
        <v>776</v>
      </c>
      <c r="H26" s="5" t="s">
        <v>107</v>
      </c>
      <c r="I26" s="5" t="s">
        <v>777</v>
      </c>
      <c r="J26" s="5"/>
      <c r="K26" s="5">
        <v>1</v>
      </c>
      <c r="L26" s="5">
        <v>18</v>
      </c>
      <c r="M26" s="5">
        <v>999</v>
      </c>
      <c r="P26" s="3">
        <v>3</v>
      </c>
    </row>
    <row r="27" spans="1:16">
      <c r="A27" s="5">
        <v>113</v>
      </c>
      <c r="B27" s="6" t="s">
        <v>778</v>
      </c>
      <c r="C27" s="6">
        <f t="shared" si="0"/>
        <v>113</v>
      </c>
      <c r="D27" s="9" t="s">
        <v>48</v>
      </c>
      <c r="E27" s="5">
        <v>1</v>
      </c>
      <c r="F27" s="5">
        <v>4</v>
      </c>
      <c r="G27" s="7" t="s">
        <v>779</v>
      </c>
      <c r="H27" s="5" t="s">
        <v>107</v>
      </c>
      <c r="I27" s="5" t="s">
        <v>780</v>
      </c>
      <c r="J27" s="5"/>
      <c r="K27" s="5">
        <v>1</v>
      </c>
      <c r="L27" s="5">
        <v>16</v>
      </c>
      <c r="M27" s="5">
        <v>999</v>
      </c>
      <c r="P27" s="3">
        <v>3</v>
      </c>
    </row>
    <row r="28" spans="1:13">
      <c r="A28" s="5">
        <v>114</v>
      </c>
      <c r="B28" s="6" t="s">
        <v>781</v>
      </c>
      <c r="C28" s="6">
        <f t="shared" si="0"/>
        <v>114</v>
      </c>
      <c r="D28" s="9" t="s">
        <v>49</v>
      </c>
      <c r="E28" s="5">
        <v>1</v>
      </c>
      <c r="F28" s="5">
        <v>1</v>
      </c>
      <c r="G28" s="7" t="s">
        <v>782</v>
      </c>
      <c r="H28" s="5" t="s">
        <v>721</v>
      </c>
      <c r="I28" s="5" t="s">
        <v>783</v>
      </c>
      <c r="J28" s="5"/>
      <c r="K28" s="5">
        <v>1</v>
      </c>
      <c r="L28" s="5">
        <v>162</v>
      </c>
      <c r="M28" s="5">
        <v>999</v>
      </c>
    </row>
    <row r="29" spans="1:16">
      <c r="A29" s="5">
        <v>115</v>
      </c>
      <c r="B29" s="6" t="s">
        <v>784</v>
      </c>
      <c r="C29" s="6">
        <f t="shared" si="0"/>
        <v>115</v>
      </c>
      <c r="D29" s="9" t="s">
        <v>50</v>
      </c>
      <c r="E29" s="5">
        <v>1</v>
      </c>
      <c r="F29" s="5">
        <v>2</v>
      </c>
      <c r="G29" s="7" t="s">
        <v>785</v>
      </c>
      <c r="H29" s="5" t="s">
        <v>721</v>
      </c>
      <c r="I29" s="5" t="s">
        <v>786</v>
      </c>
      <c r="J29" s="5"/>
      <c r="K29" s="5">
        <v>1</v>
      </c>
      <c r="L29" s="5">
        <v>163</v>
      </c>
      <c r="M29" s="5">
        <v>999</v>
      </c>
      <c r="P29" s="3">
        <v>1</v>
      </c>
    </row>
    <row r="30" spans="1:16">
      <c r="A30" s="5">
        <v>116</v>
      </c>
      <c r="B30" s="6" t="s">
        <v>787</v>
      </c>
      <c r="C30" s="6">
        <f t="shared" si="0"/>
        <v>116</v>
      </c>
      <c r="D30" s="9" t="s">
        <v>51</v>
      </c>
      <c r="E30" s="5">
        <v>1</v>
      </c>
      <c r="F30" s="5">
        <v>3</v>
      </c>
      <c r="G30" s="7" t="s">
        <v>788</v>
      </c>
      <c r="H30" s="5" t="s">
        <v>721</v>
      </c>
      <c r="I30" s="5" t="s">
        <v>789</v>
      </c>
      <c r="J30" s="5"/>
      <c r="K30" s="5">
        <v>1</v>
      </c>
      <c r="L30" s="5">
        <v>164</v>
      </c>
      <c r="M30" s="5">
        <v>999</v>
      </c>
      <c r="P30" s="3">
        <v>2</v>
      </c>
    </row>
    <row r="31" spans="1:16">
      <c r="A31" s="5">
        <v>117</v>
      </c>
      <c r="B31" s="6" t="s">
        <v>790</v>
      </c>
      <c r="C31" s="6">
        <f t="shared" si="0"/>
        <v>117</v>
      </c>
      <c r="D31" s="9" t="s">
        <v>52</v>
      </c>
      <c r="E31" s="5">
        <v>1</v>
      </c>
      <c r="F31" s="5">
        <v>4</v>
      </c>
      <c r="G31" s="7" t="s">
        <v>791</v>
      </c>
      <c r="H31" s="5" t="s">
        <v>721</v>
      </c>
      <c r="I31" s="5" t="s">
        <v>792</v>
      </c>
      <c r="J31" s="5"/>
      <c r="K31" s="5">
        <v>1</v>
      </c>
      <c r="L31" s="5">
        <v>165</v>
      </c>
      <c r="M31" s="5">
        <v>999</v>
      </c>
      <c r="P31" s="3">
        <v>3</v>
      </c>
    </row>
    <row r="32" spans="1:16">
      <c r="A32" s="5">
        <v>118</v>
      </c>
      <c r="B32" s="6" t="s">
        <v>793</v>
      </c>
      <c r="C32" s="6">
        <f t="shared" si="0"/>
        <v>118</v>
      </c>
      <c r="D32" s="9" t="s">
        <v>53</v>
      </c>
      <c r="E32" s="5">
        <v>1</v>
      </c>
      <c r="F32" s="5">
        <v>4</v>
      </c>
      <c r="G32" s="7" t="s">
        <v>794</v>
      </c>
      <c r="H32" s="10" t="s">
        <v>107</v>
      </c>
      <c r="I32" s="5" t="s">
        <v>795</v>
      </c>
      <c r="J32" s="5"/>
      <c r="K32" s="5">
        <v>1</v>
      </c>
      <c r="L32" s="5">
        <v>58</v>
      </c>
      <c r="M32" s="5">
        <v>999</v>
      </c>
      <c r="P32" s="3">
        <v>3</v>
      </c>
    </row>
    <row r="33" spans="1:13">
      <c r="A33" s="5">
        <v>119</v>
      </c>
      <c r="B33" s="6" t="s">
        <v>796</v>
      </c>
      <c r="C33" s="6">
        <f t="shared" si="0"/>
        <v>119</v>
      </c>
      <c r="D33" s="9" t="s">
        <v>54</v>
      </c>
      <c r="E33" s="5">
        <v>1</v>
      </c>
      <c r="F33" s="5">
        <v>1</v>
      </c>
      <c r="G33" s="7" t="s">
        <v>797</v>
      </c>
      <c r="H33" s="5" t="s">
        <v>107</v>
      </c>
      <c r="I33" s="5" t="s">
        <v>798</v>
      </c>
      <c r="J33" s="5"/>
      <c r="K33" s="5">
        <v>1</v>
      </c>
      <c r="L33" s="5">
        <v>59</v>
      </c>
      <c r="M33" s="5">
        <v>999</v>
      </c>
    </row>
    <row r="34" spans="1:16">
      <c r="A34" s="5">
        <v>120</v>
      </c>
      <c r="B34" s="6" t="s">
        <v>799</v>
      </c>
      <c r="C34" s="6">
        <f t="shared" si="0"/>
        <v>120</v>
      </c>
      <c r="D34" s="9" t="s">
        <v>55</v>
      </c>
      <c r="E34" s="5">
        <v>1</v>
      </c>
      <c r="F34" s="5">
        <v>2</v>
      </c>
      <c r="G34" s="7" t="s">
        <v>800</v>
      </c>
      <c r="H34" s="5" t="s">
        <v>107</v>
      </c>
      <c r="I34" s="5" t="s">
        <v>801</v>
      </c>
      <c r="J34" s="5"/>
      <c r="K34" s="5">
        <v>1</v>
      </c>
      <c r="L34" s="5">
        <v>60</v>
      </c>
      <c r="M34" s="5">
        <v>999</v>
      </c>
      <c r="P34" s="3">
        <v>1</v>
      </c>
    </row>
    <row r="35" spans="1:16">
      <c r="A35" s="5">
        <v>121</v>
      </c>
      <c r="B35" s="6" t="s">
        <v>802</v>
      </c>
      <c r="C35" s="6">
        <f t="shared" si="0"/>
        <v>121</v>
      </c>
      <c r="D35" s="9" t="s">
        <v>56</v>
      </c>
      <c r="E35" s="5">
        <v>1</v>
      </c>
      <c r="F35" s="5">
        <v>3</v>
      </c>
      <c r="G35" s="7" t="s">
        <v>803</v>
      </c>
      <c r="H35" s="5" t="s">
        <v>107</v>
      </c>
      <c r="I35" s="5" t="s">
        <v>804</v>
      </c>
      <c r="J35" s="5"/>
      <c r="K35" s="5">
        <v>1</v>
      </c>
      <c r="L35" s="5">
        <v>61</v>
      </c>
      <c r="M35" s="5">
        <v>999</v>
      </c>
      <c r="P35" s="3">
        <v>2</v>
      </c>
    </row>
    <row r="36" spans="1:16">
      <c r="A36" s="5">
        <v>122</v>
      </c>
      <c r="B36" s="6" t="s">
        <v>805</v>
      </c>
      <c r="C36" s="6">
        <f t="shared" si="0"/>
        <v>122</v>
      </c>
      <c r="D36" s="9" t="s">
        <v>57</v>
      </c>
      <c r="E36" s="5">
        <v>1</v>
      </c>
      <c r="F36" s="5">
        <v>4</v>
      </c>
      <c r="G36" s="7" t="s">
        <v>806</v>
      </c>
      <c r="H36" s="5" t="s">
        <v>107</v>
      </c>
      <c r="I36" s="5" t="s">
        <v>807</v>
      </c>
      <c r="J36" s="5"/>
      <c r="K36" s="5">
        <v>1</v>
      </c>
      <c r="L36" s="5">
        <v>62</v>
      </c>
      <c r="M36" s="5">
        <v>999</v>
      </c>
      <c r="P36" s="3">
        <v>3</v>
      </c>
    </row>
    <row r="37" spans="1:16">
      <c r="A37" s="5">
        <v>123</v>
      </c>
      <c r="B37" s="6" t="s">
        <v>808</v>
      </c>
      <c r="C37" s="6">
        <f t="shared" si="0"/>
        <v>123</v>
      </c>
      <c r="D37" s="9" t="s">
        <v>50</v>
      </c>
      <c r="E37" s="5">
        <v>1</v>
      </c>
      <c r="F37" s="5">
        <v>2</v>
      </c>
      <c r="G37" s="7" t="s">
        <v>809</v>
      </c>
      <c r="H37" s="5" t="s">
        <v>107</v>
      </c>
      <c r="I37" s="5" t="s">
        <v>786</v>
      </c>
      <c r="J37" s="5"/>
      <c r="K37" s="5">
        <v>1</v>
      </c>
      <c r="L37" s="5">
        <v>115</v>
      </c>
      <c r="M37" s="5">
        <v>999</v>
      </c>
      <c r="P37" s="3">
        <v>1</v>
      </c>
    </row>
    <row r="38" spans="1:16">
      <c r="A38" s="5">
        <v>124</v>
      </c>
      <c r="B38" s="6" t="s">
        <v>810</v>
      </c>
      <c r="C38" s="6">
        <f t="shared" si="0"/>
        <v>124</v>
      </c>
      <c r="D38" s="9" t="s">
        <v>58</v>
      </c>
      <c r="E38" s="5">
        <v>1</v>
      </c>
      <c r="F38" s="5">
        <v>3</v>
      </c>
      <c r="G38" s="7" t="s">
        <v>811</v>
      </c>
      <c r="H38" s="5" t="s">
        <v>812</v>
      </c>
      <c r="I38" s="16" t="s">
        <v>813</v>
      </c>
      <c r="J38" s="5"/>
      <c r="K38" s="5"/>
      <c r="L38" s="5"/>
      <c r="M38" s="5">
        <v>9999</v>
      </c>
      <c r="P38" s="3">
        <v>2</v>
      </c>
    </row>
    <row r="39" spans="1:16">
      <c r="A39" s="5">
        <v>125</v>
      </c>
      <c r="B39" s="6" t="s">
        <v>814</v>
      </c>
      <c r="C39" s="6">
        <f t="shared" si="0"/>
        <v>125</v>
      </c>
      <c r="D39" s="9" t="s">
        <v>59</v>
      </c>
      <c r="E39" s="5">
        <v>1</v>
      </c>
      <c r="F39" s="5">
        <v>4</v>
      </c>
      <c r="G39" s="7" t="s">
        <v>815</v>
      </c>
      <c r="H39" s="5" t="s">
        <v>816</v>
      </c>
      <c r="I39" s="17" t="s">
        <v>817</v>
      </c>
      <c r="J39" s="5"/>
      <c r="K39" s="5"/>
      <c r="L39" s="5"/>
      <c r="M39" s="5">
        <v>9999</v>
      </c>
      <c r="P39" s="3">
        <v>3</v>
      </c>
    </row>
    <row r="40" spans="1:16">
      <c r="A40" s="5">
        <v>126</v>
      </c>
      <c r="B40" s="6" t="s">
        <v>818</v>
      </c>
      <c r="C40" s="6">
        <f t="shared" si="0"/>
        <v>126</v>
      </c>
      <c r="D40" s="9" t="s">
        <v>48</v>
      </c>
      <c r="E40" s="5">
        <v>1</v>
      </c>
      <c r="F40" s="5">
        <v>4</v>
      </c>
      <c r="G40" s="7" t="s">
        <v>815</v>
      </c>
      <c r="H40" s="5" t="s">
        <v>816</v>
      </c>
      <c r="I40" s="17" t="s">
        <v>817</v>
      </c>
      <c r="J40" s="5"/>
      <c r="K40" s="5">
        <v>1</v>
      </c>
      <c r="L40" s="5">
        <v>10</v>
      </c>
      <c r="M40" s="5">
        <v>9999</v>
      </c>
      <c r="P40" s="3">
        <v>3</v>
      </c>
    </row>
    <row r="41" spans="1:16">
      <c r="A41" s="5">
        <v>127</v>
      </c>
      <c r="B41" s="6" t="s">
        <v>819</v>
      </c>
      <c r="C41" s="6">
        <f t="shared" si="0"/>
        <v>127</v>
      </c>
      <c r="D41" s="9" t="s">
        <v>60</v>
      </c>
      <c r="E41" s="5">
        <v>1</v>
      </c>
      <c r="F41" s="5">
        <v>2</v>
      </c>
      <c r="G41" s="7" t="s">
        <v>820</v>
      </c>
      <c r="H41" s="5" t="s">
        <v>821</v>
      </c>
      <c r="I41" s="16" t="s">
        <v>822</v>
      </c>
      <c r="J41" s="5"/>
      <c r="K41" s="5"/>
      <c r="L41" s="5"/>
      <c r="M41" s="5"/>
      <c r="P41" s="3">
        <v>1</v>
      </c>
    </row>
    <row r="42" spans="1:16">
      <c r="A42" s="5">
        <v>128</v>
      </c>
      <c r="B42" s="6" t="s">
        <v>823</v>
      </c>
      <c r="C42" s="6">
        <f t="shared" si="0"/>
        <v>128</v>
      </c>
      <c r="D42" s="9" t="s">
        <v>53</v>
      </c>
      <c r="E42" s="5">
        <v>1</v>
      </c>
      <c r="F42" s="5">
        <v>2</v>
      </c>
      <c r="G42" s="7" t="s">
        <v>824</v>
      </c>
      <c r="H42" s="5" t="s">
        <v>821</v>
      </c>
      <c r="I42" s="16" t="s">
        <v>825</v>
      </c>
      <c r="J42" s="5"/>
      <c r="K42" s="5"/>
      <c r="L42" s="5"/>
      <c r="M42" s="5"/>
      <c r="P42" s="3">
        <v>1</v>
      </c>
    </row>
    <row r="43" spans="1:16">
      <c r="A43" s="5">
        <v>129</v>
      </c>
      <c r="B43" s="6" t="s">
        <v>826</v>
      </c>
      <c r="C43" s="6">
        <f t="shared" si="0"/>
        <v>129</v>
      </c>
      <c r="D43" s="9" t="s">
        <v>35</v>
      </c>
      <c r="E43" s="5">
        <v>1</v>
      </c>
      <c r="F43" s="5">
        <v>2</v>
      </c>
      <c r="G43" s="7" t="s">
        <v>827</v>
      </c>
      <c r="H43" s="5" t="s">
        <v>821</v>
      </c>
      <c r="I43" s="16" t="s">
        <v>828</v>
      </c>
      <c r="J43" s="5"/>
      <c r="K43" s="5"/>
      <c r="L43" s="5"/>
      <c r="M43" s="5"/>
      <c r="P43" s="3">
        <v>1</v>
      </c>
    </row>
    <row r="44" s="1" customFormat="1" spans="1:16">
      <c r="A44" s="10">
        <v>132</v>
      </c>
      <c r="B44" s="11" t="s">
        <v>829</v>
      </c>
      <c r="C44" s="6">
        <f t="shared" si="0"/>
        <v>132</v>
      </c>
      <c r="D44" s="10" t="s">
        <v>63</v>
      </c>
      <c r="E44" s="10">
        <v>1</v>
      </c>
      <c r="F44" s="10">
        <v>1</v>
      </c>
      <c r="G44" s="12" t="s">
        <v>830</v>
      </c>
      <c r="H44" s="10" t="s">
        <v>831</v>
      </c>
      <c r="I44" s="18" t="s">
        <v>832</v>
      </c>
      <c r="J44" s="10"/>
      <c r="K44" s="10"/>
      <c r="L44" s="10"/>
      <c r="M44" s="10">
        <v>9999</v>
      </c>
      <c r="N44" s="19"/>
      <c r="O44" s="1">
        <v>1</v>
      </c>
      <c r="P44" s="3"/>
    </row>
    <row r="45" spans="1:16">
      <c r="A45" s="5">
        <v>133</v>
      </c>
      <c r="B45" s="6" t="s">
        <v>833</v>
      </c>
      <c r="C45" s="6">
        <f t="shared" si="0"/>
        <v>133</v>
      </c>
      <c r="D45" s="9" t="s">
        <v>63</v>
      </c>
      <c r="E45" s="5">
        <v>1</v>
      </c>
      <c r="F45" s="5">
        <v>2</v>
      </c>
      <c r="G45" s="7" t="s">
        <v>830</v>
      </c>
      <c r="H45" s="5" t="s">
        <v>831</v>
      </c>
      <c r="I45" s="20" t="s">
        <v>834</v>
      </c>
      <c r="J45" s="5"/>
      <c r="K45" s="5"/>
      <c r="L45" s="5"/>
      <c r="M45" s="5">
        <v>9999</v>
      </c>
      <c r="P45" s="3">
        <v>1</v>
      </c>
    </row>
    <row r="46" spans="1:16">
      <c r="A46" s="5">
        <v>134</v>
      </c>
      <c r="B46" s="6" t="s">
        <v>835</v>
      </c>
      <c r="C46" s="6">
        <f t="shared" si="0"/>
        <v>134</v>
      </c>
      <c r="D46" s="9" t="s">
        <v>63</v>
      </c>
      <c r="E46" s="5">
        <v>1</v>
      </c>
      <c r="F46" s="5">
        <v>2</v>
      </c>
      <c r="G46" s="7" t="s">
        <v>830</v>
      </c>
      <c r="H46" s="5" t="s">
        <v>831</v>
      </c>
      <c r="I46" s="20" t="s">
        <v>836</v>
      </c>
      <c r="J46" s="5"/>
      <c r="K46" s="5"/>
      <c r="L46" s="5"/>
      <c r="M46" s="5">
        <v>9999</v>
      </c>
      <c r="O46" s="3">
        <v>1</v>
      </c>
      <c r="P46" s="3">
        <v>1</v>
      </c>
    </row>
    <row r="47" spans="1:16">
      <c r="A47" s="5">
        <v>135</v>
      </c>
      <c r="B47" s="6" t="s">
        <v>837</v>
      </c>
      <c r="C47" s="6">
        <f t="shared" si="0"/>
        <v>135</v>
      </c>
      <c r="D47" s="9" t="s">
        <v>63</v>
      </c>
      <c r="E47" s="5">
        <v>1</v>
      </c>
      <c r="F47" s="5">
        <v>2</v>
      </c>
      <c r="G47" s="7" t="s">
        <v>830</v>
      </c>
      <c r="H47" s="5" t="s">
        <v>831</v>
      </c>
      <c r="I47" s="20" t="s">
        <v>838</v>
      </c>
      <c r="J47" s="5"/>
      <c r="K47" s="5"/>
      <c r="L47" s="5"/>
      <c r="M47" s="5">
        <v>9999</v>
      </c>
      <c r="O47" s="3">
        <v>2</v>
      </c>
      <c r="P47" s="3">
        <v>1</v>
      </c>
    </row>
    <row r="48" spans="1:16">
      <c r="A48" s="5">
        <v>136</v>
      </c>
      <c r="B48" s="6" t="s">
        <v>839</v>
      </c>
      <c r="C48" s="6">
        <f t="shared" si="0"/>
        <v>136</v>
      </c>
      <c r="D48" s="9" t="s">
        <v>63</v>
      </c>
      <c r="E48" s="5">
        <v>1</v>
      </c>
      <c r="F48" s="5">
        <v>3</v>
      </c>
      <c r="G48" s="7" t="s">
        <v>830</v>
      </c>
      <c r="H48" s="5" t="s">
        <v>831</v>
      </c>
      <c r="I48" s="20" t="s">
        <v>840</v>
      </c>
      <c r="J48" s="5"/>
      <c r="K48" s="5"/>
      <c r="L48" s="5"/>
      <c r="M48" s="5">
        <v>9999</v>
      </c>
      <c r="P48" s="3">
        <v>2</v>
      </c>
    </row>
    <row r="49" spans="1:16">
      <c r="A49" s="5">
        <v>137</v>
      </c>
      <c r="B49" s="6" t="s">
        <v>841</v>
      </c>
      <c r="C49" s="6">
        <f t="shared" si="0"/>
        <v>137</v>
      </c>
      <c r="D49" s="9" t="s">
        <v>63</v>
      </c>
      <c r="E49" s="5">
        <v>1</v>
      </c>
      <c r="F49" s="5">
        <v>3</v>
      </c>
      <c r="G49" s="7" t="s">
        <v>830</v>
      </c>
      <c r="H49" s="5" t="s">
        <v>831</v>
      </c>
      <c r="I49" s="20" t="s">
        <v>842</v>
      </c>
      <c r="J49" s="5"/>
      <c r="K49" s="5"/>
      <c r="L49" s="5"/>
      <c r="M49" s="5">
        <v>9999</v>
      </c>
      <c r="O49" s="3">
        <v>1</v>
      </c>
      <c r="P49" s="3">
        <v>2</v>
      </c>
    </row>
    <row r="50" spans="1:16">
      <c r="A50" s="5">
        <v>138</v>
      </c>
      <c r="B50" s="6" t="s">
        <v>843</v>
      </c>
      <c r="C50" s="6">
        <f t="shared" si="0"/>
        <v>138</v>
      </c>
      <c r="D50" s="9" t="s">
        <v>63</v>
      </c>
      <c r="E50" s="5">
        <v>1</v>
      </c>
      <c r="F50" s="5">
        <v>3</v>
      </c>
      <c r="G50" s="7" t="s">
        <v>830</v>
      </c>
      <c r="H50" s="5" t="s">
        <v>831</v>
      </c>
      <c r="I50" s="20" t="s">
        <v>844</v>
      </c>
      <c r="J50" s="5"/>
      <c r="K50" s="5"/>
      <c r="L50" s="5"/>
      <c r="M50" s="5">
        <v>9999</v>
      </c>
      <c r="O50" s="3">
        <v>2</v>
      </c>
      <c r="P50" s="3">
        <v>2</v>
      </c>
    </row>
    <row r="51" spans="1:16">
      <c r="A51" s="5">
        <v>139</v>
      </c>
      <c r="B51" s="6" t="s">
        <v>845</v>
      </c>
      <c r="C51" s="6">
        <f t="shared" si="0"/>
        <v>139</v>
      </c>
      <c r="D51" s="9" t="s">
        <v>63</v>
      </c>
      <c r="E51" s="5">
        <v>1</v>
      </c>
      <c r="F51" s="5">
        <v>3</v>
      </c>
      <c r="G51" s="7" t="s">
        <v>830</v>
      </c>
      <c r="H51" s="5" t="s">
        <v>831</v>
      </c>
      <c r="I51" s="20" t="s">
        <v>846</v>
      </c>
      <c r="J51" s="5"/>
      <c r="K51" s="5"/>
      <c r="L51" s="5"/>
      <c r="M51" s="5">
        <v>9999</v>
      </c>
      <c r="O51" s="3">
        <v>3</v>
      </c>
      <c r="P51" s="3">
        <v>2</v>
      </c>
    </row>
    <row r="52" spans="1:16">
      <c r="A52" s="5">
        <v>150</v>
      </c>
      <c r="B52" s="6" t="s">
        <v>847</v>
      </c>
      <c r="C52" s="6">
        <f t="shared" si="0"/>
        <v>150</v>
      </c>
      <c r="D52" s="9" t="s">
        <v>64</v>
      </c>
      <c r="E52" s="5">
        <v>1</v>
      </c>
      <c r="F52" s="5">
        <v>2</v>
      </c>
      <c r="G52" s="7" t="s">
        <v>830</v>
      </c>
      <c r="H52" s="5" t="s">
        <v>848</v>
      </c>
      <c r="I52" s="20" t="s">
        <v>849</v>
      </c>
      <c r="J52" s="5"/>
      <c r="K52" s="5"/>
      <c r="L52" s="5"/>
      <c r="M52" s="5">
        <v>9999</v>
      </c>
      <c r="P52" s="3">
        <v>1</v>
      </c>
    </row>
    <row r="53" spans="1:16">
      <c r="A53" s="5">
        <v>151</v>
      </c>
      <c r="B53" s="6" t="s">
        <v>850</v>
      </c>
      <c r="C53" s="6">
        <f t="shared" si="0"/>
        <v>151</v>
      </c>
      <c r="D53" s="9" t="s">
        <v>64</v>
      </c>
      <c r="E53" s="5">
        <v>1</v>
      </c>
      <c r="F53" s="5">
        <v>3</v>
      </c>
      <c r="G53" s="7" t="s">
        <v>830</v>
      </c>
      <c r="H53" s="5" t="s">
        <v>848</v>
      </c>
      <c r="I53" s="20" t="s">
        <v>851</v>
      </c>
      <c r="J53" s="5"/>
      <c r="K53" s="5"/>
      <c r="L53" s="5"/>
      <c r="M53" s="5">
        <v>9999</v>
      </c>
      <c r="P53" s="3">
        <v>2</v>
      </c>
    </row>
    <row r="54" spans="1:16">
      <c r="A54" s="5">
        <v>152</v>
      </c>
      <c r="B54" s="6" t="s">
        <v>852</v>
      </c>
      <c r="C54" s="6">
        <f t="shared" si="0"/>
        <v>152</v>
      </c>
      <c r="D54" s="9" t="s">
        <v>64</v>
      </c>
      <c r="E54" s="5">
        <v>1</v>
      </c>
      <c r="F54" s="5">
        <v>4</v>
      </c>
      <c r="G54" s="7" t="s">
        <v>830</v>
      </c>
      <c r="H54" s="5" t="s">
        <v>848</v>
      </c>
      <c r="I54" s="20" t="s">
        <v>853</v>
      </c>
      <c r="J54" s="5"/>
      <c r="K54" s="5"/>
      <c r="L54" s="5"/>
      <c r="M54" s="5">
        <v>9999</v>
      </c>
      <c r="P54" s="3">
        <v>3</v>
      </c>
    </row>
    <row r="55" s="2" customFormat="1" spans="1:16">
      <c r="A55" s="13">
        <v>153</v>
      </c>
      <c r="B55" s="14" t="s">
        <v>854</v>
      </c>
      <c r="C55" s="6">
        <f t="shared" si="0"/>
        <v>153</v>
      </c>
      <c r="D55" s="13" t="s">
        <v>64</v>
      </c>
      <c r="E55" s="13">
        <v>1</v>
      </c>
      <c r="F55" s="13">
        <v>4</v>
      </c>
      <c r="G55" s="15" t="s">
        <v>830</v>
      </c>
      <c r="H55" s="13" t="s">
        <v>848</v>
      </c>
      <c r="I55" s="21" t="s">
        <v>855</v>
      </c>
      <c r="J55" s="13"/>
      <c r="K55" s="13"/>
      <c r="L55" s="13"/>
      <c r="M55" s="13">
        <v>9999</v>
      </c>
      <c r="N55" s="22"/>
      <c r="O55" s="2">
        <v>1</v>
      </c>
      <c r="P55" s="3">
        <v>3</v>
      </c>
    </row>
    <row r="56" s="2" customFormat="1" spans="1:16">
      <c r="A56" s="13">
        <v>154</v>
      </c>
      <c r="B56" s="14" t="s">
        <v>856</v>
      </c>
      <c r="C56" s="6">
        <f t="shared" si="0"/>
        <v>154</v>
      </c>
      <c r="D56" s="13" t="s">
        <v>64</v>
      </c>
      <c r="E56" s="13">
        <v>1</v>
      </c>
      <c r="F56" s="13">
        <v>4</v>
      </c>
      <c r="G56" s="15" t="s">
        <v>830</v>
      </c>
      <c r="H56" s="13" t="s">
        <v>848</v>
      </c>
      <c r="I56" s="21" t="s">
        <v>857</v>
      </c>
      <c r="J56" s="13"/>
      <c r="K56" s="13"/>
      <c r="L56" s="13"/>
      <c r="M56" s="13">
        <v>9999</v>
      </c>
      <c r="N56" s="22"/>
      <c r="O56" s="2">
        <v>2</v>
      </c>
      <c r="P56" s="3">
        <v>3</v>
      </c>
    </row>
    <row r="57" spans="1:16">
      <c r="A57" s="5">
        <v>201</v>
      </c>
      <c r="B57" s="6" t="s">
        <v>858</v>
      </c>
      <c r="C57" s="6">
        <f t="shared" si="0"/>
        <v>201</v>
      </c>
      <c r="D57" s="9" t="s">
        <v>133</v>
      </c>
      <c r="E57" s="5">
        <v>1</v>
      </c>
      <c r="F57" s="5">
        <v>3</v>
      </c>
      <c r="G57" s="7" t="s">
        <v>859</v>
      </c>
      <c r="H57" s="5" t="s">
        <v>860</v>
      </c>
      <c r="I57" s="16" t="s">
        <v>861</v>
      </c>
      <c r="J57" s="5"/>
      <c r="K57" s="5">
        <v>1</v>
      </c>
      <c r="L57" s="5">
        <v>170</v>
      </c>
      <c r="M57" s="5">
        <v>9999</v>
      </c>
      <c r="P57" s="3">
        <v>2</v>
      </c>
    </row>
    <row r="58" spans="1:16">
      <c r="A58" s="5">
        <v>202</v>
      </c>
      <c r="B58" s="6" t="s">
        <v>862</v>
      </c>
      <c r="C58" s="6">
        <f t="shared" si="0"/>
        <v>202</v>
      </c>
      <c r="D58" s="9" t="s">
        <v>134</v>
      </c>
      <c r="E58" s="5">
        <v>1</v>
      </c>
      <c r="F58" s="5">
        <v>3</v>
      </c>
      <c r="G58" s="7" t="s">
        <v>863</v>
      </c>
      <c r="H58" s="5" t="s">
        <v>860</v>
      </c>
      <c r="I58" s="16" t="s">
        <v>864</v>
      </c>
      <c r="J58" s="5"/>
      <c r="K58" s="5">
        <v>1</v>
      </c>
      <c r="L58" s="5">
        <v>171</v>
      </c>
      <c r="M58" s="5">
        <v>9999</v>
      </c>
      <c r="P58" s="3">
        <v>2</v>
      </c>
    </row>
    <row r="59" spans="1:16">
      <c r="A59" s="5">
        <v>203</v>
      </c>
      <c r="B59" s="6" t="s">
        <v>865</v>
      </c>
      <c r="C59" s="6">
        <f t="shared" si="0"/>
        <v>203</v>
      </c>
      <c r="D59" s="9" t="s">
        <v>135</v>
      </c>
      <c r="E59" s="5">
        <v>1</v>
      </c>
      <c r="F59" s="5">
        <v>3</v>
      </c>
      <c r="G59" s="7" t="s">
        <v>866</v>
      </c>
      <c r="H59" s="5" t="s">
        <v>860</v>
      </c>
      <c r="I59" s="16" t="s">
        <v>867</v>
      </c>
      <c r="J59" s="5"/>
      <c r="K59" s="5">
        <v>1</v>
      </c>
      <c r="L59" s="5">
        <v>172</v>
      </c>
      <c r="M59" s="5">
        <v>9999</v>
      </c>
      <c r="P59" s="3">
        <v>2</v>
      </c>
    </row>
    <row r="60" spans="1:16">
      <c r="A60" s="5">
        <v>204</v>
      </c>
      <c r="B60" s="6" t="s">
        <v>868</v>
      </c>
      <c r="C60" s="6">
        <f t="shared" si="0"/>
        <v>204</v>
      </c>
      <c r="D60" s="9" t="s">
        <v>136</v>
      </c>
      <c r="E60" s="5">
        <v>1</v>
      </c>
      <c r="F60" s="5">
        <v>3</v>
      </c>
      <c r="G60" s="7" t="s">
        <v>869</v>
      </c>
      <c r="H60" s="5" t="s">
        <v>860</v>
      </c>
      <c r="I60" s="16" t="s">
        <v>870</v>
      </c>
      <c r="J60" s="5"/>
      <c r="K60" s="5">
        <v>1</v>
      </c>
      <c r="L60" s="5">
        <v>173</v>
      </c>
      <c r="M60" s="5">
        <v>9999</v>
      </c>
      <c r="P60" s="3">
        <v>2</v>
      </c>
    </row>
    <row r="61" spans="1:16">
      <c r="A61" s="5">
        <v>205</v>
      </c>
      <c r="B61" s="6" t="s">
        <v>871</v>
      </c>
      <c r="C61" s="6">
        <f t="shared" si="0"/>
        <v>205</v>
      </c>
      <c r="D61" s="9" t="s">
        <v>137</v>
      </c>
      <c r="E61" s="5">
        <v>1</v>
      </c>
      <c r="F61" s="5">
        <v>3</v>
      </c>
      <c r="G61" s="7" t="s">
        <v>872</v>
      </c>
      <c r="H61" s="5" t="s">
        <v>860</v>
      </c>
      <c r="I61" s="16" t="s">
        <v>873</v>
      </c>
      <c r="J61" s="5"/>
      <c r="K61" s="5">
        <v>1</v>
      </c>
      <c r="L61" s="5">
        <v>174</v>
      </c>
      <c r="M61" s="5">
        <v>9999</v>
      </c>
      <c r="P61" s="3">
        <v>2</v>
      </c>
    </row>
    <row r="62" spans="1:13">
      <c r="A62" s="5">
        <v>206</v>
      </c>
      <c r="B62" s="6" t="s">
        <v>874</v>
      </c>
      <c r="C62" s="6">
        <f t="shared" si="0"/>
        <v>206</v>
      </c>
      <c r="D62" s="9" t="s">
        <v>35</v>
      </c>
      <c r="E62" s="5">
        <v>1</v>
      </c>
      <c r="F62" s="5">
        <v>1</v>
      </c>
      <c r="G62" s="7" t="s">
        <v>875</v>
      </c>
      <c r="H62" s="5" t="s">
        <v>876</v>
      </c>
      <c r="I62" s="16" t="s">
        <v>877</v>
      </c>
      <c r="J62" s="5"/>
      <c r="K62" s="5">
        <v>1</v>
      </c>
      <c r="L62" s="5">
        <v>20011</v>
      </c>
      <c r="M62" s="5">
        <v>10</v>
      </c>
    </row>
    <row r="63" spans="1:13">
      <c r="A63" s="5">
        <v>207</v>
      </c>
      <c r="B63" s="6" t="s">
        <v>878</v>
      </c>
      <c r="C63" s="6">
        <f t="shared" si="0"/>
        <v>207</v>
      </c>
      <c r="D63" s="9" t="s">
        <v>35</v>
      </c>
      <c r="E63" s="5">
        <v>1</v>
      </c>
      <c r="F63" s="5">
        <v>1</v>
      </c>
      <c r="G63" s="7" t="s">
        <v>875</v>
      </c>
      <c r="H63" s="5" t="s">
        <v>876</v>
      </c>
      <c r="I63" s="16" t="s">
        <v>879</v>
      </c>
      <c r="J63" s="5"/>
      <c r="K63" s="5">
        <v>1</v>
      </c>
      <c r="L63" s="5">
        <v>20012</v>
      </c>
      <c r="M63" s="5">
        <v>10</v>
      </c>
    </row>
    <row r="64" spans="1:16">
      <c r="A64" s="5">
        <v>208</v>
      </c>
      <c r="B64" s="6" t="s">
        <v>880</v>
      </c>
      <c r="C64" s="6">
        <f t="shared" si="0"/>
        <v>208</v>
      </c>
      <c r="D64" s="9" t="s">
        <v>35</v>
      </c>
      <c r="E64" s="5">
        <v>1</v>
      </c>
      <c r="F64" s="5">
        <v>2</v>
      </c>
      <c r="G64" s="7" t="s">
        <v>875</v>
      </c>
      <c r="H64" s="5" t="s">
        <v>876</v>
      </c>
      <c r="I64" s="16" t="s">
        <v>881</v>
      </c>
      <c r="J64" s="5"/>
      <c r="K64" s="5">
        <v>1</v>
      </c>
      <c r="L64" s="5">
        <v>20013</v>
      </c>
      <c r="M64" s="5">
        <v>10</v>
      </c>
      <c r="P64" s="3">
        <v>1</v>
      </c>
    </row>
    <row r="65" spans="1:16">
      <c r="A65" s="5">
        <v>209</v>
      </c>
      <c r="B65" s="6" t="s">
        <v>882</v>
      </c>
      <c r="C65" s="6">
        <f t="shared" si="0"/>
        <v>209</v>
      </c>
      <c r="D65" s="9" t="s">
        <v>35</v>
      </c>
      <c r="E65" s="5">
        <v>1</v>
      </c>
      <c r="F65" s="5">
        <v>3</v>
      </c>
      <c r="G65" s="7" t="s">
        <v>875</v>
      </c>
      <c r="H65" s="5" t="s">
        <v>876</v>
      </c>
      <c r="I65" s="16" t="s">
        <v>883</v>
      </c>
      <c r="J65" s="5"/>
      <c r="K65" s="5">
        <v>1</v>
      </c>
      <c r="L65" s="5">
        <v>20014</v>
      </c>
      <c r="M65" s="5">
        <v>10</v>
      </c>
      <c r="P65" s="3">
        <v>2</v>
      </c>
    </row>
    <row r="66" spans="1:16">
      <c r="A66" s="5">
        <v>210</v>
      </c>
      <c r="B66" s="6" t="s">
        <v>884</v>
      </c>
      <c r="C66" s="6">
        <f t="shared" si="0"/>
        <v>210</v>
      </c>
      <c r="D66" s="9" t="s">
        <v>35</v>
      </c>
      <c r="E66" s="5">
        <v>1</v>
      </c>
      <c r="F66" s="5">
        <v>4</v>
      </c>
      <c r="G66" s="7" t="s">
        <v>875</v>
      </c>
      <c r="H66" s="5" t="s">
        <v>876</v>
      </c>
      <c r="I66" s="16" t="s">
        <v>885</v>
      </c>
      <c r="J66" s="5"/>
      <c r="K66" s="5">
        <v>1</v>
      </c>
      <c r="L66" s="5">
        <v>20015</v>
      </c>
      <c r="M66" s="5">
        <v>10</v>
      </c>
      <c r="P66" s="3">
        <v>3</v>
      </c>
    </row>
    <row r="67" spans="1:16">
      <c r="A67" s="5">
        <v>211</v>
      </c>
      <c r="B67" s="6" t="s">
        <v>886</v>
      </c>
      <c r="C67" s="6">
        <f t="shared" si="0"/>
        <v>211</v>
      </c>
      <c r="D67" s="9" t="s">
        <v>35</v>
      </c>
      <c r="E67" s="5">
        <v>1</v>
      </c>
      <c r="F67" s="5">
        <v>3</v>
      </c>
      <c r="G67" s="7" t="s">
        <v>875</v>
      </c>
      <c r="H67" s="5" t="s">
        <v>887</v>
      </c>
      <c r="I67" s="16" t="s">
        <v>888</v>
      </c>
      <c r="J67" s="5"/>
      <c r="K67" s="5">
        <v>1</v>
      </c>
      <c r="L67" s="5">
        <v>20016</v>
      </c>
      <c r="M67" s="5">
        <v>10</v>
      </c>
      <c r="P67" s="3">
        <v>2</v>
      </c>
    </row>
    <row r="68" spans="1:13">
      <c r="A68" s="5">
        <v>212</v>
      </c>
      <c r="B68" s="6" t="s">
        <v>889</v>
      </c>
      <c r="C68" s="6">
        <f t="shared" ref="C68:C131" si="1">A68</f>
        <v>212</v>
      </c>
      <c r="D68" s="9" t="s">
        <v>49</v>
      </c>
      <c r="E68" s="5">
        <v>1</v>
      </c>
      <c r="F68" s="5">
        <v>2</v>
      </c>
      <c r="G68" s="7" t="s">
        <v>890</v>
      </c>
      <c r="H68" s="5" t="s">
        <v>891</v>
      </c>
      <c r="I68" s="16" t="s">
        <v>892</v>
      </c>
      <c r="J68" s="5"/>
      <c r="K68" s="5">
        <v>1</v>
      </c>
      <c r="L68" s="5">
        <v>505</v>
      </c>
      <c r="M68" s="5">
        <v>999</v>
      </c>
    </row>
    <row r="69" spans="1:13">
      <c r="A69" s="5">
        <v>213</v>
      </c>
      <c r="B69" s="6" t="s">
        <v>893</v>
      </c>
      <c r="C69" s="6">
        <f t="shared" si="1"/>
        <v>213</v>
      </c>
      <c r="D69" s="9" t="s">
        <v>894</v>
      </c>
      <c r="E69" s="5">
        <v>1</v>
      </c>
      <c r="F69" s="5">
        <v>4</v>
      </c>
      <c r="G69" s="7" t="s">
        <v>895</v>
      </c>
      <c r="H69" s="5" t="s">
        <v>896</v>
      </c>
      <c r="I69" s="16" t="s">
        <v>897</v>
      </c>
      <c r="J69" s="5"/>
      <c r="K69" s="5">
        <v>1</v>
      </c>
      <c r="L69" s="5">
        <v>507</v>
      </c>
      <c r="M69" s="5">
        <v>999</v>
      </c>
    </row>
    <row r="70" spans="1:16">
      <c r="A70" s="5">
        <v>250</v>
      </c>
      <c r="B70" s="6" t="s">
        <v>898</v>
      </c>
      <c r="C70" s="6">
        <f t="shared" si="1"/>
        <v>250</v>
      </c>
      <c r="D70" s="9" t="s">
        <v>35</v>
      </c>
      <c r="E70" s="5">
        <v>1</v>
      </c>
      <c r="F70" s="5">
        <v>4</v>
      </c>
      <c r="G70" s="7" t="s">
        <v>875</v>
      </c>
      <c r="H70" s="5" t="s">
        <v>899</v>
      </c>
      <c r="I70" s="16" t="s">
        <v>900</v>
      </c>
      <c r="J70" s="5"/>
      <c r="K70" s="5">
        <v>1</v>
      </c>
      <c r="L70" s="5">
        <v>41000</v>
      </c>
      <c r="M70" s="5">
        <v>999</v>
      </c>
      <c r="P70" s="3">
        <v>3</v>
      </c>
    </row>
    <row r="71" s="1" customFormat="1" spans="1:16">
      <c r="A71" s="10">
        <v>301</v>
      </c>
      <c r="B71" s="11" t="s">
        <v>901</v>
      </c>
      <c r="C71" s="6">
        <f t="shared" si="1"/>
        <v>301</v>
      </c>
      <c r="D71" s="23" t="s">
        <v>139</v>
      </c>
      <c r="E71" s="10">
        <v>9</v>
      </c>
      <c r="F71" s="10">
        <v>0</v>
      </c>
      <c r="G71" s="12" t="s">
        <v>830</v>
      </c>
      <c r="H71" s="10" t="s">
        <v>831</v>
      </c>
      <c r="I71" s="24" t="s">
        <v>902</v>
      </c>
      <c r="J71" s="10"/>
      <c r="K71" s="10"/>
      <c r="L71" s="10"/>
      <c r="M71" s="10">
        <v>9999</v>
      </c>
      <c r="N71" s="19"/>
      <c r="P71" s="3"/>
    </row>
    <row r="72" spans="1:13">
      <c r="A72" s="5">
        <v>302</v>
      </c>
      <c r="B72" s="6" t="s">
        <v>903</v>
      </c>
      <c r="C72" s="6">
        <f t="shared" si="1"/>
        <v>302</v>
      </c>
      <c r="D72" t="s">
        <v>143</v>
      </c>
      <c r="E72" s="5">
        <v>9</v>
      </c>
      <c r="F72" s="5">
        <v>0</v>
      </c>
      <c r="G72" s="7" t="s">
        <v>830</v>
      </c>
      <c r="H72" s="5" t="s">
        <v>831</v>
      </c>
      <c r="I72" s="16" t="s">
        <v>904</v>
      </c>
      <c r="J72" s="5"/>
      <c r="K72" s="5"/>
      <c r="L72" s="5"/>
      <c r="M72" s="5">
        <v>9999</v>
      </c>
    </row>
    <row r="73" spans="1:13">
      <c r="A73" s="5">
        <v>303</v>
      </c>
      <c r="B73" s="6" t="s">
        <v>905</v>
      </c>
      <c r="C73" s="6">
        <f t="shared" si="1"/>
        <v>303</v>
      </c>
      <c r="D73" t="s">
        <v>141</v>
      </c>
      <c r="E73" s="5">
        <v>9</v>
      </c>
      <c r="F73" s="5">
        <v>0</v>
      </c>
      <c r="G73" s="7" t="s">
        <v>830</v>
      </c>
      <c r="H73" s="5" t="s">
        <v>831</v>
      </c>
      <c r="I73" s="16" t="s">
        <v>906</v>
      </c>
      <c r="J73" s="5"/>
      <c r="K73" s="5"/>
      <c r="L73" s="5"/>
      <c r="M73" s="5">
        <v>9999</v>
      </c>
    </row>
    <row r="74" spans="1:13">
      <c r="A74" s="5">
        <v>304</v>
      </c>
      <c r="B74" s="6" t="s">
        <v>907</v>
      </c>
      <c r="C74" s="6">
        <f t="shared" si="1"/>
        <v>304</v>
      </c>
      <c r="D74" t="s">
        <v>140</v>
      </c>
      <c r="E74" s="5">
        <v>9</v>
      </c>
      <c r="F74" s="5">
        <v>0</v>
      </c>
      <c r="G74" s="7" t="s">
        <v>830</v>
      </c>
      <c r="H74" s="5" t="s">
        <v>831</v>
      </c>
      <c r="I74" s="16" t="s">
        <v>908</v>
      </c>
      <c r="J74" s="5"/>
      <c r="K74" s="5"/>
      <c r="L74" s="5"/>
      <c r="M74" s="5">
        <v>9999</v>
      </c>
    </row>
    <row r="75" spans="1:13">
      <c r="A75" s="5">
        <v>305</v>
      </c>
      <c r="B75" s="6" t="s">
        <v>909</v>
      </c>
      <c r="C75" s="6">
        <f t="shared" si="1"/>
        <v>305</v>
      </c>
      <c r="D75" t="s">
        <v>146</v>
      </c>
      <c r="E75" s="5">
        <v>9</v>
      </c>
      <c r="F75" s="5">
        <v>0</v>
      </c>
      <c r="G75" s="7" t="s">
        <v>830</v>
      </c>
      <c r="H75" s="5" t="s">
        <v>831</v>
      </c>
      <c r="I75" s="16" t="s">
        <v>910</v>
      </c>
      <c r="J75" s="5"/>
      <c r="K75" s="5"/>
      <c r="L75" s="5"/>
      <c r="M75" s="5">
        <v>9999</v>
      </c>
    </row>
    <row r="76" spans="1:13">
      <c r="A76" s="5">
        <v>306</v>
      </c>
      <c r="B76" s="6" t="s">
        <v>911</v>
      </c>
      <c r="C76" s="6">
        <f t="shared" si="1"/>
        <v>306</v>
      </c>
      <c r="D76" s="23" t="s">
        <v>139</v>
      </c>
      <c r="E76" s="5">
        <v>9</v>
      </c>
      <c r="F76" s="5">
        <v>1</v>
      </c>
      <c r="G76" s="7" t="s">
        <v>830</v>
      </c>
      <c r="H76" s="5" t="s">
        <v>831</v>
      </c>
      <c r="I76" s="16" t="s">
        <v>912</v>
      </c>
      <c r="J76" s="5"/>
      <c r="K76" s="5"/>
      <c r="L76" s="5"/>
      <c r="M76" s="5">
        <v>9999</v>
      </c>
    </row>
    <row r="77" spans="1:13">
      <c r="A77" s="5">
        <v>307</v>
      </c>
      <c r="B77" s="6" t="s">
        <v>913</v>
      </c>
      <c r="C77" s="6">
        <f t="shared" si="1"/>
        <v>307</v>
      </c>
      <c r="D77" t="s">
        <v>143</v>
      </c>
      <c r="E77" s="5">
        <v>9</v>
      </c>
      <c r="F77" s="5">
        <v>1</v>
      </c>
      <c r="G77" s="7" t="s">
        <v>830</v>
      </c>
      <c r="H77" s="5" t="s">
        <v>831</v>
      </c>
      <c r="I77" s="16" t="s">
        <v>914</v>
      </c>
      <c r="J77" s="5"/>
      <c r="K77" s="5"/>
      <c r="L77" s="5"/>
      <c r="M77" s="5">
        <v>9999</v>
      </c>
    </row>
    <row r="78" spans="1:13">
      <c r="A78" s="5">
        <v>308</v>
      </c>
      <c r="B78" s="6" t="s">
        <v>915</v>
      </c>
      <c r="C78" s="6">
        <f t="shared" si="1"/>
        <v>308</v>
      </c>
      <c r="D78" t="s">
        <v>141</v>
      </c>
      <c r="E78" s="5">
        <v>9</v>
      </c>
      <c r="F78" s="5">
        <v>1</v>
      </c>
      <c r="G78" s="7" t="s">
        <v>830</v>
      </c>
      <c r="H78" s="5" t="s">
        <v>831</v>
      </c>
      <c r="I78" s="16" t="s">
        <v>916</v>
      </c>
      <c r="J78" s="5"/>
      <c r="K78" s="5"/>
      <c r="L78" s="5"/>
      <c r="M78" s="5">
        <v>9999</v>
      </c>
    </row>
    <row r="79" spans="1:13">
      <c r="A79" s="5">
        <v>309</v>
      </c>
      <c r="B79" s="6" t="s">
        <v>917</v>
      </c>
      <c r="C79" s="6">
        <f t="shared" si="1"/>
        <v>309</v>
      </c>
      <c r="D79" t="s">
        <v>140</v>
      </c>
      <c r="E79" s="5">
        <v>9</v>
      </c>
      <c r="F79" s="5">
        <v>1</v>
      </c>
      <c r="G79" s="7" t="s">
        <v>830</v>
      </c>
      <c r="H79" s="5" t="s">
        <v>831</v>
      </c>
      <c r="I79" s="16" t="s">
        <v>918</v>
      </c>
      <c r="J79" s="5"/>
      <c r="K79" s="5"/>
      <c r="L79" s="5"/>
      <c r="M79" s="5">
        <v>9999</v>
      </c>
    </row>
    <row r="80" spans="1:13">
      <c r="A80" s="5">
        <v>310</v>
      </c>
      <c r="B80" s="6" t="s">
        <v>919</v>
      </c>
      <c r="C80" s="6">
        <f t="shared" si="1"/>
        <v>310</v>
      </c>
      <c r="D80" t="s">
        <v>146</v>
      </c>
      <c r="E80" s="5">
        <v>9</v>
      </c>
      <c r="F80" s="5">
        <v>1</v>
      </c>
      <c r="G80" s="7" t="s">
        <v>830</v>
      </c>
      <c r="H80" s="5" t="s">
        <v>831</v>
      </c>
      <c r="I80" s="16" t="s">
        <v>920</v>
      </c>
      <c r="J80" s="5"/>
      <c r="K80" s="5"/>
      <c r="L80" s="5"/>
      <c r="M80" s="5">
        <v>9999</v>
      </c>
    </row>
    <row r="81" spans="1:15">
      <c r="A81" s="5">
        <v>311</v>
      </c>
      <c r="B81" s="6" t="s">
        <v>921</v>
      </c>
      <c r="C81" s="6">
        <f t="shared" si="1"/>
        <v>311</v>
      </c>
      <c r="D81" s="23" t="s">
        <v>139</v>
      </c>
      <c r="E81" s="5">
        <v>9</v>
      </c>
      <c r="F81" s="5">
        <v>1</v>
      </c>
      <c r="G81" s="7" t="s">
        <v>830</v>
      </c>
      <c r="H81" s="5" t="s">
        <v>831</v>
      </c>
      <c r="I81" s="16" t="s">
        <v>922</v>
      </c>
      <c r="J81" s="5"/>
      <c r="K81" s="5"/>
      <c r="L81" s="5"/>
      <c r="M81" s="5">
        <v>9999</v>
      </c>
      <c r="O81" s="3">
        <v>1</v>
      </c>
    </row>
    <row r="82" spans="1:15">
      <c r="A82" s="5">
        <v>312</v>
      </c>
      <c r="B82" s="6" t="s">
        <v>923</v>
      </c>
      <c r="C82" s="6">
        <f t="shared" si="1"/>
        <v>312</v>
      </c>
      <c r="D82" t="s">
        <v>143</v>
      </c>
      <c r="E82" s="5">
        <v>9</v>
      </c>
      <c r="F82" s="5">
        <v>1</v>
      </c>
      <c r="G82" s="7" t="s">
        <v>830</v>
      </c>
      <c r="H82" s="5" t="s">
        <v>831</v>
      </c>
      <c r="I82" s="16" t="s">
        <v>924</v>
      </c>
      <c r="J82" s="5"/>
      <c r="K82" s="5"/>
      <c r="L82" s="5"/>
      <c r="M82" s="5">
        <v>9999</v>
      </c>
      <c r="O82" s="3">
        <v>1</v>
      </c>
    </row>
    <row r="83" spans="1:15">
      <c r="A83" s="5">
        <v>313</v>
      </c>
      <c r="B83" s="6" t="s">
        <v>925</v>
      </c>
      <c r="C83" s="6">
        <f t="shared" si="1"/>
        <v>313</v>
      </c>
      <c r="D83" t="s">
        <v>141</v>
      </c>
      <c r="E83" s="5">
        <v>9</v>
      </c>
      <c r="F83" s="5">
        <v>1</v>
      </c>
      <c r="G83" s="7" t="s">
        <v>830</v>
      </c>
      <c r="H83" s="5" t="s">
        <v>831</v>
      </c>
      <c r="I83" s="16" t="s">
        <v>926</v>
      </c>
      <c r="J83" s="5"/>
      <c r="K83" s="5"/>
      <c r="L83" s="5"/>
      <c r="M83" s="5">
        <v>9999</v>
      </c>
      <c r="O83" s="3">
        <v>1</v>
      </c>
    </row>
    <row r="84" spans="1:15">
      <c r="A84" s="5">
        <v>314</v>
      </c>
      <c r="B84" s="6" t="s">
        <v>927</v>
      </c>
      <c r="C84" s="6">
        <f t="shared" si="1"/>
        <v>314</v>
      </c>
      <c r="D84" t="s">
        <v>140</v>
      </c>
      <c r="E84" s="5">
        <v>9</v>
      </c>
      <c r="F84" s="5">
        <v>1</v>
      </c>
      <c r="G84" s="7" t="s">
        <v>830</v>
      </c>
      <c r="H84" s="5" t="s">
        <v>831</v>
      </c>
      <c r="I84" s="16" t="s">
        <v>928</v>
      </c>
      <c r="J84" s="5"/>
      <c r="K84" s="5"/>
      <c r="L84" s="5"/>
      <c r="M84" s="5">
        <v>9999</v>
      </c>
      <c r="O84" s="3">
        <v>1</v>
      </c>
    </row>
    <row r="85" spans="1:15">
      <c r="A85" s="5">
        <v>315</v>
      </c>
      <c r="B85" s="6" t="s">
        <v>929</v>
      </c>
      <c r="C85" s="6">
        <f t="shared" si="1"/>
        <v>315</v>
      </c>
      <c r="D85" t="s">
        <v>146</v>
      </c>
      <c r="E85" s="5">
        <v>9</v>
      </c>
      <c r="F85" s="5">
        <v>1</v>
      </c>
      <c r="G85" s="7" t="s">
        <v>830</v>
      </c>
      <c r="H85" s="5" t="s">
        <v>831</v>
      </c>
      <c r="I85" s="16" t="s">
        <v>930</v>
      </c>
      <c r="J85" s="5"/>
      <c r="K85" s="5"/>
      <c r="L85" s="5"/>
      <c r="M85" s="5">
        <v>9999</v>
      </c>
      <c r="O85" s="3">
        <v>1</v>
      </c>
    </row>
    <row r="86" spans="1:16">
      <c r="A86" s="5">
        <v>316</v>
      </c>
      <c r="B86" s="6" t="s">
        <v>931</v>
      </c>
      <c r="C86" s="6">
        <f t="shared" si="1"/>
        <v>316</v>
      </c>
      <c r="D86" s="23" t="s">
        <v>139</v>
      </c>
      <c r="E86" s="5">
        <v>9</v>
      </c>
      <c r="F86" s="5">
        <v>2</v>
      </c>
      <c r="G86" s="7" t="s">
        <v>830</v>
      </c>
      <c r="H86" s="5" t="s">
        <v>831</v>
      </c>
      <c r="I86" s="16" t="s">
        <v>932</v>
      </c>
      <c r="J86" s="5"/>
      <c r="K86" s="5"/>
      <c r="L86" s="5"/>
      <c r="M86" s="5">
        <v>9999</v>
      </c>
      <c r="P86" s="3">
        <v>1</v>
      </c>
    </row>
    <row r="87" spans="1:16">
      <c r="A87" s="5">
        <v>317</v>
      </c>
      <c r="B87" s="6" t="s">
        <v>933</v>
      </c>
      <c r="C87" s="6">
        <f t="shared" si="1"/>
        <v>317</v>
      </c>
      <c r="D87" t="s">
        <v>143</v>
      </c>
      <c r="E87" s="5">
        <v>9</v>
      </c>
      <c r="F87" s="5">
        <v>2</v>
      </c>
      <c r="G87" s="7" t="s">
        <v>830</v>
      </c>
      <c r="H87" s="5" t="s">
        <v>831</v>
      </c>
      <c r="I87" s="16" t="s">
        <v>934</v>
      </c>
      <c r="J87" s="5"/>
      <c r="K87" s="5"/>
      <c r="L87" s="5"/>
      <c r="M87" s="5">
        <v>9999</v>
      </c>
      <c r="P87" s="3">
        <v>1</v>
      </c>
    </row>
    <row r="88" spans="1:16">
      <c r="A88" s="5">
        <v>318</v>
      </c>
      <c r="B88" s="6" t="s">
        <v>935</v>
      </c>
      <c r="C88" s="6">
        <f t="shared" si="1"/>
        <v>318</v>
      </c>
      <c r="D88" t="s">
        <v>141</v>
      </c>
      <c r="E88" s="5">
        <v>9</v>
      </c>
      <c r="F88" s="5">
        <v>2</v>
      </c>
      <c r="G88" s="7" t="s">
        <v>830</v>
      </c>
      <c r="H88" s="5" t="s">
        <v>831</v>
      </c>
      <c r="I88" s="16" t="s">
        <v>936</v>
      </c>
      <c r="J88" s="5"/>
      <c r="K88" s="5"/>
      <c r="L88" s="5"/>
      <c r="M88" s="5">
        <v>9999</v>
      </c>
      <c r="P88" s="3">
        <v>1</v>
      </c>
    </row>
    <row r="89" spans="1:16">
      <c r="A89" s="5">
        <v>319</v>
      </c>
      <c r="B89" s="6" t="s">
        <v>937</v>
      </c>
      <c r="C89" s="6">
        <f t="shared" si="1"/>
        <v>319</v>
      </c>
      <c r="D89" t="s">
        <v>140</v>
      </c>
      <c r="E89" s="5">
        <v>9</v>
      </c>
      <c r="F89" s="5">
        <v>2</v>
      </c>
      <c r="G89" s="7" t="s">
        <v>830</v>
      </c>
      <c r="H89" s="5" t="s">
        <v>831</v>
      </c>
      <c r="I89" s="16" t="s">
        <v>938</v>
      </c>
      <c r="J89" s="5"/>
      <c r="K89" s="5"/>
      <c r="L89" s="5"/>
      <c r="M89" s="5">
        <v>9999</v>
      </c>
      <c r="P89" s="3">
        <v>1</v>
      </c>
    </row>
    <row r="90" spans="1:16">
      <c r="A90" s="5">
        <v>320</v>
      </c>
      <c r="B90" s="6" t="s">
        <v>939</v>
      </c>
      <c r="C90" s="6">
        <f t="shared" si="1"/>
        <v>320</v>
      </c>
      <c r="D90" t="s">
        <v>146</v>
      </c>
      <c r="E90" s="5">
        <v>9</v>
      </c>
      <c r="F90" s="5">
        <v>2</v>
      </c>
      <c r="G90" s="7" t="s">
        <v>830</v>
      </c>
      <c r="H90" s="5" t="s">
        <v>831</v>
      </c>
      <c r="I90" s="16" t="s">
        <v>940</v>
      </c>
      <c r="J90" s="5"/>
      <c r="K90" s="5"/>
      <c r="L90" s="5"/>
      <c r="M90" s="5">
        <v>9999</v>
      </c>
      <c r="P90" s="3">
        <v>1</v>
      </c>
    </row>
    <row r="91" spans="1:16">
      <c r="A91" s="5">
        <v>321</v>
      </c>
      <c r="B91" s="6" t="s">
        <v>941</v>
      </c>
      <c r="C91" s="6">
        <f t="shared" si="1"/>
        <v>321</v>
      </c>
      <c r="D91" s="23" t="s">
        <v>139</v>
      </c>
      <c r="E91" s="5">
        <v>9</v>
      </c>
      <c r="F91" s="5">
        <v>2</v>
      </c>
      <c r="G91" s="7" t="s">
        <v>830</v>
      </c>
      <c r="H91" s="5" t="s">
        <v>831</v>
      </c>
      <c r="I91" s="16" t="s">
        <v>942</v>
      </c>
      <c r="J91" s="5"/>
      <c r="K91" s="5"/>
      <c r="L91" s="5"/>
      <c r="M91" s="5">
        <v>9999</v>
      </c>
      <c r="O91" s="3">
        <v>1</v>
      </c>
      <c r="P91" s="3">
        <v>1</v>
      </c>
    </row>
    <row r="92" spans="1:16">
      <c r="A92" s="5">
        <v>322</v>
      </c>
      <c r="B92" s="6" t="s">
        <v>943</v>
      </c>
      <c r="C92" s="6">
        <f t="shared" si="1"/>
        <v>322</v>
      </c>
      <c r="D92" t="s">
        <v>143</v>
      </c>
      <c r="E92" s="5">
        <v>9</v>
      </c>
      <c r="F92" s="5">
        <v>2</v>
      </c>
      <c r="G92" s="7" t="s">
        <v>830</v>
      </c>
      <c r="H92" s="5" t="s">
        <v>831</v>
      </c>
      <c r="I92" s="16" t="s">
        <v>944</v>
      </c>
      <c r="J92" s="5"/>
      <c r="K92" s="5"/>
      <c r="L92" s="5"/>
      <c r="M92" s="5">
        <v>9999</v>
      </c>
      <c r="O92" s="3">
        <v>1</v>
      </c>
      <c r="P92" s="3">
        <v>1</v>
      </c>
    </row>
    <row r="93" spans="1:16">
      <c r="A93" s="5">
        <v>323</v>
      </c>
      <c r="B93" s="6" t="s">
        <v>945</v>
      </c>
      <c r="C93" s="6">
        <f t="shared" si="1"/>
        <v>323</v>
      </c>
      <c r="D93" t="s">
        <v>141</v>
      </c>
      <c r="E93" s="5">
        <v>9</v>
      </c>
      <c r="F93" s="5">
        <v>2</v>
      </c>
      <c r="G93" s="7" t="s">
        <v>830</v>
      </c>
      <c r="H93" s="5" t="s">
        <v>831</v>
      </c>
      <c r="I93" s="16" t="s">
        <v>946</v>
      </c>
      <c r="J93" s="5"/>
      <c r="K93" s="5"/>
      <c r="L93" s="5"/>
      <c r="M93" s="5">
        <v>9999</v>
      </c>
      <c r="O93" s="3">
        <v>1</v>
      </c>
      <c r="P93" s="3">
        <v>1</v>
      </c>
    </row>
    <row r="94" spans="1:16">
      <c r="A94" s="5">
        <v>324</v>
      </c>
      <c r="B94" s="6" t="s">
        <v>947</v>
      </c>
      <c r="C94" s="6">
        <f t="shared" si="1"/>
        <v>324</v>
      </c>
      <c r="D94" t="s">
        <v>140</v>
      </c>
      <c r="E94" s="5">
        <v>9</v>
      </c>
      <c r="F94" s="5">
        <v>2</v>
      </c>
      <c r="G94" s="7" t="s">
        <v>830</v>
      </c>
      <c r="H94" s="5" t="s">
        <v>831</v>
      </c>
      <c r="I94" s="16" t="s">
        <v>948</v>
      </c>
      <c r="J94" s="5"/>
      <c r="K94" s="5"/>
      <c r="L94" s="5"/>
      <c r="M94" s="5">
        <v>9999</v>
      </c>
      <c r="O94" s="3">
        <v>1</v>
      </c>
      <c r="P94" s="3">
        <v>1</v>
      </c>
    </row>
    <row r="95" spans="1:16">
      <c r="A95" s="5">
        <v>325</v>
      </c>
      <c r="B95" s="6" t="s">
        <v>949</v>
      </c>
      <c r="C95" s="6">
        <f t="shared" si="1"/>
        <v>325</v>
      </c>
      <c r="D95" t="s">
        <v>146</v>
      </c>
      <c r="E95" s="5">
        <v>9</v>
      </c>
      <c r="F95" s="5">
        <v>2</v>
      </c>
      <c r="G95" s="7" t="s">
        <v>830</v>
      </c>
      <c r="H95" s="5" t="s">
        <v>831</v>
      </c>
      <c r="I95" s="16" t="s">
        <v>950</v>
      </c>
      <c r="J95" s="5"/>
      <c r="K95" s="5"/>
      <c r="L95" s="5"/>
      <c r="M95" s="5">
        <v>9999</v>
      </c>
      <c r="O95" s="3">
        <v>1</v>
      </c>
      <c r="P95" s="3">
        <v>1</v>
      </c>
    </row>
    <row r="96" spans="1:16">
      <c r="A96" s="5">
        <v>326</v>
      </c>
      <c r="B96" s="6" t="s">
        <v>951</v>
      </c>
      <c r="C96" s="6">
        <f t="shared" si="1"/>
        <v>326</v>
      </c>
      <c r="D96" s="23" t="s">
        <v>139</v>
      </c>
      <c r="E96" s="5">
        <v>9</v>
      </c>
      <c r="F96" s="5">
        <v>2</v>
      </c>
      <c r="G96" s="7" t="s">
        <v>830</v>
      </c>
      <c r="H96" s="5" t="s">
        <v>831</v>
      </c>
      <c r="I96" s="16" t="s">
        <v>952</v>
      </c>
      <c r="J96" s="5"/>
      <c r="K96" s="5"/>
      <c r="L96" s="5"/>
      <c r="M96" s="5">
        <v>9999</v>
      </c>
      <c r="O96" s="3">
        <v>2</v>
      </c>
      <c r="P96" s="3">
        <v>1</v>
      </c>
    </row>
    <row r="97" spans="1:16">
      <c r="A97" s="5">
        <v>327</v>
      </c>
      <c r="B97" s="6" t="s">
        <v>953</v>
      </c>
      <c r="C97" s="6">
        <f t="shared" si="1"/>
        <v>327</v>
      </c>
      <c r="D97" t="s">
        <v>143</v>
      </c>
      <c r="E97" s="5">
        <v>9</v>
      </c>
      <c r="F97" s="5">
        <v>2</v>
      </c>
      <c r="G97" s="7" t="s">
        <v>830</v>
      </c>
      <c r="H97" s="5" t="s">
        <v>831</v>
      </c>
      <c r="I97" s="16" t="s">
        <v>954</v>
      </c>
      <c r="J97" s="5"/>
      <c r="K97" s="5"/>
      <c r="L97" s="5"/>
      <c r="M97" s="5">
        <v>9999</v>
      </c>
      <c r="O97" s="3">
        <v>2</v>
      </c>
      <c r="P97" s="3">
        <v>1</v>
      </c>
    </row>
    <row r="98" spans="1:16">
      <c r="A98" s="5">
        <v>328</v>
      </c>
      <c r="B98" s="6" t="s">
        <v>955</v>
      </c>
      <c r="C98" s="6">
        <f t="shared" si="1"/>
        <v>328</v>
      </c>
      <c r="D98" t="s">
        <v>141</v>
      </c>
      <c r="E98" s="5">
        <v>9</v>
      </c>
      <c r="F98" s="5">
        <v>2</v>
      </c>
      <c r="G98" s="7" t="s">
        <v>830</v>
      </c>
      <c r="H98" s="5" t="s">
        <v>831</v>
      </c>
      <c r="I98" s="16" t="s">
        <v>956</v>
      </c>
      <c r="J98" s="5"/>
      <c r="K98" s="5"/>
      <c r="L98" s="5"/>
      <c r="M98" s="5">
        <v>9999</v>
      </c>
      <c r="O98" s="3">
        <v>2</v>
      </c>
      <c r="P98" s="3">
        <v>1</v>
      </c>
    </row>
    <row r="99" spans="1:16">
      <c r="A99" s="5">
        <v>329</v>
      </c>
      <c r="B99" s="6" t="s">
        <v>957</v>
      </c>
      <c r="C99" s="6">
        <f t="shared" si="1"/>
        <v>329</v>
      </c>
      <c r="D99" t="s">
        <v>140</v>
      </c>
      <c r="E99" s="5">
        <v>9</v>
      </c>
      <c r="F99" s="5">
        <v>2</v>
      </c>
      <c r="G99" s="7" t="s">
        <v>830</v>
      </c>
      <c r="H99" s="5" t="s">
        <v>831</v>
      </c>
      <c r="I99" s="16" t="s">
        <v>958</v>
      </c>
      <c r="J99" s="5"/>
      <c r="K99" s="5"/>
      <c r="L99" s="5"/>
      <c r="M99" s="5">
        <v>9999</v>
      </c>
      <c r="O99" s="3">
        <v>2</v>
      </c>
      <c r="P99" s="3">
        <v>1</v>
      </c>
    </row>
    <row r="100" spans="1:16">
      <c r="A100" s="5">
        <v>330</v>
      </c>
      <c r="B100" s="6" t="s">
        <v>959</v>
      </c>
      <c r="C100" s="6">
        <f t="shared" si="1"/>
        <v>330</v>
      </c>
      <c r="D100" t="s">
        <v>146</v>
      </c>
      <c r="E100" s="5">
        <v>9</v>
      </c>
      <c r="F100" s="5">
        <v>2</v>
      </c>
      <c r="G100" s="7" t="s">
        <v>830</v>
      </c>
      <c r="H100" s="5" t="s">
        <v>831</v>
      </c>
      <c r="I100" s="16" t="s">
        <v>960</v>
      </c>
      <c r="J100" s="5"/>
      <c r="K100" s="5"/>
      <c r="L100" s="5"/>
      <c r="M100" s="5">
        <v>9999</v>
      </c>
      <c r="O100" s="3">
        <v>2</v>
      </c>
      <c r="P100" s="3">
        <v>1</v>
      </c>
    </row>
    <row r="101" spans="1:16">
      <c r="A101" s="5">
        <v>331</v>
      </c>
      <c r="B101" s="6" t="s">
        <v>961</v>
      </c>
      <c r="C101" s="6">
        <f t="shared" si="1"/>
        <v>331</v>
      </c>
      <c r="D101" s="23" t="s">
        <v>139</v>
      </c>
      <c r="E101" s="5">
        <v>9</v>
      </c>
      <c r="F101" s="5">
        <v>3</v>
      </c>
      <c r="G101" s="7" t="s">
        <v>830</v>
      </c>
      <c r="H101" s="5" t="s">
        <v>831</v>
      </c>
      <c r="I101" s="16" t="s">
        <v>962</v>
      </c>
      <c r="J101" s="5"/>
      <c r="K101" s="5"/>
      <c r="L101" s="5"/>
      <c r="M101" s="5">
        <v>9999</v>
      </c>
      <c r="P101" s="3">
        <v>2</v>
      </c>
    </row>
    <row r="102" spans="1:16">
      <c r="A102" s="5">
        <v>332</v>
      </c>
      <c r="B102" s="6" t="s">
        <v>963</v>
      </c>
      <c r="C102" s="6">
        <f t="shared" si="1"/>
        <v>332</v>
      </c>
      <c r="D102" t="s">
        <v>143</v>
      </c>
      <c r="E102" s="5">
        <v>9</v>
      </c>
      <c r="F102" s="5">
        <v>3</v>
      </c>
      <c r="G102" s="7" t="s">
        <v>830</v>
      </c>
      <c r="H102" s="5" t="s">
        <v>831</v>
      </c>
      <c r="I102" s="16" t="s">
        <v>964</v>
      </c>
      <c r="J102" s="5"/>
      <c r="K102" s="5"/>
      <c r="L102" s="5"/>
      <c r="M102" s="5">
        <v>9999</v>
      </c>
      <c r="P102" s="3">
        <v>2</v>
      </c>
    </row>
    <row r="103" spans="1:16">
      <c r="A103" s="5">
        <v>333</v>
      </c>
      <c r="B103" s="6" t="s">
        <v>965</v>
      </c>
      <c r="C103" s="6">
        <f t="shared" si="1"/>
        <v>333</v>
      </c>
      <c r="D103" t="s">
        <v>141</v>
      </c>
      <c r="E103" s="5">
        <v>9</v>
      </c>
      <c r="F103" s="5">
        <v>3</v>
      </c>
      <c r="G103" s="7" t="s">
        <v>830</v>
      </c>
      <c r="H103" s="5" t="s">
        <v>831</v>
      </c>
      <c r="I103" s="16" t="s">
        <v>966</v>
      </c>
      <c r="J103" s="5"/>
      <c r="K103" s="5"/>
      <c r="L103" s="5"/>
      <c r="M103" s="5">
        <v>9999</v>
      </c>
      <c r="P103" s="3">
        <v>2</v>
      </c>
    </row>
    <row r="104" spans="1:16">
      <c r="A104" s="5">
        <v>334</v>
      </c>
      <c r="B104" s="6" t="s">
        <v>967</v>
      </c>
      <c r="C104" s="6">
        <f t="shared" si="1"/>
        <v>334</v>
      </c>
      <c r="D104" t="s">
        <v>140</v>
      </c>
      <c r="E104" s="5">
        <v>9</v>
      </c>
      <c r="F104" s="5">
        <v>3</v>
      </c>
      <c r="G104" s="7" t="s">
        <v>830</v>
      </c>
      <c r="H104" s="5" t="s">
        <v>831</v>
      </c>
      <c r="I104" s="16" t="s">
        <v>968</v>
      </c>
      <c r="J104" s="5"/>
      <c r="K104" s="5"/>
      <c r="L104" s="5"/>
      <c r="M104" s="5">
        <v>9999</v>
      </c>
      <c r="P104" s="3">
        <v>2</v>
      </c>
    </row>
    <row r="105" spans="1:16">
      <c r="A105" s="5">
        <v>335</v>
      </c>
      <c r="B105" s="6" t="s">
        <v>969</v>
      </c>
      <c r="C105" s="6">
        <f t="shared" si="1"/>
        <v>335</v>
      </c>
      <c r="D105" t="s">
        <v>146</v>
      </c>
      <c r="E105" s="5">
        <v>9</v>
      </c>
      <c r="F105" s="5">
        <v>3</v>
      </c>
      <c r="G105" s="7" t="s">
        <v>830</v>
      </c>
      <c r="H105" s="5" t="s">
        <v>831</v>
      </c>
      <c r="I105" s="16" t="s">
        <v>970</v>
      </c>
      <c r="J105" s="5"/>
      <c r="K105" s="5"/>
      <c r="L105" s="5"/>
      <c r="M105" s="5">
        <v>9999</v>
      </c>
      <c r="P105" s="3">
        <v>2</v>
      </c>
    </row>
    <row r="106" spans="1:16">
      <c r="A106" s="5">
        <v>336</v>
      </c>
      <c r="B106" s="6" t="s">
        <v>971</v>
      </c>
      <c r="C106" s="6">
        <f t="shared" si="1"/>
        <v>336</v>
      </c>
      <c r="D106" s="23" t="s">
        <v>139</v>
      </c>
      <c r="E106" s="5">
        <v>9</v>
      </c>
      <c r="F106" s="5">
        <v>3</v>
      </c>
      <c r="G106" s="7" t="s">
        <v>830</v>
      </c>
      <c r="H106" s="5" t="s">
        <v>831</v>
      </c>
      <c r="I106" s="16" t="s">
        <v>972</v>
      </c>
      <c r="J106" s="5"/>
      <c r="K106" s="5"/>
      <c r="L106" s="5"/>
      <c r="M106" s="5">
        <v>9999</v>
      </c>
      <c r="O106" s="3">
        <v>1</v>
      </c>
      <c r="P106" s="3">
        <v>2</v>
      </c>
    </row>
    <row r="107" spans="1:16">
      <c r="A107" s="5">
        <v>337</v>
      </c>
      <c r="B107" s="6" t="s">
        <v>973</v>
      </c>
      <c r="C107" s="6">
        <f t="shared" si="1"/>
        <v>337</v>
      </c>
      <c r="D107" t="s">
        <v>143</v>
      </c>
      <c r="E107" s="5">
        <v>9</v>
      </c>
      <c r="F107" s="5">
        <v>3</v>
      </c>
      <c r="G107" s="7" t="s">
        <v>830</v>
      </c>
      <c r="H107" s="5" t="s">
        <v>831</v>
      </c>
      <c r="I107" s="16" t="s">
        <v>974</v>
      </c>
      <c r="J107" s="5"/>
      <c r="K107" s="5"/>
      <c r="L107" s="5"/>
      <c r="M107" s="5">
        <v>9999</v>
      </c>
      <c r="O107" s="3">
        <v>1</v>
      </c>
      <c r="P107" s="3">
        <v>2</v>
      </c>
    </row>
    <row r="108" spans="1:16">
      <c r="A108" s="5">
        <v>338</v>
      </c>
      <c r="B108" s="6" t="s">
        <v>975</v>
      </c>
      <c r="C108" s="6">
        <f t="shared" si="1"/>
        <v>338</v>
      </c>
      <c r="D108" t="s">
        <v>141</v>
      </c>
      <c r="E108" s="5">
        <v>9</v>
      </c>
      <c r="F108" s="5">
        <v>3</v>
      </c>
      <c r="G108" s="7" t="s">
        <v>830</v>
      </c>
      <c r="H108" s="5" t="s">
        <v>831</v>
      </c>
      <c r="I108" s="16" t="s">
        <v>976</v>
      </c>
      <c r="J108" s="5"/>
      <c r="K108" s="5"/>
      <c r="L108" s="5"/>
      <c r="M108" s="5">
        <v>9999</v>
      </c>
      <c r="O108" s="3">
        <v>1</v>
      </c>
      <c r="P108" s="3">
        <v>2</v>
      </c>
    </row>
    <row r="109" spans="1:16">
      <c r="A109" s="5">
        <v>339</v>
      </c>
      <c r="B109" s="6" t="s">
        <v>977</v>
      </c>
      <c r="C109" s="6">
        <f t="shared" si="1"/>
        <v>339</v>
      </c>
      <c r="D109" t="s">
        <v>140</v>
      </c>
      <c r="E109" s="5">
        <v>9</v>
      </c>
      <c r="F109" s="5">
        <v>3</v>
      </c>
      <c r="G109" s="7" t="s">
        <v>830</v>
      </c>
      <c r="H109" s="5" t="s">
        <v>831</v>
      </c>
      <c r="I109" s="16" t="s">
        <v>978</v>
      </c>
      <c r="J109" s="5"/>
      <c r="K109" s="5"/>
      <c r="L109" s="5"/>
      <c r="M109" s="5">
        <v>9999</v>
      </c>
      <c r="O109" s="3">
        <v>1</v>
      </c>
      <c r="P109" s="3">
        <v>2</v>
      </c>
    </row>
    <row r="110" spans="1:16">
      <c r="A110" s="5">
        <v>340</v>
      </c>
      <c r="B110" s="6" t="s">
        <v>979</v>
      </c>
      <c r="C110" s="6">
        <f t="shared" si="1"/>
        <v>340</v>
      </c>
      <c r="D110" t="s">
        <v>146</v>
      </c>
      <c r="E110" s="5">
        <v>9</v>
      </c>
      <c r="F110" s="5">
        <v>3</v>
      </c>
      <c r="G110" s="7" t="s">
        <v>830</v>
      </c>
      <c r="H110" s="5" t="s">
        <v>831</v>
      </c>
      <c r="I110" s="16" t="s">
        <v>980</v>
      </c>
      <c r="J110" s="5"/>
      <c r="K110" s="5"/>
      <c r="L110" s="5"/>
      <c r="M110" s="5">
        <v>9999</v>
      </c>
      <c r="O110" s="3">
        <v>1</v>
      </c>
      <c r="P110" s="3">
        <v>2</v>
      </c>
    </row>
    <row r="111" spans="1:16">
      <c r="A111" s="5">
        <v>341</v>
      </c>
      <c r="B111" s="6" t="s">
        <v>981</v>
      </c>
      <c r="C111" s="6">
        <f t="shared" si="1"/>
        <v>341</v>
      </c>
      <c r="D111" s="23" t="s">
        <v>139</v>
      </c>
      <c r="E111" s="5">
        <v>9</v>
      </c>
      <c r="F111" s="5">
        <v>3</v>
      </c>
      <c r="G111" s="7" t="s">
        <v>830</v>
      </c>
      <c r="H111" s="5" t="s">
        <v>831</v>
      </c>
      <c r="I111" s="16" t="s">
        <v>982</v>
      </c>
      <c r="J111" s="5"/>
      <c r="K111" s="5"/>
      <c r="L111" s="5"/>
      <c r="M111" s="5">
        <v>9999</v>
      </c>
      <c r="O111" s="3">
        <v>2</v>
      </c>
      <c r="P111" s="3">
        <v>2</v>
      </c>
    </row>
    <row r="112" spans="1:16">
      <c r="A112" s="5">
        <v>342</v>
      </c>
      <c r="B112" s="6" t="s">
        <v>983</v>
      </c>
      <c r="C112" s="6">
        <f t="shared" si="1"/>
        <v>342</v>
      </c>
      <c r="D112" t="s">
        <v>143</v>
      </c>
      <c r="E112" s="5">
        <v>9</v>
      </c>
      <c r="F112" s="5">
        <v>3</v>
      </c>
      <c r="G112" s="7" t="s">
        <v>830</v>
      </c>
      <c r="H112" s="5" t="s">
        <v>831</v>
      </c>
      <c r="I112" s="16" t="s">
        <v>984</v>
      </c>
      <c r="J112" s="5"/>
      <c r="K112" s="5"/>
      <c r="L112" s="5"/>
      <c r="M112" s="5">
        <v>9999</v>
      </c>
      <c r="O112" s="3">
        <v>2</v>
      </c>
      <c r="P112" s="3">
        <v>2</v>
      </c>
    </row>
    <row r="113" spans="1:16">
      <c r="A113" s="5">
        <v>343</v>
      </c>
      <c r="B113" s="6" t="s">
        <v>985</v>
      </c>
      <c r="C113" s="6">
        <f t="shared" si="1"/>
        <v>343</v>
      </c>
      <c r="D113" t="s">
        <v>141</v>
      </c>
      <c r="E113" s="5">
        <v>9</v>
      </c>
      <c r="F113" s="5">
        <v>3</v>
      </c>
      <c r="G113" s="7" t="s">
        <v>830</v>
      </c>
      <c r="H113" s="5" t="s">
        <v>831</v>
      </c>
      <c r="I113" s="16" t="s">
        <v>986</v>
      </c>
      <c r="J113" s="5"/>
      <c r="K113" s="5"/>
      <c r="L113" s="5"/>
      <c r="M113" s="5">
        <v>9999</v>
      </c>
      <c r="O113" s="3">
        <v>2</v>
      </c>
      <c r="P113" s="3">
        <v>2</v>
      </c>
    </row>
    <row r="114" spans="1:16">
      <c r="A114" s="5">
        <v>344</v>
      </c>
      <c r="B114" s="6" t="s">
        <v>987</v>
      </c>
      <c r="C114" s="6">
        <f t="shared" si="1"/>
        <v>344</v>
      </c>
      <c r="D114" t="s">
        <v>140</v>
      </c>
      <c r="E114" s="5">
        <v>9</v>
      </c>
      <c r="F114" s="5">
        <v>3</v>
      </c>
      <c r="G114" s="7" t="s">
        <v>830</v>
      </c>
      <c r="H114" s="5" t="s">
        <v>831</v>
      </c>
      <c r="I114" s="16" t="s">
        <v>988</v>
      </c>
      <c r="J114" s="5"/>
      <c r="K114" s="5"/>
      <c r="L114" s="5"/>
      <c r="M114" s="5">
        <v>9999</v>
      </c>
      <c r="O114" s="3">
        <v>2</v>
      </c>
      <c r="P114" s="3">
        <v>2</v>
      </c>
    </row>
    <row r="115" spans="1:16">
      <c r="A115" s="5">
        <v>345</v>
      </c>
      <c r="B115" s="6" t="s">
        <v>989</v>
      </c>
      <c r="C115" s="6">
        <f t="shared" si="1"/>
        <v>345</v>
      </c>
      <c r="D115" t="s">
        <v>146</v>
      </c>
      <c r="E115" s="5">
        <v>9</v>
      </c>
      <c r="F115" s="5">
        <v>3</v>
      </c>
      <c r="G115" s="7" t="s">
        <v>830</v>
      </c>
      <c r="H115" s="5" t="s">
        <v>831</v>
      </c>
      <c r="I115" s="16" t="s">
        <v>990</v>
      </c>
      <c r="J115" s="5"/>
      <c r="K115" s="5"/>
      <c r="L115" s="5"/>
      <c r="M115" s="5">
        <v>9999</v>
      </c>
      <c r="O115" s="3">
        <v>2</v>
      </c>
      <c r="P115" s="3">
        <v>2</v>
      </c>
    </row>
    <row r="116" spans="1:16">
      <c r="A116" s="5">
        <v>346</v>
      </c>
      <c r="B116" s="6" t="s">
        <v>991</v>
      </c>
      <c r="C116" s="6">
        <f t="shared" si="1"/>
        <v>346</v>
      </c>
      <c r="D116" s="23" t="s">
        <v>139</v>
      </c>
      <c r="E116" s="5">
        <v>9</v>
      </c>
      <c r="F116" s="5">
        <v>3</v>
      </c>
      <c r="G116" s="7" t="s">
        <v>830</v>
      </c>
      <c r="H116" s="5" t="s">
        <v>831</v>
      </c>
      <c r="I116" s="16" t="s">
        <v>992</v>
      </c>
      <c r="J116" s="5"/>
      <c r="K116" s="5"/>
      <c r="L116" s="5"/>
      <c r="M116" s="5">
        <v>9999</v>
      </c>
      <c r="O116" s="3">
        <v>3</v>
      </c>
      <c r="P116" s="3">
        <v>2</v>
      </c>
    </row>
    <row r="117" spans="1:16">
      <c r="A117" s="5">
        <v>347</v>
      </c>
      <c r="B117" s="6" t="s">
        <v>993</v>
      </c>
      <c r="C117" s="6">
        <f t="shared" si="1"/>
        <v>347</v>
      </c>
      <c r="D117" t="s">
        <v>143</v>
      </c>
      <c r="E117" s="5">
        <v>9</v>
      </c>
      <c r="F117" s="5">
        <v>3</v>
      </c>
      <c r="G117" s="7" t="s">
        <v>830</v>
      </c>
      <c r="H117" s="5" t="s">
        <v>831</v>
      </c>
      <c r="I117" s="16" t="s">
        <v>994</v>
      </c>
      <c r="J117" s="5"/>
      <c r="K117" s="5"/>
      <c r="L117" s="5"/>
      <c r="M117" s="5">
        <v>9999</v>
      </c>
      <c r="O117" s="3">
        <v>3</v>
      </c>
      <c r="P117" s="3">
        <v>2</v>
      </c>
    </row>
    <row r="118" spans="1:16">
      <c r="A118" s="5">
        <v>348</v>
      </c>
      <c r="B118" s="6" t="s">
        <v>995</v>
      </c>
      <c r="C118" s="6">
        <f t="shared" si="1"/>
        <v>348</v>
      </c>
      <c r="D118" t="s">
        <v>141</v>
      </c>
      <c r="E118" s="5">
        <v>9</v>
      </c>
      <c r="F118" s="5">
        <v>3</v>
      </c>
      <c r="G118" s="7" t="s">
        <v>830</v>
      </c>
      <c r="H118" s="5" t="s">
        <v>831</v>
      </c>
      <c r="I118" s="16" t="s">
        <v>996</v>
      </c>
      <c r="J118" s="5"/>
      <c r="K118" s="5"/>
      <c r="L118" s="5"/>
      <c r="M118" s="5">
        <v>9999</v>
      </c>
      <c r="O118" s="3">
        <v>3</v>
      </c>
      <c r="P118" s="3">
        <v>2</v>
      </c>
    </row>
    <row r="119" spans="1:16">
      <c r="A119" s="5">
        <v>349</v>
      </c>
      <c r="B119" s="6" t="s">
        <v>997</v>
      </c>
      <c r="C119" s="6">
        <f t="shared" si="1"/>
        <v>349</v>
      </c>
      <c r="D119" t="s">
        <v>140</v>
      </c>
      <c r="E119" s="5">
        <v>9</v>
      </c>
      <c r="F119" s="5">
        <v>3</v>
      </c>
      <c r="G119" s="7" t="s">
        <v>830</v>
      </c>
      <c r="H119" s="5" t="s">
        <v>831</v>
      </c>
      <c r="I119" s="16" t="s">
        <v>998</v>
      </c>
      <c r="J119" s="5"/>
      <c r="K119" s="5"/>
      <c r="L119" s="5"/>
      <c r="M119" s="5">
        <v>9999</v>
      </c>
      <c r="O119" s="3">
        <v>3</v>
      </c>
      <c r="P119" s="3">
        <v>2</v>
      </c>
    </row>
    <row r="120" spans="1:16">
      <c r="A120" s="5">
        <v>350</v>
      </c>
      <c r="B120" s="6" t="s">
        <v>999</v>
      </c>
      <c r="C120" s="6">
        <f t="shared" si="1"/>
        <v>350</v>
      </c>
      <c r="D120" t="s">
        <v>146</v>
      </c>
      <c r="E120" s="5">
        <v>9</v>
      </c>
      <c r="F120" s="5">
        <v>3</v>
      </c>
      <c r="G120" s="7" t="s">
        <v>830</v>
      </c>
      <c r="H120" s="5" t="s">
        <v>831</v>
      </c>
      <c r="I120" s="16" t="s">
        <v>1000</v>
      </c>
      <c r="J120" s="5"/>
      <c r="K120" s="5"/>
      <c r="L120" s="5"/>
      <c r="M120" s="5">
        <v>9999</v>
      </c>
      <c r="O120" s="3">
        <v>3</v>
      </c>
      <c r="P120" s="3">
        <v>2</v>
      </c>
    </row>
    <row r="121" spans="1:14">
      <c r="A121" s="5">
        <v>1001</v>
      </c>
      <c r="B121" s="6" t="s">
        <v>617</v>
      </c>
      <c r="C121" s="6">
        <f t="shared" si="1"/>
        <v>1001</v>
      </c>
      <c r="D121" s="5" t="s">
        <v>159</v>
      </c>
      <c r="E121" s="5">
        <v>2</v>
      </c>
      <c r="F121" s="5">
        <v>1</v>
      </c>
      <c r="G121" s="5" t="s">
        <v>1001</v>
      </c>
      <c r="H121" s="5" t="s">
        <v>1002</v>
      </c>
      <c r="I121" s="5" t="s">
        <v>1003</v>
      </c>
      <c r="J121" s="5" t="s">
        <v>162</v>
      </c>
      <c r="K121" s="5">
        <v>1</v>
      </c>
      <c r="L121" s="5"/>
      <c r="M121" s="5">
        <v>999</v>
      </c>
      <c r="N121" s="4">
        <v>1</v>
      </c>
    </row>
    <row r="122" spans="1:16">
      <c r="A122" s="5">
        <v>1002</v>
      </c>
      <c r="B122" s="6" t="s">
        <v>435</v>
      </c>
      <c r="C122" s="6">
        <f t="shared" si="1"/>
        <v>1002</v>
      </c>
      <c r="D122" s="5" t="s">
        <v>160</v>
      </c>
      <c r="E122" s="5">
        <v>2</v>
      </c>
      <c r="F122" s="5">
        <v>2</v>
      </c>
      <c r="G122" s="5" t="s">
        <v>1001</v>
      </c>
      <c r="H122" s="5" t="s">
        <v>1002</v>
      </c>
      <c r="I122" s="5" t="s">
        <v>436</v>
      </c>
      <c r="J122" s="5">
        <v>150</v>
      </c>
      <c r="K122" s="5">
        <v>1</v>
      </c>
      <c r="L122" s="5"/>
      <c r="M122" s="5">
        <v>999</v>
      </c>
      <c r="N122" s="4">
        <v>2</v>
      </c>
      <c r="P122" s="3">
        <v>1</v>
      </c>
    </row>
    <row r="123" spans="1:16">
      <c r="A123" s="5">
        <v>1003</v>
      </c>
      <c r="B123" s="6" t="s">
        <v>437</v>
      </c>
      <c r="C123" s="6">
        <f t="shared" si="1"/>
        <v>1003</v>
      </c>
      <c r="D123" s="5" t="s">
        <v>161</v>
      </c>
      <c r="E123" s="5">
        <v>2</v>
      </c>
      <c r="F123" s="5">
        <v>3</v>
      </c>
      <c r="G123" s="5" t="s">
        <v>1001</v>
      </c>
      <c r="H123" s="5" t="s">
        <v>1002</v>
      </c>
      <c r="I123" s="5" t="s">
        <v>438</v>
      </c>
      <c r="J123" s="5" t="s">
        <v>162</v>
      </c>
      <c r="K123" s="5">
        <v>1</v>
      </c>
      <c r="L123" s="5"/>
      <c r="M123" s="5">
        <v>999</v>
      </c>
      <c r="N123" s="4">
        <v>3</v>
      </c>
      <c r="P123" s="3">
        <v>2</v>
      </c>
    </row>
    <row r="124" spans="1:14">
      <c r="A124" s="5">
        <v>1004</v>
      </c>
      <c r="B124" s="6" t="s">
        <v>624</v>
      </c>
      <c r="C124" s="6">
        <f t="shared" si="1"/>
        <v>1004</v>
      </c>
      <c r="D124" s="5" t="s">
        <v>163</v>
      </c>
      <c r="E124" s="5">
        <v>2</v>
      </c>
      <c r="F124" s="5">
        <v>1</v>
      </c>
      <c r="G124" s="5" t="s">
        <v>1001</v>
      </c>
      <c r="H124" s="5" t="s">
        <v>1002</v>
      </c>
      <c r="I124" s="5" t="s">
        <v>440</v>
      </c>
      <c r="J124" s="5" t="s">
        <v>162</v>
      </c>
      <c r="K124" s="5">
        <v>1</v>
      </c>
      <c r="L124" s="5"/>
      <c r="M124" s="5">
        <v>999</v>
      </c>
      <c r="N124" s="4">
        <v>4</v>
      </c>
    </row>
    <row r="125" spans="1:16">
      <c r="A125" s="5">
        <v>1005</v>
      </c>
      <c r="B125" s="6" t="s">
        <v>1004</v>
      </c>
      <c r="C125" s="6">
        <f t="shared" si="1"/>
        <v>1005</v>
      </c>
      <c r="D125" s="5" t="s">
        <v>164</v>
      </c>
      <c r="E125" s="5">
        <v>2</v>
      </c>
      <c r="F125" s="5">
        <v>4</v>
      </c>
      <c r="G125" s="5" t="s">
        <v>1001</v>
      </c>
      <c r="H125" s="5" t="s">
        <v>1002</v>
      </c>
      <c r="I125" s="5" t="s">
        <v>1005</v>
      </c>
      <c r="J125" s="5" t="s">
        <v>162</v>
      </c>
      <c r="K125" s="5">
        <v>1</v>
      </c>
      <c r="L125" s="5"/>
      <c r="M125" s="5">
        <v>999</v>
      </c>
      <c r="N125" s="4">
        <v>5</v>
      </c>
      <c r="P125" s="3">
        <v>3</v>
      </c>
    </row>
    <row r="126" spans="1:16">
      <c r="A126" s="5">
        <v>1006</v>
      </c>
      <c r="B126" s="6" t="s">
        <v>1006</v>
      </c>
      <c r="C126" s="6">
        <f t="shared" si="1"/>
        <v>1006</v>
      </c>
      <c r="D126" s="5" t="s">
        <v>165</v>
      </c>
      <c r="E126" s="5">
        <v>2</v>
      </c>
      <c r="F126" s="5">
        <v>2</v>
      </c>
      <c r="G126" s="5" t="s">
        <v>1001</v>
      </c>
      <c r="H126" s="5" t="s">
        <v>1002</v>
      </c>
      <c r="I126" s="5" t="s">
        <v>1007</v>
      </c>
      <c r="J126" s="5" t="s">
        <v>162</v>
      </c>
      <c r="K126" s="5">
        <v>1</v>
      </c>
      <c r="L126" s="5"/>
      <c r="M126" s="5">
        <v>999</v>
      </c>
      <c r="N126" s="4">
        <v>6</v>
      </c>
      <c r="P126" s="3">
        <v>1</v>
      </c>
    </row>
    <row r="127" spans="1:14">
      <c r="A127" s="5">
        <v>1007</v>
      </c>
      <c r="B127" s="6" t="s">
        <v>445</v>
      </c>
      <c r="C127" s="6">
        <f t="shared" si="1"/>
        <v>1007</v>
      </c>
      <c r="D127" s="5" t="s">
        <v>166</v>
      </c>
      <c r="E127" s="5">
        <v>2</v>
      </c>
      <c r="F127" s="5">
        <v>1</v>
      </c>
      <c r="G127" s="5" t="s">
        <v>1001</v>
      </c>
      <c r="H127" s="5" t="s">
        <v>1002</v>
      </c>
      <c r="I127" s="5" t="s">
        <v>446</v>
      </c>
      <c r="J127" s="5" t="s">
        <v>162</v>
      </c>
      <c r="K127" s="5">
        <v>1</v>
      </c>
      <c r="L127" s="5"/>
      <c r="M127" s="5">
        <v>999</v>
      </c>
      <c r="N127" s="4">
        <v>7</v>
      </c>
    </row>
    <row r="128" spans="1:14">
      <c r="A128" s="5">
        <v>1008</v>
      </c>
      <c r="B128" s="6" t="s">
        <v>447</v>
      </c>
      <c r="C128" s="6">
        <f t="shared" si="1"/>
        <v>1008</v>
      </c>
      <c r="D128" s="5" t="s">
        <v>167</v>
      </c>
      <c r="E128" s="5">
        <v>2</v>
      </c>
      <c r="F128" s="5">
        <v>1</v>
      </c>
      <c r="G128" s="5" t="s">
        <v>1001</v>
      </c>
      <c r="H128" s="5" t="s">
        <v>1002</v>
      </c>
      <c r="I128" s="5" t="s">
        <v>448</v>
      </c>
      <c r="J128" s="5" t="s">
        <v>162</v>
      </c>
      <c r="K128" s="5">
        <v>1</v>
      </c>
      <c r="L128" s="5"/>
      <c r="M128" s="5">
        <v>999</v>
      </c>
      <c r="N128" s="4">
        <v>8</v>
      </c>
    </row>
    <row r="129" spans="1:14">
      <c r="A129" s="5">
        <v>1009</v>
      </c>
      <c r="B129" s="6" t="s">
        <v>449</v>
      </c>
      <c r="C129" s="6">
        <f t="shared" si="1"/>
        <v>1009</v>
      </c>
      <c r="D129" s="5" t="s">
        <v>168</v>
      </c>
      <c r="E129" s="5">
        <v>2</v>
      </c>
      <c r="F129" s="5">
        <v>1</v>
      </c>
      <c r="G129" s="5" t="s">
        <v>1001</v>
      </c>
      <c r="H129" s="5" t="s">
        <v>1002</v>
      </c>
      <c r="I129" s="5" t="s">
        <v>450</v>
      </c>
      <c r="J129" s="5" t="s">
        <v>162</v>
      </c>
      <c r="K129" s="5">
        <v>1</v>
      </c>
      <c r="L129" s="5"/>
      <c r="M129" s="5">
        <v>999</v>
      </c>
      <c r="N129" s="4">
        <v>9</v>
      </c>
    </row>
    <row r="130" spans="1:16">
      <c r="A130" s="5">
        <v>1010</v>
      </c>
      <c r="B130" s="6" t="s">
        <v>451</v>
      </c>
      <c r="C130" s="6">
        <f t="shared" si="1"/>
        <v>1010</v>
      </c>
      <c r="D130" s="5" t="s">
        <v>169</v>
      </c>
      <c r="E130" s="5">
        <v>2</v>
      </c>
      <c r="F130" s="5">
        <v>3</v>
      </c>
      <c r="G130" s="5" t="s">
        <v>1001</v>
      </c>
      <c r="H130" s="5" t="s">
        <v>1002</v>
      </c>
      <c r="I130" s="5" t="s">
        <v>452</v>
      </c>
      <c r="J130" s="5" t="s">
        <v>162</v>
      </c>
      <c r="K130" s="5">
        <v>1</v>
      </c>
      <c r="L130" s="5"/>
      <c r="M130" s="5">
        <v>999</v>
      </c>
      <c r="N130" s="4">
        <v>10</v>
      </c>
      <c r="P130" s="3">
        <v>2</v>
      </c>
    </row>
    <row r="131" spans="1:14">
      <c r="A131" s="5">
        <v>1011</v>
      </c>
      <c r="B131" s="6" t="s">
        <v>453</v>
      </c>
      <c r="C131" s="6">
        <f t="shared" si="1"/>
        <v>1011</v>
      </c>
      <c r="D131" s="5" t="s">
        <v>170</v>
      </c>
      <c r="E131" s="5">
        <v>2</v>
      </c>
      <c r="F131" s="5">
        <v>1</v>
      </c>
      <c r="G131" s="5" t="s">
        <v>1001</v>
      </c>
      <c r="H131" s="5" t="s">
        <v>1002</v>
      </c>
      <c r="I131" s="5" t="s">
        <v>454</v>
      </c>
      <c r="J131" s="5" t="s">
        <v>162</v>
      </c>
      <c r="K131" s="5">
        <v>1</v>
      </c>
      <c r="L131" s="5"/>
      <c r="M131" s="5">
        <v>999</v>
      </c>
      <c r="N131" s="4">
        <v>11</v>
      </c>
    </row>
    <row r="132" spans="1:16">
      <c r="A132" s="5">
        <v>1012</v>
      </c>
      <c r="B132" s="6" t="s">
        <v>455</v>
      </c>
      <c r="C132" s="6">
        <f t="shared" ref="C132:C195" si="2">A132</f>
        <v>1012</v>
      </c>
      <c r="D132" s="5" t="s">
        <v>171</v>
      </c>
      <c r="E132" s="5">
        <v>2</v>
      </c>
      <c r="F132" s="5">
        <v>2</v>
      </c>
      <c r="G132" s="5" t="s">
        <v>1001</v>
      </c>
      <c r="H132" s="5" t="s">
        <v>1002</v>
      </c>
      <c r="I132" s="5" t="s">
        <v>456</v>
      </c>
      <c r="J132" s="5" t="s">
        <v>162</v>
      </c>
      <c r="K132" s="5">
        <v>1</v>
      </c>
      <c r="L132" s="5"/>
      <c r="M132" s="5">
        <v>999</v>
      </c>
      <c r="N132" s="4">
        <v>12</v>
      </c>
      <c r="P132" s="3">
        <v>1</v>
      </c>
    </row>
    <row r="133" spans="1:14">
      <c r="A133" s="5">
        <v>1013</v>
      </c>
      <c r="B133" s="6" t="s">
        <v>457</v>
      </c>
      <c r="C133" s="6">
        <f t="shared" si="2"/>
        <v>1013</v>
      </c>
      <c r="D133" s="5" t="s">
        <v>172</v>
      </c>
      <c r="E133" s="5">
        <v>2</v>
      </c>
      <c r="F133" s="5">
        <v>1</v>
      </c>
      <c r="G133" s="5" t="s">
        <v>1001</v>
      </c>
      <c r="H133" s="5" t="s">
        <v>1002</v>
      </c>
      <c r="I133" s="5" t="s">
        <v>458</v>
      </c>
      <c r="J133" s="5">
        <v>60</v>
      </c>
      <c r="K133" s="5">
        <v>1</v>
      </c>
      <c r="L133" s="5"/>
      <c r="M133" s="5">
        <v>999</v>
      </c>
      <c r="N133" s="4">
        <v>13</v>
      </c>
    </row>
    <row r="134" spans="1:16">
      <c r="A134" s="5">
        <v>1014</v>
      </c>
      <c r="B134" s="6" t="s">
        <v>459</v>
      </c>
      <c r="C134" s="6">
        <f t="shared" si="2"/>
        <v>1014</v>
      </c>
      <c r="D134" s="5" t="s">
        <v>1008</v>
      </c>
      <c r="E134" s="5">
        <v>2</v>
      </c>
      <c r="F134" s="5">
        <v>3</v>
      </c>
      <c r="G134" s="5" t="s">
        <v>1001</v>
      </c>
      <c r="H134" s="5" t="s">
        <v>1002</v>
      </c>
      <c r="I134" s="5" t="s">
        <v>460</v>
      </c>
      <c r="J134" s="5" t="s">
        <v>162</v>
      </c>
      <c r="K134" s="5">
        <v>1</v>
      </c>
      <c r="L134" s="5"/>
      <c r="M134" s="5">
        <v>999</v>
      </c>
      <c r="N134" s="4">
        <v>14</v>
      </c>
      <c r="P134" s="3">
        <v>2</v>
      </c>
    </row>
    <row r="135" spans="1:16">
      <c r="A135" s="5">
        <v>1015</v>
      </c>
      <c r="B135" s="6" t="s">
        <v>1009</v>
      </c>
      <c r="C135" s="6">
        <f t="shared" si="2"/>
        <v>1015</v>
      </c>
      <c r="D135" s="5" t="s">
        <v>174</v>
      </c>
      <c r="E135" s="5">
        <v>2</v>
      </c>
      <c r="F135" s="5">
        <v>4</v>
      </c>
      <c r="G135" s="5" t="s">
        <v>1001</v>
      </c>
      <c r="H135" s="5" t="s">
        <v>1002</v>
      </c>
      <c r="I135" s="5" t="s">
        <v>1010</v>
      </c>
      <c r="J135" s="5" t="s">
        <v>162</v>
      </c>
      <c r="K135" s="5">
        <v>1</v>
      </c>
      <c r="L135" s="5"/>
      <c r="M135" s="5">
        <v>999</v>
      </c>
      <c r="N135" s="4">
        <v>15</v>
      </c>
      <c r="P135" s="3">
        <v>3</v>
      </c>
    </row>
    <row r="136" spans="1:14">
      <c r="A136" s="5">
        <v>1016</v>
      </c>
      <c r="B136" s="6" t="s">
        <v>463</v>
      </c>
      <c r="C136" s="6">
        <f t="shared" si="2"/>
        <v>1016</v>
      </c>
      <c r="D136" s="5" t="s">
        <v>175</v>
      </c>
      <c r="E136" s="5">
        <v>2</v>
      </c>
      <c r="F136" s="5">
        <v>1</v>
      </c>
      <c r="G136" s="5" t="s">
        <v>1001</v>
      </c>
      <c r="H136" s="5" t="s">
        <v>1002</v>
      </c>
      <c r="I136" s="5" t="s">
        <v>464</v>
      </c>
      <c r="J136" s="5" t="s">
        <v>162</v>
      </c>
      <c r="K136" s="5">
        <v>1</v>
      </c>
      <c r="L136" s="5"/>
      <c r="M136" s="5">
        <v>999</v>
      </c>
      <c r="N136" s="4">
        <v>16</v>
      </c>
    </row>
    <row r="137" spans="1:14">
      <c r="A137" s="5">
        <v>1017</v>
      </c>
      <c r="B137" s="6" t="s">
        <v>465</v>
      </c>
      <c r="C137" s="6">
        <f t="shared" si="2"/>
        <v>1017</v>
      </c>
      <c r="D137" s="5" t="s">
        <v>176</v>
      </c>
      <c r="E137" s="5">
        <v>2</v>
      </c>
      <c r="F137" s="5">
        <v>1</v>
      </c>
      <c r="G137" s="5" t="s">
        <v>1001</v>
      </c>
      <c r="H137" s="5" t="s">
        <v>1002</v>
      </c>
      <c r="I137" s="5" t="s">
        <v>466</v>
      </c>
      <c r="J137" s="5" t="s">
        <v>162</v>
      </c>
      <c r="K137" s="5">
        <v>1</v>
      </c>
      <c r="L137" s="5"/>
      <c r="M137" s="5">
        <v>999</v>
      </c>
      <c r="N137" s="4">
        <v>17</v>
      </c>
    </row>
    <row r="138" spans="1:14">
      <c r="A138" s="5">
        <v>1018</v>
      </c>
      <c r="B138" s="6" t="s">
        <v>467</v>
      </c>
      <c r="C138" s="6">
        <f t="shared" si="2"/>
        <v>1018</v>
      </c>
      <c r="D138" s="5" t="s">
        <v>177</v>
      </c>
      <c r="E138" s="5">
        <v>2</v>
      </c>
      <c r="F138" s="5">
        <v>1</v>
      </c>
      <c r="G138" s="5" t="s">
        <v>1001</v>
      </c>
      <c r="H138" s="5" t="s">
        <v>1002</v>
      </c>
      <c r="I138" s="5" t="s">
        <v>468</v>
      </c>
      <c r="J138" s="5" t="s">
        <v>162</v>
      </c>
      <c r="K138" s="5">
        <v>1</v>
      </c>
      <c r="L138" s="5"/>
      <c r="M138" s="5">
        <v>999</v>
      </c>
      <c r="N138" s="4">
        <v>18</v>
      </c>
    </row>
    <row r="139" spans="1:16">
      <c r="A139" s="5">
        <v>1019</v>
      </c>
      <c r="B139" s="6" t="s">
        <v>469</v>
      </c>
      <c r="C139" s="6">
        <f t="shared" si="2"/>
        <v>1019</v>
      </c>
      <c r="D139" s="5" t="s">
        <v>178</v>
      </c>
      <c r="E139" s="5">
        <v>2</v>
      </c>
      <c r="F139" s="5">
        <v>2</v>
      </c>
      <c r="G139" s="5" t="s">
        <v>1001</v>
      </c>
      <c r="H139" s="5" t="s">
        <v>1002</v>
      </c>
      <c r="I139" s="5" t="s">
        <v>470</v>
      </c>
      <c r="J139" s="5" t="s">
        <v>162</v>
      </c>
      <c r="K139" s="5">
        <v>1</v>
      </c>
      <c r="L139" s="5"/>
      <c r="M139" s="5">
        <v>999</v>
      </c>
      <c r="N139" s="4">
        <v>19</v>
      </c>
      <c r="P139" s="3">
        <v>1</v>
      </c>
    </row>
    <row r="140" spans="1:16">
      <c r="A140" s="5">
        <v>1020</v>
      </c>
      <c r="B140" s="6" t="s">
        <v>471</v>
      </c>
      <c r="C140" s="6">
        <f t="shared" si="2"/>
        <v>1020</v>
      </c>
      <c r="D140" s="5" t="s">
        <v>179</v>
      </c>
      <c r="E140" s="5">
        <v>2</v>
      </c>
      <c r="F140" s="5">
        <v>3</v>
      </c>
      <c r="G140" s="5" t="s">
        <v>1001</v>
      </c>
      <c r="H140" s="5" t="s">
        <v>1002</v>
      </c>
      <c r="I140" s="5" t="s">
        <v>472</v>
      </c>
      <c r="J140" s="5">
        <v>240</v>
      </c>
      <c r="K140" s="5">
        <v>1</v>
      </c>
      <c r="L140" s="5"/>
      <c r="M140" s="5">
        <v>999</v>
      </c>
      <c r="N140" s="4">
        <v>20</v>
      </c>
      <c r="P140" s="3">
        <v>2</v>
      </c>
    </row>
    <row r="141" spans="1:14">
      <c r="A141" s="5">
        <v>1021</v>
      </c>
      <c r="B141" s="6" t="s">
        <v>473</v>
      </c>
      <c r="C141" s="6">
        <f t="shared" si="2"/>
        <v>1021</v>
      </c>
      <c r="D141" s="5" t="s">
        <v>180</v>
      </c>
      <c r="E141" s="5">
        <v>2</v>
      </c>
      <c r="F141" s="5">
        <v>1</v>
      </c>
      <c r="G141" s="5" t="s">
        <v>1001</v>
      </c>
      <c r="H141" s="5" t="s">
        <v>1002</v>
      </c>
      <c r="I141" s="5" t="s">
        <v>474</v>
      </c>
      <c r="J141" s="5" t="s">
        <v>162</v>
      </c>
      <c r="K141" s="5">
        <v>1</v>
      </c>
      <c r="L141" s="5"/>
      <c r="M141" s="5">
        <v>999</v>
      </c>
      <c r="N141" s="4">
        <v>21</v>
      </c>
    </row>
    <row r="142" spans="1:16">
      <c r="A142" s="5">
        <v>1022</v>
      </c>
      <c r="B142" s="6" t="s">
        <v>1011</v>
      </c>
      <c r="C142" s="6">
        <f t="shared" si="2"/>
        <v>1022</v>
      </c>
      <c r="D142" s="5" t="s">
        <v>181</v>
      </c>
      <c r="E142" s="5">
        <v>2</v>
      </c>
      <c r="F142" s="5">
        <v>2</v>
      </c>
      <c r="G142" s="5" t="s">
        <v>1001</v>
      </c>
      <c r="H142" s="5" t="s">
        <v>1002</v>
      </c>
      <c r="I142" s="5" t="s">
        <v>1012</v>
      </c>
      <c r="J142" s="5" t="s">
        <v>162</v>
      </c>
      <c r="K142" s="5">
        <v>1</v>
      </c>
      <c r="L142" s="5"/>
      <c r="M142" s="5">
        <v>999</v>
      </c>
      <c r="N142" s="4">
        <v>22</v>
      </c>
      <c r="P142" s="3">
        <v>1</v>
      </c>
    </row>
    <row r="143" spans="1:14">
      <c r="A143" s="5">
        <v>1023</v>
      </c>
      <c r="B143" s="6" t="s">
        <v>477</v>
      </c>
      <c r="C143" s="6">
        <f t="shared" si="2"/>
        <v>1023</v>
      </c>
      <c r="D143" s="5" t="s">
        <v>182</v>
      </c>
      <c r="E143" s="5">
        <v>2</v>
      </c>
      <c r="F143" s="5">
        <v>1</v>
      </c>
      <c r="G143" s="5" t="s">
        <v>1001</v>
      </c>
      <c r="H143" s="5" t="s">
        <v>1002</v>
      </c>
      <c r="I143" s="5" t="s">
        <v>478</v>
      </c>
      <c r="J143" s="5" t="s">
        <v>162</v>
      </c>
      <c r="K143" s="5">
        <v>1</v>
      </c>
      <c r="L143" s="5"/>
      <c r="M143" s="5">
        <v>999</v>
      </c>
      <c r="N143" s="4">
        <v>23</v>
      </c>
    </row>
    <row r="144" spans="1:16">
      <c r="A144" s="5">
        <v>1024</v>
      </c>
      <c r="B144" s="6" t="s">
        <v>479</v>
      </c>
      <c r="C144" s="6">
        <f t="shared" si="2"/>
        <v>1024</v>
      </c>
      <c r="D144" s="5" t="s">
        <v>183</v>
      </c>
      <c r="E144" s="5">
        <v>2</v>
      </c>
      <c r="F144" s="5">
        <v>3</v>
      </c>
      <c r="G144" s="5" t="s">
        <v>1001</v>
      </c>
      <c r="H144" s="5" t="s">
        <v>1002</v>
      </c>
      <c r="I144" s="5" t="s">
        <v>480</v>
      </c>
      <c r="J144" s="5" t="s">
        <v>162</v>
      </c>
      <c r="K144" s="5">
        <v>1</v>
      </c>
      <c r="L144" s="5"/>
      <c r="M144" s="5">
        <v>999</v>
      </c>
      <c r="N144" s="4">
        <v>24</v>
      </c>
      <c r="P144" s="3">
        <v>2</v>
      </c>
    </row>
    <row r="145" spans="1:16">
      <c r="A145" s="5">
        <v>1025</v>
      </c>
      <c r="B145" s="6" t="s">
        <v>481</v>
      </c>
      <c r="C145" s="6">
        <f t="shared" si="2"/>
        <v>1025</v>
      </c>
      <c r="D145" s="5" t="s">
        <v>184</v>
      </c>
      <c r="E145" s="5">
        <v>2</v>
      </c>
      <c r="F145" s="5">
        <v>4</v>
      </c>
      <c r="G145" s="5" t="s">
        <v>1001</v>
      </c>
      <c r="H145" s="5" t="s">
        <v>1002</v>
      </c>
      <c r="I145" s="5" t="s">
        <v>482</v>
      </c>
      <c r="J145" s="5" t="s">
        <v>162</v>
      </c>
      <c r="K145" s="5">
        <v>1</v>
      </c>
      <c r="L145" s="5"/>
      <c r="M145" s="5">
        <v>999</v>
      </c>
      <c r="N145" s="4">
        <v>25</v>
      </c>
      <c r="P145" s="3">
        <v>3</v>
      </c>
    </row>
    <row r="146" spans="1:14">
      <c r="A146" s="5">
        <v>1026</v>
      </c>
      <c r="B146" s="6" t="s">
        <v>483</v>
      </c>
      <c r="C146" s="6">
        <f t="shared" si="2"/>
        <v>1026</v>
      </c>
      <c r="D146" s="5" t="s">
        <v>185</v>
      </c>
      <c r="E146" s="5">
        <v>2</v>
      </c>
      <c r="F146" s="5">
        <v>1</v>
      </c>
      <c r="G146" s="5" t="s">
        <v>1001</v>
      </c>
      <c r="H146" s="5" t="s">
        <v>1002</v>
      </c>
      <c r="I146" s="5" t="s">
        <v>484</v>
      </c>
      <c r="J146" s="5" t="s">
        <v>162</v>
      </c>
      <c r="K146" s="5">
        <v>1</v>
      </c>
      <c r="L146" s="5"/>
      <c r="M146" s="5">
        <v>999</v>
      </c>
      <c r="N146" s="4">
        <v>26</v>
      </c>
    </row>
    <row r="147" spans="1:16">
      <c r="A147" s="5">
        <v>1027</v>
      </c>
      <c r="B147" s="6" t="s">
        <v>1013</v>
      </c>
      <c r="C147" s="6">
        <f t="shared" si="2"/>
        <v>1027</v>
      </c>
      <c r="D147" s="5" t="s">
        <v>186</v>
      </c>
      <c r="E147" s="5">
        <v>2</v>
      </c>
      <c r="F147" s="5">
        <v>2</v>
      </c>
      <c r="G147" s="5" t="s">
        <v>1001</v>
      </c>
      <c r="H147" s="5" t="s">
        <v>1002</v>
      </c>
      <c r="I147" s="5" t="s">
        <v>1014</v>
      </c>
      <c r="J147" s="5" t="s">
        <v>162</v>
      </c>
      <c r="K147" s="5">
        <v>1</v>
      </c>
      <c r="L147" s="5"/>
      <c r="M147" s="5">
        <v>999</v>
      </c>
      <c r="N147" s="4">
        <v>27</v>
      </c>
      <c r="P147" s="3">
        <v>1</v>
      </c>
    </row>
    <row r="148" spans="1:14">
      <c r="A148" s="5">
        <v>1028</v>
      </c>
      <c r="B148" s="6" t="s">
        <v>1015</v>
      </c>
      <c r="C148" s="6">
        <f t="shared" si="2"/>
        <v>1028</v>
      </c>
      <c r="D148" s="5" t="s">
        <v>187</v>
      </c>
      <c r="E148" s="5">
        <v>2</v>
      </c>
      <c r="F148" s="5">
        <v>1</v>
      </c>
      <c r="G148" s="5" t="s">
        <v>1001</v>
      </c>
      <c r="H148" s="5" t="s">
        <v>1002</v>
      </c>
      <c r="I148" s="5" t="s">
        <v>1016</v>
      </c>
      <c r="J148" s="5">
        <v>60</v>
      </c>
      <c r="K148" s="5">
        <v>1</v>
      </c>
      <c r="L148" s="5"/>
      <c r="M148" s="5">
        <v>999</v>
      </c>
      <c r="N148" s="4">
        <v>28</v>
      </c>
    </row>
    <row r="149" spans="1:16">
      <c r="A149" s="5">
        <v>1029</v>
      </c>
      <c r="B149" s="6" t="s">
        <v>489</v>
      </c>
      <c r="C149" s="6">
        <f t="shared" si="2"/>
        <v>1029</v>
      </c>
      <c r="D149" s="5" t="s">
        <v>188</v>
      </c>
      <c r="E149" s="5">
        <v>2</v>
      </c>
      <c r="F149" s="5">
        <v>2</v>
      </c>
      <c r="G149" s="5" t="s">
        <v>1001</v>
      </c>
      <c r="H149" s="5" t="s">
        <v>1002</v>
      </c>
      <c r="I149" s="5" t="s">
        <v>490</v>
      </c>
      <c r="J149" s="5" t="s">
        <v>162</v>
      </c>
      <c r="K149" s="5">
        <v>1</v>
      </c>
      <c r="L149" s="5"/>
      <c r="M149" s="5">
        <v>999</v>
      </c>
      <c r="N149" s="4">
        <v>29</v>
      </c>
      <c r="P149" s="3">
        <v>1</v>
      </c>
    </row>
    <row r="150" spans="1:16">
      <c r="A150" s="5">
        <v>1030</v>
      </c>
      <c r="B150" s="6" t="s">
        <v>491</v>
      </c>
      <c r="C150" s="6">
        <f t="shared" si="2"/>
        <v>1030</v>
      </c>
      <c r="D150" s="5" t="s">
        <v>189</v>
      </c>
      <c r="E150" s="5">
        <v>2</v>
      </c>
      <c r="F150" s="5">
        <v>4</v>
      </c>
      <c r="G150" s="5" t="s">
        <v>1001</v>
      </c>
      <c r="H150" s="5" t="s">
        <v>1002</v>
      </c>
      <c r="I150" s="5" t="s">
        <v>492</v>
      </c>
      <c r="J150" s="5" t="s">
        <v>162</v>
      </c>
      <c r="K150" s="5">
        <v>1</v>
      </c>
      <c r="L150" s="5"/>
      <c r="M150" s="5">
        <v>999</v>
      </c>
      <c r="N150" s="4">
        <v>30</v>
      </c>
      <c r="P150" s="3">
        <v>3</v>
      </c>
    </row>
    <row r="151" spans="1:14">
      <c r="A151" s="5">
        <v>1031</v>
      </c>
      <c r="B151" s="6" t="s">
        <v>493</v>
      </c>
      <c r="C151" s="6">
        <f t="shared" si="2"/>
        <v>1031</v>
      </c>
      <c r="D151" s="5" t="s">
        <v>190</v>
      </c>
      <c r="E151" s="5">
        <v>2</v>
      </c>
      <c r="F151" s="5">
        <v>1</v>
      </c>
      <c r="G151" s="5" t="s">
        <v>1001</v>
      </c>
      <c r="H151" s="5" t="s">
        <v>1002</v>
      </c>
      <c r="I151" s="5" t="s">
        <v>494</v>
      </c>
      <c r="J151" s="5" t="s">
        <v>162</v>
      </c>
      <c r="K151" s="5">
        <v>1</v>
      </c>
      <c r="L151" s="5"/>
      <c r="M151" s="5">
        <v>999</v>
      </c>
      <c r="N151" s="4">
        <v>31</v>
      </c>
    </row>
    <row r="152" spans="1:16">
      <c r="A152" s="5">
        <v>1032</v>
      </c>
      <c r="B152" s="6" t="s">
        <v>495</v>
      </c>
      <c r="C152" s="6">
        <f t="shared" si="2"/>
        <v>1032</v>
      </c>
      <c r="D152" s="5" t="s">
        <v>191</v>
      </c>
      <c r="E152" s="5">
        <v>2</v>
      </c>
      <c r="F152" s="5">
        <v>3</v>
      </c>
      <c r="G152" s="5" t="s">
        <v>1001</v>
      </c>
      <c r="H152" s="5" t="s">
        <v>1002</v>
      </c>
      <c r="I152" s="5" t="s">
        <v>496</v>
      </c>
      <c r="J152" s="5" t="s">
        <v>162</v>
      </c>
      <c r="K152" s="5">
        <v>1</v>
      </c>
      <c r="L152" s="5"/>
      <c r="M152" s="5">
        <v>999</v>
      </c>
      <c r="N152" s="4">
        <v>32</v>
      </c>
      <c r="P152" s="3">
        <v>2</v>
      </c>
    </row>
    <row r="153" spans="1:16">
      <c r="A153" s="5">
        <v>1033</v>
      </c>
      <c r="B153" s="6" t="s">
        <v>1017</v>
      </c>
      <c r="C153" s="6">
        <f t="shared" si="2"/>
        <v>1033</v>
      </c>
      <c r="D153" s="5" t="s">
        <v>192</v>
      </c>
      <c r="E153" s="5">
        <v>2</v>
      </c>
      <c r="F153" s="5">
        <v>2</v>
      </c>
      <c r="G153" s="5" t="s">
        <v>1001</v>
      </c>
      <c r="H153" s="5" t="s">
        <v>1002</v>
      </c>
      <c r="I153" s="5" t="s">
        <v>1018</v>
      </c>
      <c r="J153" s="5" t="s">
        <v>162</v>
      </c>
      <c r="K153" s="5">
        <v>1</v>
      </c>
      <c r="L153" s="5"/>
      <c r="M153" s="5">
        <v>999</v>
      </c>
      <c r="N153" s="4">
        <v>33</v>
      </c>
      <c r="P153" s="3">
        <v>1</v>
      </c>
    </row>
    <row r="154" spans="1:14">
      <c r="A154" s="5">
        <v>1034</v>
      </c>
      <c r="B154" s="6" t="s">
        <v>499</v>
      </c>
      <c r="C154" s="6">
        <f t="shared" si="2"/>
        <v>1034</v>
      </c>
      <c r="D154" s="5" t="s">
        <v>193</v>
      </c>
      <c r="E154" s="5">
        <v>2</v>
      </c>
      <c r="F154" s="5">
        <v>1</v>
      </c>
      <c r="G154" s="5" t="s">
        <v>1001</v>
      </c>
      <c r="H154" s="5" t="s">
        <v>1002</v>
      </c>
      <c r="I154" s="5" t="s">
        <v>500</v>
      </c>
      <c r="J154" s="5" t="s">
        <v>162</v>
      </c>
      <c r="K154" s="5">
        <v>1</v>
      </c>
      <c r="L154" s="5"/>
      <c r="M154" s="5">
        <v>999</v>
      </c>
      <c r="N154" s="4">
        <v>34</v>
      </c>
    </row>
    <row r="155" spans="1:16">
      <c r="A155" s="5">
        <v>1035</v>
      </c>
      <c r="B155" s="6" t="s">
        <v>501</v>
      </c>
      <c r="C155" s="6">
        <f t="shared" si="2"/>
        <v>1035</v>
      </c>
      <c r="D155" s="5" t="s">
        <v>194</v>
      </c>
      <c r="E155" s="5">
        <v>2</v>
      </c>
      <c r="F155" s="5">
        <v>4</v>
      </c>
      <c r="G155" s="5" t="s">
        <v>1001</v>
      </c>
      <c r="H155" s="5" t="s">
        <v>1002</v>
      </c>
      <c r="I155" s="5" t="s">
        <v>502</v>
      </c>
      <c r="J155" s="5">
        <v>750</v>
      </c>
      <c r="K155" s="5">
        <v>1</v>
      </c>
      <c r="L155" s="5"/>
      <c r="M155" s="5">
        <v>999</v>
      </c>
      <c r="N155" s="4">
        <v>35</v>
      </c>
      <c r="P155" s="3">
        <v>3</v>
      </c>
    </row>
    <row r="156" spans="1:14">
      <c r="A156" s="5">
        <v>1036</v>
      </c>
      <c r="B156" s="6" t="s">
        <v>503</v>
      </c>
      <c r="C156" s="6">
        <f t="shared" si="2"/>
        <v>1036</v>
      </c>
      <c r="D156" s="5" t="s">
        <v>195</v>
      </c>
      <c r="E156" s="5">
        <v>2</v>
      </c>
      <c r="F156" s="5">
        <v>1</v>
      </c>
      <c r="G156" s="5" t="s">
        <v>1001</v>
      </c>
      <c r="H156" s="5" t="s">
        <v>1002</v>
      </c>
      <c r="I156" s="5" t="s">
        <v>504</v>
      </c>
      <c r="J156" s="5" t="s">
        <v>162</v>
      </c>
      <c r="K156" s="5">
        <v>1</v>
      </c>
      <c r="L156" s="5"/>
      <c r="M156" s="5">
        <v>999</v>
      </c>
      <c r="N156" s="4">
        <v>36</v>
      </c>
    </row>
    <row r="157" spans="1:14">
      <c r="A157" s="5">
        <v>1037</v>
      </c>
      <c r="B157" s="6" t="s">
        <v>505</v>
      </c>
      <c r="C157" s="6">
        <f t="shared" si="2"/>
        <v>1037</v>
      </c>
      <c r="D157" s="5" t="s">
        <v>196</v>
      </c>
      <c r="E157" s="5">
        <v>2</v>
      </c>
      <c r="F157" s="5">
        <v>1</v>
      </c>
      <c r="G157" s="5" t="s">
        <v>1001</v>
      </c>
      <c r="H157" s="5" t="s">
        <v>1002</v>
      </c>
      <c r="I157" s="5" t="s">
        <v>506</v>
      </c>
      <c r="J157" s="5" t="s">
        <v>162</v>
      </c>
      <c r="K157" s="5">
        <v>1</v>
      </c>
      <c r="L157" s="5"/>
      <c r="M157" s="5">
        <v>999</v>
      </c>
      <c r="N157" s="4">
        <v>37</v>
      </c>
    </row>
    <row r="158" spans="1:16">
      <c r="A158" s="5">
        <v>1038</v>
      </c>
      <c r="B158" s="6" t="s">
        <v>507</v>
      </c>
      <c r="C158" s="6">
        <f t="shared" si="2"/>
        <v>1038</v>
      </c>
      <c r="D158" s="5" t="s">
        <v>197</v>
      </c>
      <c r="E158" s="5">
        <v>2</v>
      </c>
      <c r="F158" s="5">
        <v>3</v>
      </c>
      <c r="G158" s="5" t="s">
        <v>1001</v>
      </c>
      <c r="H158" s="5" t="s">
        <v>1002</v>
      </c>
      <c r="I158" s="5" t="s">
        <v>508</v>
      </c>
      <c r="J158" s="5" t="s">
        <v>162</v>
      </c>
      <c r="K158" s="5">
        <v>1</v>
      </c>
      <c r="L158" s="5"/>
      <c r="M158" s="5">
        <v>999</v>
      </c>
      <c r="N158" s="4">
        <v>38</v>
      </c>
      <c r="P158" s="3">
        <v>2</v>
      </c>
    </row>
    <row r="159" spans="1:16">
      <c r="A159" s="5">
        <v>1039</v>
      </c>
      <c r="B159" s="6" t="s">
        <v>509</v>
      </c>
      <c r="C159" s="6">
        <f t="shared" si="2"/>
        <v>1039</v>
      </c>
      <c r="D159" s="5" t="s">
        <v>198</v>
      </c>
      <c r="E159" s="5">
        <v>2</v>
      </c>
      <c r="F159" s="5">
        <v>4</v>
      </c>
      <c r="G159" s="5" t="s">
        <v>1001</v>
      </c>
      <c r="H159" s="5" t="s">
        <v>1002</v>
      </c>
      <c r="I159" s="5" t="s">
        <v>510</v>
      </c>
      <c r="J159" s="5" t="s">
        <v>162</v>
      </c>
      <c r="K159" s="5">
        <v>1</v>
      </c>
      <c r="L159" s="5"/>
      <c r="M159" s="5">
        <v>999</v>
      </c>
      <c r="N159" s="4">
        <v>39</v>
      </c>
      <c r="P159" s="3">
        <v>3</v>
      </c>
    </row>
    <row r="160" spans="1:16">
      <c r="A160" s="5">
        <v>1040</v>
      </c>
      <c r="B160" s="6" t="s">
        <v>511</v>
      </c>
      <c r="C160" s="6">
        <f t="shared" si="2"/>
        <v>1040</v>
      </c>
      <c r="D160" s="5" t="s">
        <v>199</v>
      </c>
      <c r="E160" s="5">
        <v>2</v>
      </c>
      <c r="F160" s="5">
        <v>3</v>
      </c>
      <c r="G160" s="5" t="s">
        <v>1001</v>
      </c>
      <c r="H160" s="5" t="s">
        <v>1002</v>
      </c>
      <c r="I160" s="5" t="s">
        <v>512</v>
      </c>
      <c r="J160" s="5" t="s">
        <v>162</v>
      </c>
      <c r="K160" s="5">
        <v>1</v>
      </c>
      <c r="L160" s="5"/>
      <c r="M160" s="5">
        <v>999</v>
      </c>
      <c r="N160" s="4">
        <v>40</v>
      </c>
      <c r="P160" s="3">
        <v>2</v>
      </c>
    </row>
    <row r="161" spans="1:14">
      <c r="A161" s="5">
        <v>1041</v>
      </c>
      <c r="B161" s="6" t="s">
        <v>513</v>
      </c>
      <c r="C161" s="6">
        <f t="shared" si="2"/>
        <v>1041</v>
      </c>
      <c r="D161" s="5" t="s">
        <v>200</v>
      </c>
      <c r="E161" s="5">
        <v>2</v>
      </c>
      <c r="F161" s="5">
        <v>1</v>
      </c>
      <c r="G161" s="5" t="s">
        <v>1001</v>
      </c>
      <c r="H161" s="5" t="s">
        <v>1002</v>
      </c>
      <c r="I161" s="5" t="s">
        <v>514</v>
      </c>
      <c r="J161" s="5" t="s">
        <v>162</v>
      </c>
      <c r="K161" s="5">
        <v>1</v>
      </c>
      <c r="L161" s="5"/>
      <c r="M161" s="5">
        <v>999</v>
      </c>
      <c r="N161" s="4">
        <v>41</v>
      </c>
    </row>
    <row r="162" spans="1:16">
      <c r="A162" s="5">
        <v>1042</v>
      </c>
      <c r="B162" s="6" t="s">
        <v>515</v>
      </c>
      <c r="C162" s="6">
        <f t="shared" si="2"/>
        <v>1042</v>
      </c>
      <c r="D162" s="5" t="s">
        <v>201</v>
      </c>
      <c r="E162" s="5">
        <v>2</v>
      </c>
      <c r="F162" s="5">
        <v>2</v>
      </c>
      <c r="G162" s="5" t="s">
        <v>1001</v>
      </c>
      <c r="H162" s="5" t="s">
        <v>1002</v>
      </c>
      <c r="I162" s="5" t="s">
        <v>516</v>
      </c>
      <c r="J162" s="5">
        <v>150</v>
      </c>
      <c r="K162" s="5">
        <v>1</v>
      </c>
      <c r="L162" s="5"/>
      <c r="M162" s="5">
        <v>999</v>
      </c>
      <c r="N162" s="4">
        <v>42</v>
      </c>
      <c r="P162" s="3">
        <v>1</v>
      </c>
    </row>
    <row r="163" spans="1:16">
      <c r="A163" s="5">
        <v>1043</v>
      </c>
      <c r="B163" s="6" t="s">
        <v>517</v>
      </c>
      <c r="C163" s="6">
        <f t="shared" si="2"/>
        <v>1043</v>
      </c>
      <c r="D163" s="5" t="s">
        <v>202</v>
      </c>
      <c r="E163" s="5">
        <v>2</v>
      </c>
      <c r="F163" s="5">
        <v>2</v>
      </c>
      <c r="G163" s="5" t="s">
        <v>1001</v>
      </c>
      <c r="H163" s="5" t="s">
        <v>1002</v>
      </c>
      <c r="I163" s="5" t="s">
        <v>518</v>
      </c>
      <c r="J163" s="5">
        <v>150</v>
      </c>
      <c r="K163" s="5">
        <v>1</v>
      </c>
      <c r="L163" s="5"/>
      <c r="M163" s="5">
        <v>999</v>
      </c>
      <c r="N163" s="4">
        <v>43</v>
      </c>
      <c r="P163" s="3">
        <v>1</v>
      </c>
    </row>
    <row r="164" spans="1:16">
      <c r="A164" s="5">
        <v>1044</v>
      </c>
      <c r="B164" s="6" t="s">
        <v>519</v>
      </c>
      <c r="C164" s="6">
        <f t="shared" si="2"/>
        <v>1044</v>
      </c>
      <c r="D164" s="5" t="s">
        <v>203</v>
      </c>
      <c r="E164" s="5">
        <v>2</v>
      </c>
      <c r="F164" s="5">
        <v>3</v>
      </c>
      <c r="G164" s="5" t="s">
        <v>1001</v>
      </c>
      <c r="H164" s="5" t="s">
        <v>1002</v>
      </c>
      <c r="I164" s="5" t="s">
        <v>520</v>
      </c>
      <c r="J164" s="5" t="s">
        <v>162</v>
      </c>
      <c r="K164" s="5">
        <v>1</v>
      </c>
      <c r="L164" s="5"/>
      <c r="M164" s="5">
        <v>999</v>
      </c>
      <c r="N164" s="4">
        <v>44</v>
      </c>
      <c r="P164" s="3">
        <v>2</v>
      </c>
    </row>
    <row r="165" spans="1:16">
      <c r="A165" s="5">
        <v>1045</v>
      </c>
      <c r="B165" s="6" t="s">
        <v>521</v>
      </c>
      <c r="C165" s="6">
        <f t="shared" si="2"/>
        <v>1045</v>
      </c>
      <c r="D165" s="5" t="s">
        <v>204</v>
      </c>
      <c r="E165" s="5">
        <v>2</v>
      </c>
      <c r="F165" s="5">
        <v>4</v>
      </c>
      <c r="G165" s="5" t="s">
        <v>1001</v>
      </c>
      <c r="H165" s="5" t="s">
        <v>1002</v>
      </c>
      <c r="I165" s="5" t="s">
        <v>522</v>
      </c>
      <c r="J165" s="5">
        <v>750</v>
      </c>
      <c r="K165" s="5">
        <v>1</v>
      </c>
      <c r="L165" s="5"/>
      <c r="M165" s="5">
        <v>999</v>
      </c>
      <c r="N165" s="4">
        <v>45</v>
      </c>
      <c r="P165" s="3">
        <v>3</v>
      </c>
    </row>
    <row r="166" spans="1:16">
      <c r="A166" s="5">
        <v>1046</v>
      </c>
      <c r="B166" s="6" t="s">
        <v>523</v>
      </c>
      <c r="C166" s="6">
        <f t="shared" si="2"/>
        <v>1046</v>
      </c>
      <c r="D166" s="5" t="s">
        <v>205</v>
      </c>
      <c r="E166" s="5">
        <v>2</v>
      </c>
      <c r="F166" s="5">
        <v>3</v>
      </c>
      <c r="G166" s="5" t="s">
        <v>1001</v>
      </c>
      <c r="H166" s="5" t="s">
        <v>1002</v>
      </c>
      <c r="I166" s="5" t="s">
        <v>524</v>
      </c>
      <c r="J166" s="5">
        <v>240</v>
      </c>
      <c r="K166" s="5">
        <v>1</v>
      </c>
      <c r="L166" s="5"/>
      <c r="M166" s="5">
        <v>999</v>
      </c>
      <c r="N166" s="4">
        <v>46</v>
      </c>
      <c r="P166" s="3">
        <v>2</v>
      </c>
    </row>
    <row r="167" spans="1:16">
      <c r="A167" s="5">
        <v>1047</v>
      </c>
      <c r="B167" s="6" t="s">
        <v>525</v>
      </c>
      <c r="C167" s="6">
        <f t="shared" si="2"/>
        <v>1047</v>
      </c>
      <c r="D167" s="5" t="s">
        <v>206</v>
      </c>
      <c r="E167" s="5">
        <v>2</v>
      </c>
      <c r="F167" s="5">
        <v>3</v>
      </c>
      <c r="G167" s="5" t="s">
        <v>1001</v>
      </c>
      <c r="H167" s="5" t="s">
        <v>1002</v>
      </c>
      <c r="I167" s="5" t="s">
        <v>526</v>
      </c>
      <c r="J167" s="5" t="s">
        <v>162</v>
      </c>
      <c r="K167" s="5">
        <v>1</v>
      </c>
      <c r="L167" s="5"/>
      <c r="M167" s="5">
        <v>999</v>
      </c>
      <c r="N167" s="4">
        <v>47</v>
      </c>
      <c r="P167" s="3">
        <v>2</v>
      </c>
    </row>
    <row r="168" spans="1:16">
      <c r="A168" s="5">
        <v>1048</v>
      </c>
      <c r="B168" s="6" t="s">
        <v>670</v>
      </c>
      <c r="C168" s="6">
        <f t="shared" si="2"/>
        <v>1048</v>
      </c>
      <c r="D168" s="5" t="s">
        <v>207</v>
      </c>
      <c r="E168" s="5">
        <v>2</v>
      </c>
      <c r="F168" s="5">
        <v>2</v>
      </c>
      <c r="G168" s="5" t="s">
        <v>1001</v>
      </c>
      <c r="H168" s="5" t="s">
        <v>1002</v>
      </c>
      <c r="I168" s="5" t="s">
        <v>528</v>
      </c>
      <c r="J168" s="5" t="s">
        <v>162</v>
      </c>
      <c r="K168" s="5">
        <v>1</v>
      </c>
      <c r="L168" s="5"/>
      <c r="M168" s="5">
        <v>999</v>
      </c>
      <c r="N168" s="4">
        <v>48</v>
      </c>
      <c r="P168" s="3">
        <v>1</v>
      </c>
    </row>
    <row r="169" spans="1:16">
      <c r="A169" s="5">
        <v>1049</v>
      </c>
      <c r="B169" s="6" t="s">
        <v>1019</v>
      </c>
      <c r="C169" s="6">
        <f t="shared" si="2"/>
        <v>1049</v>
      </c>
      <c r="D169" s="5" t="s">
        <v>208</v>
      </c>
      <c r="E169" s="5">
        <v>2</v>
      </c>
      <c r="F169" s="5">
        <v>3</v>
      </c>
      <c r="G169" s="5" t="s">
        <v>1001</v>
      </c>
      <c r="H169" s="5" t="s">
        <v>1002</v>
      </c>
      <c r="I169" s="5" t="s">
        <v>1020</v>
      </c>
      <c r="J169" s="5" t="s">
        <v>162</v>
      </c>
      <c r="K169" s="5">
        <v>1</v>
      </c>
      <c r="L169" s="5"/>
      <c r="M169" s="5">
        <v>999</v>
      </c>
      <c r="N169" s="4">
        <v>49</v>
      </c>
      <c r="P169" s="3">
        <v>2</v>
      </c>
    </row>
    <row r="170" spans="1:16">
      <c r="A170" s="5">
        <v>1050</v>
      </c>
      <c r="B170" s="6" t="s">
        <v>674</v>
      </c>
      <c r="C170" s="6">
        <f t="shared" si="2"/>
        <v>1050</v>
      </c>
      <c r="D170" s="5" t="s">
        <v>209</v>
      </c>
      <c r="E170" s="5">
        <v>2</v>
      </c>
      <c r="F170" s="5">
        <v>2</v>
      </c>
      <c r="G170" s="5" t="s">
        <v>1001</v>
      </c>
      <c r="H170" s="5" t="s">
        <v>1002</v>
      </c>
      <c r="I170" s="5" t="s">
        <v>532</v>
      </c>
      <c r="J170" s="5" t="s">
        <v>162</v>
      </c>
      <c r="K170" s="5">
        <v>1</v>
      </c>
      <c r="L170" s="5"/>
      <c r="M170" s="5">
        <v>999</v>
      </c>
      <c r="N170" s="4">
        <v>50</v>
      </c>
      <c r="P170" s="3">
        <v>1</v>
      </c>
    </row>
    <row r="171" spans="1:16">
      <c r="A171" s="5">
        <v>1051</v>
      </c>
      <c r="B171" s="6" t="s">
        <v>676</v>
      </c>
      <c r="C171" s="6">
        <f t="shared" si="2"/>
        <v>1051</v>
      </c>
      <c r="D171" s="5" t="s">
        <v>210</v>
      </c>
      <c r="E171" s="5">
        <v>2</v>
      </c>
      <c r="F171" s="5">
        <v>2</v>
      </c>
      <c r="G171" s="5" t="s">
        <v>1001</v>
      </c>
      <c r="H171" s="5" t="s">
        <v>1002</v>
      </c>
      <c r="I171" s="5" t="s">
        <v>1021</v>
      </c>
      <c r="J171" s="5" t="s">
        <v>162</v>
      </c>
      <c r="K171" s="5">
        <v>1</v>
      </c>
      <c r="L171" s="5"/>
      <c r="M171" s="5">
        <v>999</v>
      </c>
      <c r="N171" s="4">
        <v>51</v>
      </c>
      <c r="P171" s="3">
        <v>1</v>
      </c>
    </row>
    <row r="172" spans="1:16">
      <c r="A172" s="5">
        <v>1053</v>
      </c>
      <c r="B172" s="6" t="s">
        <v>1022</v>
      </c>
      <c r="C172" s="6">
        <f t="shared" si="2"/>
        <v>1053</v>
      </c>
      <c r="D172" s="5" t="s">
        <v>211</v>
      </c>
      <c r="E172" s="5">
        <v>2</v>
      </c>
      <c r="F172" s="5">
        <v>4</v>
      </c>
      <c r="G172" s="5" t="s">
        <v>1001</v>
      </c>
      <c r="H172" s="5" t="s">
        <v>1002</v>
      </c>
      <c r="I172" s="5" t="s">
        <v>1023</v>
      </c>
      <c r="J172" s="5">
        <v>750</v>
      </c>
      <c r="K172" s="5">
        <v>1</v>
      </c>
      <c r="L172" s="5"/>
      <c r="M172" s="5">
        <v>999</v>
      </c>
      <c r="N172" s="4">
        <v>53</v>
      </c>
      <c r="P172" s="3">
        <v>3</v>
      </c>
    </row>
    <row r="173" spans="1:16">
      <c r="A173" s="5">
        <v>1054</v>
      </c>
      <c r="B173" s="6" t="s">
        <v>680</v>
      </c>
      <c r="C173" s="6">
        <f t="shared" si="2"/>
        <v>1054</v>
      </c>
      <c r="D173" s="5" t="s">
        <v>212</v>
      </c>
      <c r="E173" s="5">
        <v>2</v>
      </c>
      <c r="F173" s="5">
        <v>4</v>
      </c>
      <c r="G173" s="5" t="s">
        <v>1001</v>
      </c>
      <c r="H173" s="5" t="s">
        <v>1002</v>
      </c>
      <c r="I173" s="5" t="s">
        <v>1024</v>
      </c>
      <c r="J173" s="5">
        <v>150</v>
      </c>
      <c r="K173" s="5">
        <v>1</v>
      </c>
      <c r="L173" s="5"/>
      <c r="M173" s="5">
        <v>999</v>
      </c>
      <c r="N173" s="4">
        <v>54</v>
      </c>
      <c r="P173" s="3">
        <v>1</v>
      </c>
    </row>
    <row r="174" spans="1:16">
      <c r="A174" s="5">
        <v>1055</v>
      </c>
      <c r="B174" s="6" t="s">
        <v>1025</v>
      </c>
      <c r="C174" s="6">
        <f t="shared" si="2"/>
        <v>1055</v>
      </c>
      <c r="D174" s="5" t="s">
        <v>213</v>
      </c>
      <c r="E174" s="5">
        <v>2</v>
      </c>
      <c r="F174" s="5">
        <v>4</v>
      </c>
      <c r="G174" s="5" t="s">
        <v>1001</v>
      </c>
      <c r="H174" s="5" t="s">
        <v>1002</v>
      </c>
      <c r="I174" s="5" t="s">
        <v>1026</v>
      </c>
      <c r="J174" s="5" t="s">
        <v>162</v>
      </c>
      <c r="K174" s="5">
        <v>1</v>
      </c>
      <c r="L174" s="5"/>
      <c r="M174" s="5">
        <v>999</v>
      </c>
      <c r="N174" s="4">
        <v>55</v>
      </c>
      <c r="P174" s="3">
        <v>3</v>
      </c>
    </row>
    <row r="175" spans="1:16">
      <c r="A175" s="5">
        <v>1056</v>
      </c>
      <c r="B175" s="6" t="s">
        <v>684</v>
      </c>
      <c r="C175" s="6">
        <f t="shared" si="2"/>
        <v>1056</v>
      </c>
      <c r="D175" s="5" t="s">
        <v>214</v>
      </c>
      <c r="E175" s="5">
        <v>2</v>
      </c>
      <c r="F175" s="5">
        <v>2</v>
      </c>
      <c r="G175" s="5" t="s">
        <v>1001</v>
      </c>
      <c r="H175" s="5" t="s">
        <v>1002</v>
      </c>
      <c r="I175" s="5" t="s">
        <v>1027</v>
      </c>
      <c r="J175" s="5" t="s">
        <v>162</v>
      </c>
      <c r="K175" s="5">
        <v>1</v>
      </c>
      <c r="L175" s="5"/>
      <c r="M175" s="5">
        <v>999</v>
      </c>
      <c r="N175" s="4">
        <v>56</v>
      </c>
      <c r="P175" s="3">
        <v>1</v>
      </c>
    </row>
    <row r="176" spans="1:16">
      <c r="A176" s="5">
        <v>1057</v>
      </c>
      <c r="B176" s="6" t="s">
        <v>1028</v>
      </c>
      <c r="C176" s="6">
        <f t="shared" si="2"/>
        <v>1057</v>
      </c>
      <c r="D176" s="5" t="s">
        <v>215</v>
      </c>
      <c r="E176" s="5">
        <v>2</v>
      </c>
      <c r="F176" s="5">
        <v>2</v>
      </c>
      <c r="G176" s="5" t="s">
        <v>1001</v>
      </c>
      <c r="H176" s="5" t="s">
        <v>1002</v>
      </c>
      <c r="I176" s="5" t="s">
        <v>1029</v>
      </c>
      <c r="J176" s="5" t="s">
        <v>162</v>
      </c>
      <c r="K176" s="5">
        <v>1</v>
      </c>
      <c r="L176" s="5"/>
      <c r="M176" s="5">
        <v>999</v>
      </c>
      <c r="N176" s="4">
        <v>57</v>
      </c>
      <c r="P176" s="3">
        <v>1</v>
      </c>
    </row>
    <row r="177" spans="1:16">
      <c r="A177" s="5">
        <v>1058</v>
      </c>
      <c r="B177" s="6" t="s">
        <v>688</v>
      </c>
      <c r="C177" s="6">
        <f t="shared" si="2"/>
        <v>1058</v>
      </c>
      <c r="D177" s="5" t="s">
        <v>216</v>
      </c>
      <c r="E177" s="5">
        <v>2</v>
      </c>
      <c r="F177" s="5">
        <v>2</v>
      </c>
      <c r="G177" s="5" t="s">
        <v>1001</v>
      </c>
      <c r="H177" s="5" t="s">
        <v>1002</v>
      </c>
      <c r="I177" s="5" t="s">
        <v>1030</v>
      </c>
      <c r="J177" s="5">
        <v>150</v>
      </c>
      <c r="K177" s="5">
        <v>1</v>
      </c>
      <c r="L177" s="5"/>
      <c r="M177" s="5">
        <v>999</v>
      </c>
      <c r="N177" s="4">
        <v>58</v>
      </c>
      <c r="P177" s="3">
        <v>1</v>
      </c>
    </row>
    <row r="178" spans="1:16">
      <c r="A178" s="5">
        <v>1059</v>
      </c>
      <c r="B178" s="6" t="s">
        <v>690</v>
      </c>
      <c r="C178" s="6">
        <f t="shared" si="2"/>
        <v>1059</v>
      </c>
      <c r="D178" s="5" t="s">
        <v>217</v>
      </c>
      <c r="E178" s="5">
        <v>2</v>
      </c>
      <c r="F178" s="5">
        <v>4</v>
      </c>
      <c r="G178" s="5" t="s">
        <v>1001</v>
      </c>
      <c r="H178" s="5" t="s">
        <v>1002</v>
      </c>
      <c r="I178" s="5" t="s">
        <v>1031</v>
      </c>
      <c r="J178" s="5" t="s">
        <v>162</v>
      </c>
      <c r="K178" s="5">
        <v>1</v>
      </c>
      <c r="L178" s="5"/>
      <c r="M178" s="5">
        <v>999</v>
      </c>
      <c r="N178" s="4">
        <v>59</v>
      </c>
      <c r="P178" s="3">
        <v>3</v>
      </c>
    </row>
    <row r="179" spans="1:16">
      <c r="A179" s="5">
        <v>1060</v>
      </c>
      <c r="B179" s="6" t="s">
        <v>431</v>
      </c>
      <c r="C179" s="6">
        <f t="shared" si="2"/>
        <v>1060</v>
      </c>
      <c r="D179" s="5" t="s">
        <v>218</v>
      </c>
      <c r="E179" s="5">
        <v>2</v>
      </c>
      <c r="F179" s="5">
        <v>3</v>
      </c>
      <c r="G179" s="5" t="s">
        <v>1001</v>
      </c>
      <c r="H179" s="5" t="s">
        <v>1002</v>
      </c>
      <c r="I179" s="5" t="s">
        <v>434</v>
      </c>
      <c r="J179" s="5" t="s">
        <v>162</v>
      </c>
      <c r="K179" s="5">
        <v>1</v>
      </c>
      <c r="L179" s="5"/>
      <c r="M179" s="5">
        <v>999</v>
      </c>
      <c r="N179" s="4">
        <v>60</v>
      </c>
      <c r="P179" s="3">
        <v>2</v>
      </c>
    </row>
    <row r="180" spans="1:14">
      <c r="A180" s="5">
        <v>1061</v>
      </c>
      <c r="B180" s="6" t="s">
        <v>693</v>
      </c>
      <c r="C180" s="6">
        <f t="shared" si="2"/>
        <v>1061</v>
      </c>
      <c r="D180" s="5" t="s">
        <v>219</v>
      </c>
      <c r="E180" s="5">
        <v>2</v>
      </c>
      <c r="F180" s="5">
        <v>1</v>
      </c>
      <c r="G180" s="5" t="s">
        <v>1001</v>
      </c>
      <c r="H180" s="5" t="s">
        <v>1002</v>
      </c>
      <c r="I180" s="5" t="s">
        <v>1032</v>
      </c>
      <c r="J180" s="5" t="s">
        <v>162</v>
      </c>
      <c r="K180" s="5">
        <v>1</v>
      </c>
      <c r="L180" s="5"/>
      <c r="M180" s="5">
        <v>999</v>
      </c>
      <c r="N180" s="4">
        <v>61</v>
      </c>
    </row>
    <row r="181" spans="1:16">
      <c r="A181" s="5">
        <v>1062</v>
      </c>
      <c r="B181" s="6" t="s">
        <v>695</v>
      </c>
      <c r="C181" s="6">
        <f t="shared" si="2"/>
        <v>1062</v>
      </c>
      <c r="D181" s="5" t="s">
        <v>220</v>
      </c>
      <c r="E181" s="5">
        <v>2</v>
      </c>
      <c r="F181" s="5">
        <v>2</v>
      </c>
      <c r="G181" s="5" t="s">
        <v>1001</v>
      </c>
      <c r="H181" s="5" t="s">
        <v>1002</v>
      </c>
      <c r="I181" s="5" t="s">
        <v>1033</v>
      </c>
      <c r="J181" s="5" t="s">
        <v>162</v>
      </c>
      <c r="K181" s="5">
        <v>1</v>
      </c>
      <c r="L181" s="5"/>
      <c r="M181" s="5">
        <v>999</v>
      </c>
      <c r="N181" s="4">
        <v>62</v>
      </c>
      <c r="P181" s="3">
        <v>1</v>
      </c>
    </row>
    <row r="182" spans="1:16">
      <c r="A182" s="5">
        <v>1063</v>
      </c>
      <c r="B182" s="6" t="s">
        <v>697</v>
      </c>
      <c r="C182" s="6">
        <f t="shared" si="2"/>
        <v>1063</v>
      </c>
      <c r="D182" s="5" t="s">
        <v>221</v>
      </c>
      <c r="E182" s="5">
        <v>2</v>
      </c>
      <c r="F182" s="5">
        <v>3</v>
      </c>
      <c r="G182" s="5" t="s">
        <v>1001</v>
      </c>
      <c r="H182" s="5" t="s">
        <v>1002</v>
      </c>
      <c r="I182" s="5" t="s">
        <v>1034</v>
      </c>
      <c r="J182" s="5"/>
      <c r="K182" s="5">
        <v>1</v>
      </c>
      <c r="L182" s="5"/>
      <c r="M182" s="5">
        <v>999</v>
      </c>
      <c r="N182" s="4">
        <v>63</v>
      </c>
      <c r="P182" s="3">
        <v>2</v>
      </c>
    </row>
    <row r="183" spans="1:16">
      <c r="A183" s="5">
        <v>1064</v>
      </c>
      <c r="B183" s="6" t="s">
        <v>1035</v>
      </c>
      <c r="C183" s="6">
        <f t="shared" si="2"/>
        <v>1064</v>
      </c>
      <c r="D183" s="5" t="s">
        <v>217</v>
      </c>
      <c r="E183" s="5">
        <v>2</v>
      </c>
      <c r="F183" s="5">
        <v>4</v>
      </c>
      <c r="G183" s="5" t="s">
        <v>1001</v>
      </c>
      <c r="H183" s="5" t="s">
        <v>1002</v>
      </c>
      <c r="I183" s="5" t="s">
        <v>1036</v>
      </c>
      <c r="J183" s="5"/>
      <c r="K183" s="5">
        <v>1</v>
      </c>
      <c r="L183" s="5"/>
      <c r="M183" s="5">
        <v>999</v>
      </c>
      <c r="N183" s="4">
        <v>64</v>
      </c>
      <c r="P183" s="3">
        <v>3</v>
      </c>
    </row>
    <row r="184" spans="1:16">
      <c r="A184" s="5">
        <v>1065</v>
      </c>
      <c r="B184" s="6" t="s">
        <v>1037</v>
      </c>
      <c r="C184" s="6">
        <f t="shared" si="2"/>
        <v>1065</v>
      </c>
      <c r="D184" s="5" t="s">
        <v>223</v>
      </c>
      <c r="E184" s="5">
        <v>2</v>
      </c>
      <c r="F184" s="5">
        <v>4</v>
      </c>
      <c r="G184" s="5" t="s">
        <v>1001</v>
      </c>
      <c r="H184" s="5" t="s">
        <v>1002</v>
      </c>
      <c r="I184" s="5" t="s">
        <v>1038</v>
      </c>
      <c r="J184" s="5"/>
      <c r="K184" s="5">
        <v>1</v>
      </c>
      <c r="L184" s="5"/>
      <c r="M184" s="5">
        <v>999</v>
      </c>
      <c r="N184" s="4">
        <v>65</v>
      </c>
      <c r="P184" s="3">
        <v>3</v>
      </c>
    </row>
    <row r="185" spans="1:16">
      <c r="A185" s="5">
        <v>1066</v>
      </c>
      <c r="B185" s="6" t="s">
        <v>1039</v>
      </c>
      <c r="C185" s="6">
        <f t="shared" si="2"/>
        <v>1066</v>
      </c>
      <c r="D185" s="5" t="s">
        <v>220</v>
      </c>
      <c r="E185" s="5">
        <v>2</v>
      </c>
      <c r="F185" s="5">
        <v>3</v>
      </c>
      <c r="G185" s="5" t="s">
        <v>1001</v>
      </c>
      <c r="H185" s="5" t="s">
        <v>1002</v>
      </c>
      <c r="I185" s="5" t="s">
        <v>1040</v>
      </c>
      <c r="J185" s="5"/>
      <c r="K185" s="5">
        <v>1</v>
      </c>
      <c r="L185" s="5"/>
      <c r="M185" s="5">
        <v>999</v>
      </c>
      <c r="N185" s="4">
        <v>66</v>
      </c>
      <c r="P185" s="3">
        <v>2</v>
      </c>
    </row>
    <row r="186" spans="1:16">
      <c r="A186" s="5">
        <v>1067</v>
      </c>
      <c r="B186" s="6" t="s">
        <v>1041</v>
      </c>
      <c r="C186" s="6">
        <f t="shared" si="2"/>
        <v>1067</v>
      </c>
      <c r="D186" s="5" t="s">
        <v>219</v>
      </c>
      <c r="E186" s="5">
        <v>2</v>
      </c>
      <c r="F186" s="5">
        <v>4</v>
      </c>
      <c r="G186" s="5" t="s">
        <v>1001</v>
      </c>
      <c r="H186" s="5" t="s">
        <v>1002</v>
      </c>
      <c r="I186" s="5" t="s">
        <v>1042</v>
      </c>
      <c r="J186" s="5"/>
      <c r="K186" s="5">
        <v>1</v>
      </c>
      <c r="L186" s="5"/>
      <c r="M186" s="5">
        <v>999</v>
      </c>
      <c r="N186" s="4">
        <v>67</v>
      </c>
      <c r="P186" s="3">
        <v>3</v>
      </c>
    </row>
    <row r="187" spans="1:16">
      <c r="A187" s="5">
        <v>1068</v>
      </c>
      <c r="B187" s="6" t="s">
        <v>1043</v>
      </c>
      <c r="C187" s="6">
        <f t="shared" si="2"/>
        <v>1068</v>
      </c>
      <c r="D187" s="5" t="s">
        <v>219</v>
      </c>
      <c r="E187" s="5">
        <v>2</v>
      </c>
      <c r="F187" s="5">
        <v>4</v>
      </c>
      <c r="G187" s="5" t="s">
        <v>1001</v>
      </c>
      <c r="H187" s="5" t="s">
        <v>1002</v>
      </c>
      <c r="I187" s="5" t="s">
        <v>1044</v>
      </c>
      <c r="J187" s="5"/>
      <c r="K187" s="5">
        <v>1</v>
      </c>
      <c r="L187" s="5"/>
      <c r="M187" s="5">
        <v>999</v>
      </c>
      <c r="N187" s="4">
        <v>68</v>
      </c>
      <c r="P187" s="3">
        <v>3</v>
      </c>
    </row>
    <row r="188" spans="1:14">
      <c r="A188" s="5">
        <v>1501</v>
      </c>
      <c r="B188" s="6" t="s">
        <v>617</v>
      </c>
      <c r="C188" s="6">
        <f t="shared" si="2"/>
        <v>1501</v>
      </c>
      <c r="D188" s="5" t="s">
        <v>159</v>
      </c>
      <c r="E188" s="5">
        <v>3</v>
      </c>
      <c r="F188" s="5">
        <v>1</v>
      </c>
      <c r="G188" s="5" t="s">
        <v>1001</v>
      </c>
      <c r="H188" s="5" t="s">
        <v>1002</v>
      </c>
      <c r="I188" s="5" t="s">
        <v>1003</v>
      </c>
      <c r="J188" s="5"/>
      <c r="K188" s="5">
        <v>1</v>
      </c>
      <c r="L188" s="5"/>
      <c r="M188" s="5">
        <v>999</v>
      </c>
      <c r="N188" s="4">
        <v>1</v>
      </c>
    </row>
    <row r="189" spans="1:16">
      <c r="A189" s="5">
        <v>1502</v>
      </c>
      <c r="B189" s="6" t="s">
        <v>435</v>
      </c>
      <c r="C189" s="6">
        <f t="shared" si="2"/>
        <v>1502</v>
      </c>
      <c r="D189" s="5" t="s">
        <v>160</v>
      </c>
      <c r="E189" s="5">
        <v>3</v>
      </c>
      <c r="F189" s="5">
        <v>2</v>
      </c>
      <c r="G189" s="5" t="s">
        <v>1001</v>
      </c>
      <c r="H189" s="5" t="s">
        <v>1002</v>
      </c>
      <c r="I189" s="5" t="s">
        <v>436</v>
      </c>
      <c r="J189" s="5"/>
      <c r="K189" s="5">
        <v>1</v>
      </c>
      <c r="L189" s="5"/>
      <c r="M189" s="5">
        <v>999</v>
      </c>
      <c r="N189" s="4">
        <v>2</v>
      </c>
      <c r="P189" s="3">
        <v>1</v>
      </c>
    </row>
    <row r="190" spans="1:16">
      <c r="A190" s="5">
        <v>1503</v>
      </c>
      <c r="B190" s="6" t="s">
        <v>437</v>
      </c>
      <c r="C190" s="6">
        <f t="shared" si="2"/>
        <v>1503</v>
      </c>
      <c r="D190" s="5" t="s">
        <v>161</v>
      </c>
      <c r="E190" s="5">
        <v>3</v>
      </c>
      <c r="F190" s="5">
        <v>3</v>
      </c>
      <c r="G190" s="5" t="s">
        <v>1001</v>
      </c>
      <c r="H190" s="5" t="s">
        <v>1002</v>
      </c>
      <c r="I190" s="5" t="s">
        <v>438</v>
      </c>
      <c r="J190" s="5"/>
      <c r="K190" s="5">
        <v>1</v>
      </c>
      <c r="L190" s="5"/>
      <c r="M190" s="5">
        <v>999</v>
      </c>
      <c r="N190" s="4">
        <v>3</v>
      </c>
      <c r="P190" s="3">
        <v>2</v>
      </c>
    </row>
    <row r="191" spans="1:14">
      <c r="A191" s="5">
        <v>1504</v>
      </c>
      <c r="B191" s="6" t="s">
        <v>439</v>
      </c>
      <c r="C191" s="6">
        <f t="shared" si="2"/>
        <v>1504</v>
      </c>
      <c r="D191" s="5" t="s">
        <v>163</v>
      </c>
      <c r="E191" s="5">
        <v>3</v>
      </c>
      <c r="F191" s="5">
        <v>1</v>
      </c>
      <c r="G191" s="5" t="s">
        <v>1001</v>
      </c>
      <c r="H191" s="5" t="s">
        <v>1002</v>
      </c>
      <c r="I191" s="5" t="s">
        <v>440</v>
      </c>
      <c r="J191" s="5"/>
      <c r="K191" s="5">
        <v>1</v>
      </c>
      <c r="L191" s="5"/>
      <c r="M191" s="5">
        <v>999</v>
      </c>
      <c r="N191" s="4">
        <v>4</v>
      </c>
    </row>
    <row r="192" spans="1:16">
      <c r="A192" s="5">
        <v>1505</v>
      </c>
      <c r="B192" s="6" t="s">
        <v>1004</v>
      </c>
      <c r="C192" s="6">
        <f t="shared" si="2"/>
        <v>1505</v>
      </c>
      <c r="D192" s="5" t="s">
        <v>164</v>
      </c>
      <c r="E192" s="5">
        <v>3</v>
      </c>
      <c r="F192" s="5">
        <v>4</v>
      </c>
      <c r="G192" s="5" t="s">
        <v>1001</v>
      </c>
      <c r="H192" s="5" t="s">
        <v>1002</v>
      </c>
      <c r="I192" s="5" t="s">
        <v>1005</v>
      </c>
      <c r="J192" s="5"/>
      <c r="K192" s="5">
        <v>1</v>
      </c>
      <c r="L192" s="5"/>
      <c r="M192" s="5">
        <v>999</v>
      </c>
      <c r="N192" s="4">
        <v>5</v>
      </c>
      <c r="P192" s="3">
        <v>3</v>
      </c>
    </row>
    <row r="193" spans="1:16">
      <c r="A193" s="5">
        <v>1506</v>
      </c>
      <c r="B193" s="6" t="s">
        <v>1006</v>
      </c>
      <c r="C193" s="6">
        <f t="shared" si="2"/>
        <v>1506</v>
      </c>
      <c r="D193" s="5" t="s">
        <v>165</v>
      </c>
      <c r="E193" s="5">
        <v>3</v>
      </c>
      <c r="F193" s="5">
        <v>2</v>
      </c>
      <c r="G193" s="5" t="s">
        <v>1001</v>
      </c>
      <c r="H193" s="5" t="s">
        <v>1002</v>
      </c>
      <c r="I193" s="5" t="s">
        <v>1007</v>
      </c>
      <c r="J193" s="5"/>
      <c r="K193" s="5">
        <v>1</v>
      </c>
      <c r="L193" s="5"/>
      <c r="M193" s="5">
        <v>999</v>
      </c>
      <c r="N193" s="4">
        <v>6</v>
      </c>
      <c r="P193" s="3">
        <v>1</v>
      </c>
    </row>
    <row r="194" spans="1:14">
      <c r="A194" s="5">
        <v>1507</v>
      </c>
      <c r="B194" s="6" t="s">
        <v>445</v>
      </c>
      <c r="C194" s="6">
        <f t="shared" si="2"/>
        <v>1507</v>
      </c>
      <c r="D194" s="5" t="s">
        <v>166</v>
      </c>
      <c r="E194" s="5">
        <v>3</v>
      </c>
      <c r="F194" s="5">
        <v>1</v>
      </c>
      <c r="G194" s="5" t="s">
        <v>1001</v>
      </c>
      <c r="H194" s="5" t="s">
        <v>1002</v>
      </c>
      <c r="I194" s="5" t="s">
        <v>446</v>
      </c>
      <c r="J194" s="5"/>
      <c r="K194" s="5">
        <v>1</v>
      </c>
      <c r="L194" s="5"/>
      <c r="M194" s="5">
        <v>999</v>
      </c>
      <c r="N194" s="4">
        <v>7</v>
      </c>
    </row>
    <row r="195" spans="1:14">
      <c r="A195" s="5">
        <v>1508</v>
      </c>
      <c r="B195" s="6" t="s">
        <v>447</v>
      </c>
      <c r="C195" s="6">
        <f t="shared" si="2"/>
        <v>1508</v>
      </c>
      <c r="D195" s="5" t="s">
        <v>167</v>
      </c>
      <c r="E195" s="5">
        <v>3</v>
      </c>
      <c r="F195" s="5">
        <v>1</v>
      </c>
      <c r="G195" s="5" t="s">
        <v>1001</v>
      </c>
      <c r="H195" s="5" t="s">
        <v>1002</v>
      </c>
      <c r="I195" s="5" t="s">
        <v>448</v>
      </c>
      <c r="J195" s="5"/>
      <c r="K195" s="5">
        <v>1</v>
      </c>
      <c r="L195" s="5"/>
      <c r="M195" s="5">
        <v>999</v>
      </c>
      <c r="N195" s="4">
        <v>8</v>
      </c>
    </row>
    <row r="196" spans="1:14">
      <c r="A196" s="5">
        <v>1509</v>
      </c>
      <c r="B196" s="6" t="s">
        <v>449</v>
      </c>
      <c r="C196" s="6">
        <f t="shared" ref="C196:C259" si="3">A196</f>
        <v>1509</v>
      </c>
      <c r="D196" s="5" t="s">
        <v>168</v>
      </c>
      <c r="E196" s="5">
        <v>3</v>
      </c>
      <c r="F196" s="5">
        <v>1</v>
      </c>
      <c r="G196" s="5" t="s">
        <v>1001</v>
      </c>
      <c r="H196" s="5" t="s">
        <v>1002</v>
      </c>
      <c r="I196" s="5" t="s">
        <v>450</v>
      </c>
      <c r="J196" s="5"/>
      <c r="K196" s="5">
        <v>1</v>
      </c>
      <c r="L196" s="5"/>
      <c r="M196" s="5">
        <v>999</v>
      </c>
      <c r="N196" s="4">
        <v>9</v>
      </c>
    </row>
    <row r="197" spans="1:16">
      <c r="A197" s="5">
        <v>1510</v>
      </c>
      <c r="B197" s="6" t="s">
        <v>451</v>
      </c>
      <c r="C197" s="6">
        <f t="shared" si="3"/>
        <v>1510</v>
      </c>
      <c r="D197" s="5" t="s">
        <v>169</v>
      </c>
      <c r="E197" s="5">
        <v>3</v>
      </c>
      <c r="F197" s="5">
        <v>3</v>
      </c>
      <c r="G197" s="5" t="s">
        <v>1001</v>
      </c>
      <c r="H197" s="5" t="s">
        <v>1002</v>
      </c>
      <c r="I197" s="5" t="s">
        <v>452</v>
      </c>
      <c r="J197" s="5"/>
      <c r="K197" s="5">
        <v>1</v>
      </c>
      <c r="L197" s="5"/>
      <c r="M197" s="5">
        <v>999</v>
      </c>
      <c r="N197" s="4">
        <v>10</v>
      </c>
      <c r="P197" s="3">
        <v>2</v>
      </c>
    </row>
    <row r="198" spans="1:14">
      <c r="A198" s="5">
        <v>1511</v>
      </c>
      <c r="B198" s="6" t="s">
        <v>453</v>
      </c>
      <c r="C198" s="6">
        <f t="shared" si="3"/>
        <v>1511</v>
      </c>
      <c r="D198" s="5" t="s">
        <v>170</v>
      </c>
      <c r="E198" s="5">
        <v>3</v>
      </c>
      <c r="F198" s="5">
        <v>1</v>
      </c>
      <c r="G198" s="5" t="s">
        <v>1001</v>
      </c>
      <c r="H198" s="5" t="s">
        <v>1002</v>
      </c>
      <c r="I198" s="5" t="s">
        <v>454</v>
      </c>
      <c r="J198" s="5"/>
      <c r="K198" s="5">
        <v>1</v>
      </c>
      <c r="L198" s="5"/>
      <c r="M198" s="5">
        <v>999</v>
      </c>
      <c r="N198" s="4">
        <v>11</v>
      </c>
    </row>
    <row r="199" spans="1:16">
      <c r="A199" s="5">
        <v>1512</v>
      </c>
      <c r="B199" s="6" t="s">
        <v>455</v>
      </c>
      <c r="C199" s="6">
        <f t="shared" si="3"/>
        <v>1512</v>
      </c>
      <c r="D199" s="5" t="s">
        <v>171</v>
      </c>
      <c r="E199" s="5">
        <v>3</v>
      </c>
      <c r="F199" s="5">
        <v>2</v>
      </c>
      <c r="G199" s="5" t="s">
        <v>1001</v>
      </c>
      <c r="H199" s="5" t="s">
        <v>1002</v>
      </c>
      <c r="I199" s="5" t="s">
        <v>456</v>
      </c>
      <c r="J199" s="5"/>
      <c r="K199" s="5">
        <v>1</v>
      </c>
      <c r="L199" s="5"/>
      <c r="M199" s="5">
        <v>999</v>
      </c>
      <c r="N199" s="4">
        <v>12</v>
      </c>
      <c r="P199" s="3">
        <v>1</v>
      </c>
    </row>
    <row r="200" spans="1:14">
      <c r="A200" s="5">
        <v>1513</v>
      </c>
      <c r="B200" s="6" t="s">
        <v>457</v>
      </c>
      <c r="C200" s="6">
        <f t="shared" si="3"/>
        <v>1513</v>
      </c>
      <c r="D200" s="5" t="s">
        <v>172</v>
      </c>
      <c r="E200" s="5">
        <v>3</v>
      </c>
      <c r="F200" s="5">
        <v>1</v>
      </c>
      <c r="G200" s="5" t="s">
        <v>1001</v>
      </c>
      <c r="H200" s="5" t="s">
        <v>1002</v>
      </c>
      <c r="I200" s="5" t="s">
        <v>458</v>
      </c>
      <c r="J200" s="5"/>
      <c r="K200" s="5">
        <v>1</v>
      </c>
      <c r="L200" s="5"/>
      <c r="M200" s="5">
        <v>999</v>
      </c>
      <c r="N200" s="4">
        <v>13</v>
      </c>
    </row>
    <row r="201" spans="1:16">
      <c r="A201" s="5">
        <v>1514</v>
      </c>
      <c r="B201" s="6" t="s">
        <v>459</v>
      </c>
      <c r="C201" s="6">
        <f t="shared" si="3"/>
        <v>1514</v>
      </c>
      <c r="D201" s="5" t="s">
        <v>1008</v>
      </c>
      <c r="E201" s="5">
        <v>3</v>
      </c>
      <c r="F201" s="5">
        <v>3</v>
      </c>
      <c r="G201" s="5" t="s">
        <v>1001</v>
      </c>
      <c r="H201" s="5" t="s">
        <v>1002</v>
      </c>
      <c r="I201" s="5" t="s">
        <v>460</v>
      </c>
      <c r="J201" s="5"/>
      <c r="K201" s="5">
        <v>1</v>
      </c>
      <c r="L201" s="5"/>
      <c r="M201" s="5">
        <v>999</v>
      </c>
      <c r="N201" s="4">
        <v>14</v>
      </c>
      <c r="P201" s="3">
        <v>2</v>
      </c>
    </row>
    <row r="202" spans="1:16">
      <c r="A202" s="5">
        <v>1515</v>
      </c>
      <c r="B202" s="6" t="s">
        <v>1009</v>
      </c>
      <c r="C202" s="6">
        <f t="shared" si="3"/>
        <v>1515</v>
      </c>
      <c r="D202" s="5" t="s">
        <v>174</v>
      </c>
      <c r="E202" s="5">
        <v>3</v>
      </c>
      <c r="F202" s="5">
        <v>4</v>
      </c>
      <c r="G202" s="5" t="s">
        <v>1001</v>
      </c>
      <c r="H202" s="5" t="s">
        <v>1002</v>
      </c>
      <c r="I202" s="5" t="s">
        <v>1010</v>
      </c>
      <c r="J202" s="5"/>
      <c r="K202" s="5">
        <v>1</v>
      </c>
      <c r="L202" s="5"/>
      <c r="M202" s="5">
        <v>999</v>
      </c>
      <c r="N202" s="4">
        <v>15</v>
      </c>
      <c r="P202" s="3">
        <v>3</v>
      </c>
    </row>
    <row r="203" spans="1:14">
      <c r="A203" s="5">
        <v>1516</v>
      </c>
      <c r="B203" s="6" t="s">
        <v>463</v>
      </c>
      <c r="C203" s="6">
        <f t="shared" si="3"/>
        <v>1516</v>
      </c>
      <c r="D203" s="5" t="s">
        <v>175</v>
      </c>
      <c r="E203" s="5">
        <v>3</v>
      </c>
      <c r="F203" s="5">
        <v>1</v>
      </c>
      <c r="G203" s="5" t="s">
        <v>1001</v>
      </c>
      <c r="H203" s="5" t="s">
        <v>1002</v>
      </c>
      <c r="I203" s="5" t="s">
        <v>464</v>
      </c>
      <c r="J203" s="5"/>
      <c r="K203" s="5">
        <v>1</v>
      </c>
      <c r="L203" s="5"/>
      <c r="M203" s="5">
        <v>999</v>
      </c>
      <c r="N203" s="4">
        <v>16</v>
      </c>
    </row>
    <row r="204" spans="1:14">
      <c r="A204" s="5">
        <v>1517</v>
      </c>
      <c r="B204" s="6" t="s">
        <v>465</v>
      </c>
      <c r="C204" s="6">
        <f t="shared" si="3"/>
        <v>1517</v>
      </c>
      <c r="D204" s="5" t="s">
        <v>176</v>
      </c>
      <c r="E204" s="5">
        <v>3</v>
      </c>
      <c r="F204" s="5">
        <v>1</v>
      </c>
      <c r="G204" s="5" t="s">
        <v>1001</v>
      </c>
      <c r="H204" s="5" t="s">
        <v>1002</v>
      </c>
      <c r="I204" s="5" t="s">
        <v>466</v>
      </c>
      <c r="J204" s="5"/>
      <c r="K204" s="5">
        <v>1</v>
      </c>
      <c r="L204" s="5"/>
      <c r="M204" s="5">
        <v>999</v>
      </c>
      <c r="N204" s="4">
        <v>17</v>
      </c>
    </row>
    <row r="205" spans="1:14">
      <c r="A205" s="5">
        <v>1518</v>
      </c>
      <c r="B205" s="6" t="s">
        <v>467</v>
      </c>
      <c r="C205" s="6">
        <f t="shared" si="3"/>
        <v>1518</v>
      </c>
      <c r="D205" s="5" t="s">
        <v>177</v>
      </c>
      <c r="E205" s="5">
        <v>3</v>
      </c>
      <c r="F205" s="5">
        <v>1</v>
      </c>
      <c r="G205" s="5" t="s">
        <v>1001</v>
      </c>
      <c r="H205" s="5" t="s">
        <v>1002</v>
      </c>
      <c r="I205" s="5" t="s">
        <v>468</v>
      </c>
      <c r="J205" s="5"/>
      <c r="K205" s="5">
        <v>1</v>
      </c>
      <c r="L205" s="5"/>
      <c r="M205" s="5">
        <v>999</v>
      </c>
      <c r="N205" s="4">
        <v>18</v>
      </c>
    </row>
    <row r="206" spans="1:16">
      <c r="A206" s="5">
        <v>1519</v>
      </c>
      <c r="B206" s="6" t="s">
        <v>469</v>
      </c>
      <c r="C206" s="6">
        <f t="shared" si="3"/>
        <v>1519</v>
      </c>
      <c r="D206" s="5" t="s">
        <v>178</v>
      </c>
      <c r="E206" s="5">
        <v>3</v>
      </c>
      <c r="F206" s="5">
        <v>2</v>
      </c>
      <c r="G206" s="5" t="s">
        <v>1001</v>
      </c>
      <c r="H206" s="5" t="s">
        <v>1002</v>
      </c>
      <c r="I206" s="5" t="s">
        <v>470</v>
      </c>
      <c r="J206" s="5"/>
      <c r="K206" s="5">
        <v>1</v>
      </c>
      <c r="L206" s="5"/>
      <c r="M206" s="5">
        <v>999</v>
      </c>
      <c r="N206" s="4">
        <v>19</v>
      </c>
      <c r="P206" s="3">
        <v>1</v>
      </c>
    </row>
    <row r="207" spans="1:16">
      <c r="A207" s="5">
        <v>1520</v>
      </c>
      <c r="B207" s="6" t="s">
        <v>1045</v>
      </c>
      <c r="C207" s="6">
        <f t="shared" si="3"/>
        <v>1520</v>
      </c>
      <c r="D207" s="5" t="s">
        <v>179</v>
      </c>
      <c r="E207" s="5">
        <v>3</v>
      </c>
      <c r="F207" s="5">
        <v>3</v>
      </c>
      <c r="G207" s="5" t="s">
        <v>1001</v>
      </c>
      <c r="H207" s="5" t="s">
        <v>1002</v>
      </c>
      <c r="I207" s="5" t="s">
        <v>472</v>
      </c>
      <c r="J207" s="5"/>
      <c r="K207" s="5">
        <v>1</v>
      </c>
      <c r="L207" s="5"/>
      <c r="M207" s="5">
        <v>999</v>
      </c>
      <c r="N207" s="4">
        <v>20</v>
      </c>
      <c r="P207" s="3">
        <v>2</v>
      </c>
    </row>
    <row r="208" spans="1:14">
      <c r="A208" s="5">
        <v>1521</v>
      </c>
      <c r="B208" s="6" t="s">
        <v>473</v>
      </c>
      <c r="C208" s="6">
        <f t="shared" si="3"/>
        <v>1521</v>
      </c>
      <c r="D208" s="5" t="s">
        <v>180</v>
      </c>
      <c r="E208" s="5">
        <v>3</v>
      </c>
      <c r="F208" s="5">
        <v>1</v>
      </c>
      <c r="G208" s="5" t="s">
        <v>1001</v>
      </c>
      <c r="H208" s="5" t="s">
        <v>1002</v>
      </c>
      <c r="I208" s="5" t="s">
        <v>474</v>
      </c>
      <c r="J208" s="5"/>
      <c r="K208" s="5">
        <v>1</v>
      </c>
      <c r="L208" s="5"/>
      <c r="M208" s="5">
        <v>999</v>
      </c>
      <c r="N208" s="4">
        <v>21</v>
      </c>
    </row>
    <row r="209" spans="1:16">
      <c r="A209" s="5">
        <v>1522</v>
      </c>
      <c r="B209" s="6" t="s">
        <v>1011</v>
      </c>
      <c r="C209" s="6">
        <f t="shared" si="3"/>
        <v>1522</v>
      </c>
      <c r="D209" s="5" t="s">
        <v>181</v>
      </c>
      <c r="E209" s="5">
        <v>3</v>
      </c>
      <c r="F209" s="5">
        <v>2</v>
      </c>
      <c r="G209" s="5" t="s">
        <v>1001</v>
      </c>
      <c r="H209" s="5" t="s">
        <v>1002</v>
      </c>
      <c r="I209" s="5" t="s">
        <v>1012</v>
      </c>
      <c r="J209" s="5"/>
      <c r="K209" s="5">
        <v>1</v>
      </c>
      <c r="L209" s="5"/>
      <c r="M209" s="5">
        <v>999</v>
      </c>
      <c r="N209" s="4">
        <v>22</v>
      </c>
      <c r="P209" s="3">
        <v>1</v>
      </c>
    </row>
    <row r="210" spans="1:14">
      <c r="A210" s="5">
        <v>1523</v>
      </c>
      <c r="B210" s="6" t="s">
        <v>477</v>
      </c>
      <c r="C210" s="6">
        <f t="shared" si="3"/>
        <v>1523</v>
      </c>
      <c r="D210" s="5" t="s">
        <v>182</v>
      </c>
      <c r="E210" s="5">
        <v>3</v>
      </c>
      <c r="F210" s="5">
        <v>1</v>
      </c>
      <c r="G210" s="5" t="s">
        <v>1001</v>
      </c>
      <c r="H210" s="5" t="s">
        <v>1002</v>
      </c>
      <c r="I210" s="5" t="s">
        <v>478</v>
      </c>
      <c r="J210" s="5"/>
      <c r="K210" s="5">
        <v>1</v>
      </c>
      <c r="L210" s="5"/>
      <c r="M210" s="5">
        <v>999</v>
      </c>
      <c r="N210" s="4">
        <v>23</v>
      </c>
    </row>
    <row r="211" spans="1:16">
      <c r="A211" s="5">
        <v>1524</v>
      </c>
      <c r="B211" s="6" t="s">
        <v>1046</v>
      </c>
      <c r="C211" s="6">
        <f t="shared" si="3"/>
        <v>1524</v>
      </c>
      <c r="D211" s="5" t="s">
        <v>183</v>
      </c>
      <c r="E211" s="5">
        <v>3</v>
      </c>
      <c r="F211" s="5">
        <v>3</v>
      </c>
      <c r="G211" s="5" t="s">
        <v>1001</v>
      </c>
      <c r="H211" s="5" t="s">
        <v>1002</v>
      </c>
      <c r="I211" s="5" t="s">
        <v>480</v>
      </c>
      <c r="J211" s="5"/>
      <c r="K211" s="5">
        <v>1</v>
      </c>
      <c r="L211" s="5"/>
      <c r="M211" s="5">
        <v>999</v>
      </c>
      <c r="N211" s="4">
        <v>24</v>
      </c>
      <c r="P211" s="3">
        <v>2</v>
      </c>
    </row>
    <row r="212" spans="1:16">
      <c r="A212" s="5">
        <v>1525</v>
      </c>
      <c r="B212" s="6" t="s">
        <v>481</v>
      </c>
      <c r="C212" s="6">
        <f t="shared" si="3"/>
        <v>1525</v>
      </c>
      <c r="D212" s="5" t="s">
        <v>184</v>
      </c>
      <c r="E212" s="5">
        <v>3</v>
      </c>
      <c r="F212" s="5">
        <v>4</v>
      </c>
      <c r="G212" s="5" t="s">
        <v>1001</v>
      </c>
      <c r="H212" s="5" t="s">
        <v>1002</v>
      </c>
      <c r="I212" s="5" t="s">
        <v>482</v>
      </c>
      <c r="J212" s="5"/>
      <c r="K212" s="5">
        <v>1</v>
      </c>
      <c r="L212" s="5"/>
      <c r="M212" s="5">
        <v>999</v>
      </c>
      <c r="N212" s="4">
        <v>25</v>
      </c>
      <c r="P212" s="3">
        <v>3</v>
      </c>
    </row>
    <row r="213" spans="1:14">
      <c r="A213" s="5">
        <v>1526</v>
      </c>
      <c r="B213" s="6" t="s">
        <v>483</v>
      </c>
      <c r="C213" s="6">
        <f t="shared" si="3"/>
        <v>1526</v>
      </c>
      <c r="D213" s="5" t="s">
        <v>185</v>
      </c>
      <c r="E213" s="5">
        <v>3</v>
      </c>
      <c r="F213" s="5">
        <v>1</v>
      </c>
      <c r="G213" s="5" t="s">
        <v>1001</v>
      </c>
      <c r="H213" s="5" t="s">
        <v>1002</v>
      </c>
      <c r="I213" s="5" t="s">
        <v>484</v>
      </c>
      <c r="J213" s="5"/>
      <c r="K213" s="5">
        <v>1</v>
      </c>
      <c r="L213" s="5"/>
      <c r="M213" s="5">
        <v>999</v>
      </c>
      <c r="N213" s="4">
        <v>26</v>
      </c>
    </row>
    <row r="214" spans="1:16">
      <c r="A214" s="5">
        <v>1527</v>
      </c>
      <c r="B214" s="6" t="s">
        <v>1013</v>
      </c>
      <c r="C214" s="6">
        <f t="shared" si="3"/>
        <v>1527</v>
      </c>
      <c r="D214" s="5" t="s">
        <v>186</v>
      </c>
      <c r="E214" s="5">
        <v>3</v>
      </c>
      <c r="F214" s="5">
        <v>2</v>
      </c>
      <c r="G214" s="5" t="s">
        <v>1001</v>
      </c>
      <c r="H214" s="5" t="s">
        <v>1002</v>
      </c>
      <c r="I214" s="5" t="s">
        <v>1014</v>
      </c>
      <c r="J214" s="5"/>
      <c r="K214" s="5">
        <v>1</v>
      </c>
      <c r="L214" s="5"/>
      <c r="M214" s="5">
        <v>999</v>
      </c>
      <c r="N214" s="4">
        <v>27</v>
      </c>
      <c r="P214" s="3">
        <v>1</v>
      </c>
    </row>
    <row r="215" spans="1:14">
      <c r="A215" s="5">
        <v>1528</v>
      </c>
      <c r="B215" s="6" t="s">
        <v>1015</v>
      </c>
      <c r="C215" s="6">
        <f t="shared" si="3"/>
        <v>1528</v>
      </c>
      <c r="D215" s="5" t="s">
        <v>187</v>
      </c>
      <c r="E215" s="5">
        <v>3</v>
      </c>
      <c r="F215" s="5">
        <v>1</v>
      </c>
      <c r="G215" s="5" t="s">
        <v>1001</v>
      </c>
      <c r="H215" s="5" t="s">
        <v>1002</v>
      </c>
      <c r="I215" s="5" t="s">
        <v>1016</v>
      </c>
      <c r="J215" s="5"/>
      <c r="K215" s="5">
        <v>1</v>
      </c>
      <c r="L215" s="5"/>
      <c r="M215" s="5">
        <v>999</v>
      </c>
      <c r="N215" s="4">
        <v>28</v>
      </c>
    </row>
    <row r="216" spans="1:16">
      <c r="A216" s="5">
        <v>1529</v>
      </c>
      <c r="B216" s="6" t="s">
        <v>489</v>
      </c>
      <c r="C216" s="6">
        <f t="shared" si="3"/>
        <v>1529</v>
      </c>
      <c r="D216" s="5" t="s">
        <v>188</v>
      </c>
      <c r="E216" s="5">
        <v>3</v>
      </c>
      <c r="F216" s="5">
        <v>2</v>
      </c>
      <c r="G216" s="5" t="s">
        <v>1001</v>
      </c>
      <c r="H216" s="5" t="s">
        <v>1002</v>
      </c>
      <c r="I216" s="5" t="s">
        <v>490</v>
      </c>
      <c r="J216" s="5"/>
      <c r="K216" s="5">
        <v>1</v>
      </c>
      <c r="L216" s="5"/>
      <c r="M216" s="5">
        <v>999</v>
      </c>
      <c r="N216" s="4">
        <v>29</v>
      </c>
      <c r="P216" s="3">
        <v>1</v>
      </c>
    </row>
    <row r="217" spans="1:16">
      <c r="A217" s="5">
        <v>1530</v>
      </c>
      <c r="B217" s="6" t="s">
        <v>491</v>
      </c>
      <c r="C217" s="6">
        <f t="shared" si="3"/>
        <v>1530</v>
      </c>
      <c r="D217" s="5" t="s">
        <v>189</v>
      </c>
      <c r="E217" s="5">
        <v>3</v>
      </c>
      <c r="F217" s="5">
        <v>4</v>
      </c>
      <c r="G217" s="5" t="s">
        <v>1001</v>
      </c>
      <c r="H217" s="5" t="s">
        <v>1002</v>
      </c>
      <c r="I217" s="5" t="s">
        <v>492</v>
      </c>
      <c r="J217" s="5"/>
      <c r="K217" s="5">
        <v>1</v>
      </c>
      <c r="L217" s="5"/>
      <c r="M217" s="5">
        <v>999</v>
      </c>
      <c r="N217" s="4">
        <v>30</v>
      </c>
      <c r="P217" s="3">
        <v>3</v>
      </c>
    </row>
    <row r="218" spans="1:14">
      <c r="A218" s="5">
        <v>1531</v>
      </c>
      <c r="B218" s="6" t="s">
        <v>493</v>
      </c>
      <c r="C218" s="6">
        <f t="shared" si="3"/>
        <v>1531</v>
      </c>
      <c r="D218" s="5" t="s">
        <v>190</v>
      </c>
      <c r="E218" s="5">
        <v>3</v>
      </c>
      <c r="F218" s="5">
        <v>1</v>
      </c>
      <c r="G218" s="5" t="s">
        <v>1001</v>
      </c>
      <c r="H218" s="5" t="s">
        <v>1002</v>
      </c>
      <c r="I218" s="5" t="s">
        <v>494</v>
      </c>
      <c r="J218" s="5"/>
      <c r="K218" s="5">
        <v>1</v>
      </c>
      <c r="L218" s="5"/>
      <c r="M218" s="5">
        <v>999</v>
      </c>
      <c r="N218" s="4">
        <v>31</v>
      </c>
    </row>
    <row r="219" spans="1:16">
      <c r="A219" s="5">
        <v>1532</v>
      </c>
      <c r="B219" s="6" t="s">
        <v>495</v>
      </c>
      <c r="C219" s="6">
        <f t="shared" si="3"/>
        <v>1532</v>
      </c>
      <c r="D219" s="5" t="s">
        <v>191</v>
      </c>
      <c r="E219" s="5">
        <v>3</v>
      </c>
      <c r="F219" s="5">
        <v>3</v>
      </c>
      <c r="G219" s="5" t="s">
        <v>1001</v>
      </c>
      <c r="H219" s="5" t="s">
        <v>1002</v>
      </c>
      <c r="I219" s="5" t="s">
        <v>496</v>
      </c>
      <c r="J219" s="5"/>
      <c r="K219" s="5">
        <v>1</v>
      </c>
      <c r="L219" s="5"/>
      <c r="M219" s="5">
        <v>999</v>
      </c>
      <c r="N219" s="4">
        <v>32</v>
      </c>
      <c r="P219" s="3">
        <v>2</v>
      </c>
    </row>
    <row r="220" spans="1:16">
      <c r="A220" s="5">
        <v>1533</v>
      </c>
      <c r="B220" s="6" t="s">
        <v>1017</v>
      </c>
      <c r="C220" s="6">
        <f t="shared" si="3"/>
        <v>1533</v>
      </c>
      <c r="D220" s="5" t="s">
        <v>192</v>
      </c>
      <c r="E220" s="5">
        <v>3</v>
      </c>
      <c r="F220" s="5">
        <v>2</v>
      </c>
      <c r="G220" s="5" t="s">
        <v>1001</v>
      </c>
      <c r="H220" s="5" t="s">
        <v>1002</v>
      </c>
      <c r="I220" s="5" t="s">
        <v>1018</v>
      </c>
      <c r="J220" s="5"/>
      <c r="K220" s="5">
        <v>1</v>
      </c>
      <c r="L220" s="5"/>
      <c r="M220" s="5">
        <v>999</v>
      </c>
      <c r="N220" s="4">
        <v>33</v>
      </c>
      <c r="P220" s="3">
        <v>1</v>
      </c>
    </row>
    <row r="221" spans="1:14">
      <c r="A221" s="5">
        <v>1534</v>
      </c>
      <c r="B221" s="6" t="s">
        <v>499</v>
      </c>
      <c r="C221" s="6">
        <f t="shared" si="3"/>
        <v>1534</v>
      </c>
      <c r="D221" s="5" t="s">
        <v>193</v>
      </c>
      <c r="E221" s="5">
        <v>3</v>
      </c>
      <c r="F221" s="5">
        <v>1</v>
      </c>
      <c r="G221" s="5" t="s">
        <v>1001</v>
      </c>
      <c r="H221" s="5" t="s">
        <v>1002</v>
      </c>
      <c r="I221" s="5" t="s">
        <v>500</v>
      </c>
      <c r="J221" s="5"/>
      <c r="K221" s="5">
        <v>1</v>
      </c>
      <c r="L221" s="5"/>
      <c r="M221" s="5">
        <v>999</v>
      </c>
      <c r="N221" s="4">
        <v>34</v>
      </c>
    </row>
    <row r="222" spans="1:16">
      <c r="A222" s="5">
        <v>1535</v>
      </c>
      <c r="B222" s="6" t="s">
        <v>501</v>
      </c>
      <c r="C222" s="6">
        <f t="shared" si="3"/>
        <v>1535</v>
      </c>
      <c r="D222" s="5" t="s">
        <v>194</v>
      </c>
      <c r="E222" s="5">
        <v>3</v>
      </c>
      <c r="F222" s="5">
        <v>4</v>
      </c>
      <c r="G222" s="5" t="s">
        <v>1001</v>
      </c>
      <c r="H222" s="5" t="s">
        <v>1002</v>
      </c>
      <c r="I222" s="5" t="s">
        <v>502</v>
      </c>
      <c r="J222" s="5"/>
      <c r="K222" s="5">
        <v>1</v>
      </c>
      <c r="L222" s="5"/>
      <c r="M222" s="5">
        <v>999</v>
      </c>
      <c r="N222" s="4">
        <v>35</v>
      </c>
      <c r="P222" s="3">
        <v>3</v>
      </c>
    </row>
    <row r="223" spans="1:14">
      <c r="A223" s="5">
        <v>1536</v>
      </c>
      <c r="B223" s="6" t="s">
        <v>503</v>
      </c>
      <c r="C223" s="6">
        <f t="shared" si="3"/>
        <v>1536</v>
      </c>
      <c r="D223" s="5" t="s">
        <v>195</v>
      </c>
      <c r="E223" s="5">
        <v>3</v>
      </c>
      <c r="F223" s="5">
        <v>1</v>
      </c>
      <c r="G223" s="5" t="s">
        <v>1001</v>
      </c>
      <c r="H223" s="5" t="s">
        <v>1002</v>
      </c>
      <c r="I223" s="5" t="s">
        <v>504</v>
      </c>
      <c r="J223" s="5"/>
      <c r="K223" s="5">
        <v>1</v>
      </c>
      <c r="L223" s="5"/>
      <c r="M223" s="5">
        <v>999</v>
      </c>
      <c r="N223" s="4">
        <v>36</v>
      </c>
    </row>
    <row r="224" spans="1:14">
      <c r="A224" s="5">
        <v>1537</v>
      </c>
      <c r="B224" s="6" t="s">
        <v>505</v>
      </c>
      <c r="C224" s="6">
        <f t="shared" si="3"/>
        <v>1537</v>
      </c>
      <c r="D224" s="5" t="s">
        <v>196</v>
      </c>
      <c r="E224" s="5">
        <v>3</v>
      </c>
      <c r="F224" s="5">
        <v>1</v>
      </c>
      <c r="G224" s="5" t="s">
        <v>1001</v>
      </c>
      <c r="H224" s="5" t="s">
        <v>1002</v>
      </c>
      <c r="I224" s="5" t="s">
        <v>506</v>
      </c>
      <c r="J224" s="5"/>
      <c r="K224" s="5">
        <v>1</v>
      </c>
      <c r="L224" s="5"/>
      <c r="M224" s="5">
        <v>999</v>
      </c>
      <c r="N224" s="4">
        <v>37</v>
      </c>
    </row>
    <row r="225" spans="1:16">
      <c r="A225" s="5">
        <v>1538</v>
      </c>
      <c r="B225" s="6" t="s">
        <v>507</v>
      </c>
      <c r="C225" s="6">
        <f t="shared" si="3"/>
        <v>1538</v>
      </c>
      <c r="D225" s="5" t="s">
        <v>197</v>
      </c>
      <c r="E225" s="5">
        <v>3</v>
      </c>
      <c r="F225" s="5">
        <v>3</v>
      </c>
      <c r="G225" s="5" t="s">
        <v>1001</v>
      </c>
      <c r="H225" s="5" t="s">
        <v>1002</v>
      </c>
      <c r="I225" s="5" t="s">
        <v>508</v>
      </c>
      <c r="J225" s="5"/>
      <c r="K225" s="5">
        <v>1</v>
      </c>
      <c r="L225" s="5"/>
      <c r="M225" s="5">
        <v>999</v>
      </c>
      <c r="N225" s="4">
        <v>38</v>
      </c>
      <c r="P225" s="3">
        <v>2</v>
      </c>
    </row>
    <row r="226" spans="1:16">
      <c r="A226" s="5">
        <v>1539</v>
      </c>
      <c r="B226" s="6" t="s">
        <v>509</v>
      </c>
      <c r="C226" s="6">
        <f t="shared" si="3"/>
        <v>1539</v>
      </c>
      <c r="D226" s="5" t="s">
        <v>198</v>
      </c>
      <c r="E226" s="5">
        <v>3</v>
      </c>
      <c r="F226" s="5">
        <v>4</v>
      </c>
      <c r="G226" s="5" t="s">
        <v>1001</v>
      </c>
      <c r="H226" s="5" t="s">
        <v>1002</v>
      </c>
      <c r="I226" s="5" t="s">
        <v>510</v>
      </c>
      <c r="J226" s="5"/>
      <c r="K226" s="5">
        <v>1</v>
      </c>
      <c r="L226" s="5"/>
      <c r="M226" s="5">
        <v>999</v>
      </c>
      <c r="N226" s="4">
        <v>39</v>
      </c>
      <c r="P226" s="3">
        <v>3</v>
      </c>
    </row>
    <row r="227" spans="1:16">
      <c r="A227" s="5">
        <v>1540</v>
      </c>
      <c r="B227" s="6" t="s">
        <v>511</v>
      </c>
      <c r="C227" s="6">
        <f t="shared" si="3"/>
        <v>1540</v>
      </c>
      <c r="D227" s="5" t="s">
        <v>199</v>
      </c>
      <c r="E227" s="5">
        <v>3</v>
      </c>
      <c r="F227" s="5">
        <v>3</v>
      </c>
      <c r="G227" s="5" t="s">
        <v>1001</v>
      </c>
      <c r="H227" s="5" t="s">
        <v>1002</v>
      </c>
      <c r="I227" s="5" t="s">
        <v>512</v>
      </c>
      <c r="J227" s="5"/>
      <c r="K227" s="5">
        <v>1</v>
      </c>
      <c r="L227" s="5"/>
      <c r="M227" s="5">
        <v>999</v>
      </c>
      <c r="N227" s="4">
        <v>40</v>
      </c>
      <c r="P227" s="3">
        <v>2</v>
      </c>
    </row>
    <row r="228" spans="1:14">
      <c r="A228" s="5">
        <v>1541</v>
      </c>
      <c r="B228" s="6" t="s">
        <v>1047</v>
      </c>
      <c r="C228" s="6">
        <f t="shared" si="3"/>
        <v>1541</v>
      </c>
      <c r="D228" s="5" t="s">
        <v>200</v>
      </c>
      <c r="E228" s="5">
        <v>3</v>
      </c>
      <c r="F228" s="5">
        <v>1</v>
      </c>
      <c r="G228" s="5" t="s">
        <v>1001</v>
      </c>
      <c r="H228" s="5" t="s">
        <v>1002</v>
      </c>
      <c r="I228" s="5" t="s">
        <v>514</v>
      </c>
      <c r="J228" s="5"/>
      <c r="K228" s="5">
        <v>1</v>
      </c>
      <c r="L228" s="5"/>
      <c r="M228" s="5">
        <v>999</v>
      </c>
      <c r="N228" s="4">
        <v>41</v>
      </c>
    </row>
    <row r="229" spans="1:16">
      <c r="A229" s="5">
        <v>1542</v>
      </c>
      <c r="B229" s="6" t="s">
        <v>515</v>
      </c>
      <c r="C229" s="6">
        <f t="shared" si="3"/>
        <v>1542</v>
      </c>
      <c r="D229" s="5" t="s">
        <v>201</v>
      </c>
      <c r="E229" s="5">
        <v>3</v>
      </c>
      <c r="F229" s="5">
        <v>2</v>
      </c>
      <c r="G229" s="5" t="s">
        <v>1001</v>
      </c>
      <c r="H229" s="5" t="s">
        <v>1002</v>
      </c>
      <c r="I229" s="5" t="s">
        <v>516</v>
      </c>
      <c r="J229" s="5"/>
      <c r="K229" s="5">
        <v>1</v>
      </c>
      <c r="L229" s="5"/>
      <c r="M229" s="5">
        <v>999</v>
      </c>
      <c r="N229" s="4">
        <v>42</v>
      </c>
      <c r="P229" s="3">
        <v>1</v>
      </c>
    </row>
    <row r="230" spans="1:16">
      <c r="A230" s="5">
        <v>1543</v>
      </c>
      <c r="B230" s="6" t="s">
        <v>517</v>
      </c>
      <c r="C230" s="6">
        <f t="shared" si="3"/>
        <v>1543</v>
      </c>
      <c r="D230" s="5" t="s">
        <v>202</v>
      </c>
      <c r="E230" s="5">
        <v>3</v>
      </c>
      <c r="F230" s="5">
        <v>2</v>
      </c>
      <c r="G230" s="5" t="s">
        <v>1001</v>
      </c>
      <c r="H230" s="5" t="s">
        <v>1002</v>
      </c>
      <c r="I230" s="5" t="s">
        <v>518</v>
      </c>
      <c r="J230" s="5"/>
      <c r="K230" s="5">
        <v>1</v>
      </c>
      <c r="L230" s="5"/>
      <c r="M230" s="5">
        <v>999</v>
      </c>
      <c r="N230" s="4">
        <v>43</v>
      </c>
      <c r="P230" s="3">
        <v>1</v>
      </c>
    </row>
    <row r="231" spans="1:16">
      <c r="A231" s="5">
        <v>1544</v>
      </c>
      <c r="B231" s="6" t="s">
        <v>519</v>
      </c>
      <c r="C231" s="6">
        <f t="shared" si="3"/>
        <v>1544</v>
      </c>
      <c r="D231" s="5" t="s">
        <v>203</v>
      </c>
      <c r="E231" s="5">
        <v>3</v>
      </c>
      <c r="F231" s="5">
        <v>3</v>
      </c>
      <c r="G231" s="5" t="s">
        <v>1001</v>
      </c>
      <c r="H231" s="5" t="s">
        <v>1002</v>
      </c>
      <c r="I231" s="5" t="s">
        <v>520</v>
      </c>
      <c r="J231" s="5"/>
      <c r="K231" s="5">
        <v>1</v>
      </c>
      <c r="L231" s="5"/>
      <c r="M231" s="5">
        <v>999</v>
      </c>
      <c r="N231" s="4">
        <v>44</v>
      </c>
      <c r="P231" s="3">
        <v>2</v>
      </c>
    </row>
    <row r="232" spans="1:16">
      <c r="A232" s="5">
        <v>1545</v>
      </c>
      <c r="B232" s="6" t="s">
        <v>521</v>
      </c>
      <c r="C232" s="6">
        <f t="shared" si="3"/>
        <v>1545</v>
      </c>
      <c r="D232" s="5" t="s">
        <v>204</v>
      </c>
      <c r="E232" s="5">
        <v>3</v>
      </c>
      <c r="F232" s="5">
        <v>4</v>
      </c>
      <c r="G232" s="5" t="s">
        <v>1001</v>
      </c>
      <c r="H232" s="5" t="s">
        <v>1002</v>
      </c>
      <c r="I232" s="5" t="s">
        <v>522</v>
      </c>
      <c r="J232" s="5"/>
      <c r="K232" s="5">
        <v>1</v>
      </c>
      <c r="L232" s="5"/>
      <c r="M232" s="5">
        <v>999</v>
      </c>
      <c r="N232" s="4">
        <v>45</v>
      </c>
      <c r="P232" s="3">
        <v>3</v>
      </c>
    </row>
    <row r="233" spans="1:16">
      <c r="A233" s="5">
        <v>1546</v>
      </c>
      <c r="B233" s="6" t="s">
        <v>523</v>
      </c>
      <c r="C233" s="6">
        <f t="shared" si="3"/>
        <v>1546</v>
      </c>
      <c r="D233" s="5" t="s">
        <v>205</v>
      </c>
      <c r="E233" s="5">
        <v>3</v>
      </c>
      <c r="F233" s="5">
        <v>3</v>
      </c>
      <c r="G233" s="5" t="s">
        <v>1001</v>
      </c>
      <c r="H233" s="5" t="s">
        <v>1002</v>
      </c>
      <c r="I233" s="5" t="s">
        <v>524</v>
      </c>
      <c r="J233" s="5"/>
      <c r="K233" s="5">
        <v>1</v>
      </c>
      <c r="L233" s="5"/>
      <c r="M233" s="5">
        <v>999</v>
      </c>
      <c r="N233" s="4">
        <v>46</v>
      </c>
      <c r="P233" s="3">
        <v>2</v>
      </c>
    </row>
    <row r="234" spans="1:16">
      <c r="A234" s="5">
        <v>1547</v>
      </c>
      <c r="B234" s="6" t="s">
        <v>525</v>
      </c>
      <c r="C234" s="6">
        <f t="shared" si="3"/>
        <v>1547</v>
      </c>
      <c r="D234" s="5" t="s">
        <v>206</v>
      </c>
      <c r="E234" s="5">
        <v>3</v>
      </c>
      <c r="F234" s="5">
        <v>3</v>
      </c>
      <c r="G234" s="5" t="s">
        <v>1001</v>
      </c>
      <c r="H234" s="5" t="s">
        <v>1002</v>
      </c>
      <c r="I234" s="5" t="s">
        <v>526</v>
      </c>
      <c r="J234" s="5"/>
      <c r="K234" s="5">
        <v>1</v>
      </c>
      <c r="L234" s="5"/>
      <c r="M234" s="5">
        <v>999</v>
      </c>
      <c r="N234" s="4">
        <v>47</v>
      </c>
      <c r="P234" s="3">
        <v>2</v>
      </c>
    </row>
    <row r="235" spans="1:16">
      <c r="A235" s="5">
        <v>1548</v>
      </c>
      <c r="B235" s="6" t="s">
        <v>527</v>
      </c>
      <c r="C235" s="6">
        <f t="shared" si="3"/>
        <v>1548</v>
      </c>
      <c r="D235" s="5" t="s">
        <v>207</v>
      </c>
      <c r="E235" s="5">
        <v>3</v>
      </c>
      <c r="F235" s="5">
        <v>2</v>
      </c>
      <c r="G235" s="5" t="s">
        <v>1001</v>
      </c>
      <c r="H235" s="5" t="s">
        <v>1002</v>
      </c>
      <c r="I235" s="5" t="s">
        <v>528</v>
      </c>
      <c r="J235" s="5"/>
      <c r="K235" s="5">
        <v>1</v>
      </c>
      <c r="L235" s="5"/>
      <c r="M235" s="5">
        <v>999</v>
      </c>
      <c r="N235" s="4">
        <v>48</v>
      </c>
      <c r="P235" s="3">
        <v>1</v>
      </c>
    </row>
    <row r="236" spans="1:16">
      <c r="A236" s="5">
        <v>1549</v>
      </c>
      <c r="B236" s="6" t="s">
        <v>1048</v>
      </c>
      <c r="C236" s="6">
        <f t="shared" si="3"/>
        <v>1549</v>
      </c>
      <c r="D236" s="5" t="s">
        <v>208</v>
      </c>
      <c r="E236" s="5">
        <v>3</v>
      </c>
      <c r="F236" s="5">
        <v>3</v>
      </c>
      <c r="G236" s="5" t="s">
        <v>1001</v>
      </c>
      <c r="H236" s="5" t="s">
        <v>1002</v>
      </c>
      <c r="I236" s="5" t="s">
        <v>1020</v>
      </c>
      <c r="J236" s="5"/>
      <c r="K236" s="5">
        <v>1</v>
      </c>
      <c r="L236" s="5"/>
      <c r="M236" s="5">
        <v>999</v>
      </c>
      <c r="N236" s="4">
        <v>49</v>
      </c>
      <c r="P236" s="3">
        <v>2</v>
      </c>
    </row>
    <row r="237" spans="1:16">
      <c r="A237" s="5">
        <v>1550</v>
      </c>
      <c r="B237" s="6" t="s">
        <v>531</v>
      </c>
      <c r="C237" s="6">
        <f t="shared" si="3"/>
        <v>1550</v>
      </c>
      <c r="D237" s="5" t="s">
        <v>209</v>
      </c>
      <c r="E237" s="5">
        <v>3</v>
      </c>
      <c r="F237" s="5">
        <v>2</v>
      </c>
      <c r="G237" s="5" t="s">
        <v>1001</v>
      </c>
      <c r="H237" s="5" t="s">
        <v>1002</v>
      </c>
      <c r="I237" s="5" t="s">
        <v>532</v>
      </c>
      <c r="J237" s="5"/>
      <c r="K237" s="5">
        <v>1</v>
      </c>
      <c r="L237" s="5"/>
      <c r="M237" s="5">
        <v>999</v>
      </c>
      <c r="N237" s="4">
        <v>50</v>
      </c>
      <c r="P237" s="3">
        <v>1</v>
      </c>
    </row>
    <row r="238" spans="1:16">
      <c r="A238" s="5">
        <v>1551</v>
      </c>
      <c r="B238" s="6" t="s">
        <v>676</v>
      </c>
      <c r="C238" s="6">
        <f t="shared" si="3"/>
        <v>1551</v>
      </c>
      <c r="D238" s="5" t="s">
        <v>210</v>
      </c>
      <c r="E238" s="5">
        <v>3</v>
      </c>
      <c r="F238" s="5">
        <v>2</v>
      </c>
      <c r="G238" s="5" t="s">
        <v>1001</v>
      </c>
      <c r="H238" s="5" t="s">
        <v>1002</v>
      </c>
      <c r="I238" s="5" t="s">
        <v>1021</v>
      </c>
      <c r="J238" s="5"/>
      <c r="K238" s="5">
        <v>1</v>
      </c>
      <c r="L238" s="5"/>
      <c r="M238" s="5">
        <v>999</v>
      </c>
      <c r="N238" s="4">
        <v>51</v>
      </c>
      <c r="P238" s="3">
        <v>1</v>
      </c>
    </row>
    <row r="239" spans="1:16">
      <c r="A239" s="5">
        <v>1553</v>
      </c>
      <c r="B239" s="6" t="s">
        <v>1022</v>
      </c>
      <c r="C239" s="6">
        <f t="shared" si="3"/>
        <v>1553</v>
      </c>
      <c r="D239" s="5" t="s">
        <v>211</v>
      </c>
      <c r="E239" s="5">
        <v>3</v>
      </c>
      <c r="F239" s="5">
        <v>4</v>
      </c>
      <c r="G239" s="5" t="s">
        <v>1001</v>
      </c>
      <c r="H239" s="5" t="s">
        <v>1002</v>
      </c>
      <c r="I239" s="5" t="s">
        <v>1023</v>
      </c>
      <c r="J239" s="5"/>
      <c r="K239" s="5">
        <v>1</v>
      </c>
      <c r="L239" s="5"/>
      <c r="M239" s="5">
        <v>999</v>
      </c>
      <c r="N239" s="4">
        <v>53</v>
      </c>
      <c r="P239" s="3">
        <v>3</v>
      </c>
    </row>
    <row r="240" spans="1:16">
      <c r="A240" s="5">
        <v>1554</v>
      </c>
      <c r="B240" s="6" t="s">
        <v>680</v>
      </c>
      <c r="C240" s="6">
        <f t="shared" si="3"/>
        <v>1554</v>
      </c>
      <c r="D240" s="5" t="s">
        <v>212</v>
      </c>
      <c r="E240" s="5">
        <v>3</v>
      </c>
      <c r="F240" s="5">
        <v>4</v>
      </c>
      <c r="G240" s="5" t="s">
        <v>1001</v>
      </c>
      <c r="H240" s="5" t="s">
        <v>1002</v>
      </c>
      <c r="I240" s="5" t="s">
        <v>1024</v>
      </c>
      <c r="J240" s="5"/>
      <c r="K240" s="5">
        <v>1</v>
      </c>
      <c r="L240" s="5"/>
      <c r="M240" s="5">
        <v>999</v>
      </c>
      <c r="N240" s="4">
        <v>54</v>
      </c>
      <c r="P240" s="3">
        <v>1</v>
      </c>
    </row>
    <row r="241" spans="1:16">
      <c r="A241" s="5">
        <v>1555</v>
      </c>
      <c r="B241" s="6" t="s">
        <v>1025</v>
      </c>
      <c r="C241" s="6">
        <f t="shared" si="3"/>
        <v>1555</v>
      </c>
      <c r="D241" s="5" t="s">
        <v>213</v>
      </c>
      <c r="E241" s="5">
        <v>3</v>
      </c>
      <c r="F241" s="5">
        <v>4</v>
      </c>
      <c r="G241" s="5" t="s">
        <v>1001</v>
      </c>
      <c r="H241" s="5" t="s">
        <v>1002</v>
      </c>
      <c r="I241" s="5" t="s">
        <v>1026</v>
      </c>
      <c r="J241" s="5"/>
      <c r="K241" s="5">
        <v>1</v>
      </c>
      <c r="L241" s="5"/>
      <c r="M241" s="5">
        <v>999</v>
      </c>
      <c r="N241" s="4">
        <v>55</v>
      </c>
      <c r="P241" s="3">
        <v>3</v>
      </c>
    </row>
    <row r="242" spans="1:16">
      <c r="A242" s="5">
        <v>1556</v>
      </c>
      <c r="B242" s="6" t="s">
        <v>684</v>
      </c>
      <c r="C242" s="6">
        <f t="shared" si="3"/>
        <v>1556</v>
      </c>
      <c r="D242" s="5" t="s">
        <v>214</v>
      </c>
      <c r="E242" s="5">
        <v>3</v>
      </c>
      <c r="F242" s="5">
        <v>2</v>
      </c>
      <c r="G242" s="5" t="s">
        <v>1001</v>
      </c>
      <c r="H242" s="5" t="s">
        <v>1002</v>
      </c>
      <c r="I242" s="5" t="s">
        <v>1049</v>
      </c>
      <c r="J242" s="5"/>
      <c r="K242" s="5">
        <v>1</v>
      </c>
      <c r="L242" s="5"/>
      <c r="M242" s="5">
        <v>999</v>
      </c>
      <c r="N242" s="4">
        <v>56</v>
      </c>
      <c r="P242" s="3">
        <v>1</v>
      </c>
    </row>
    <row r="243" spans="1:16">
      <c r="A243" s="5">
        <v>1557</v>
      </c>
      <c r="B243" s="6" t="s">
        <v>1028</v>
      </c>
      <c r="C243" s="6">
        <f t="shared" si="3"/>
        <v>1557</v>
      </c>
      <c r="D243" s="5" t="s">
        <v>215</v>
      </c>
      <c r="E243" s="5">
        <v>3</v>
      </c>
      <c r="F243" s="5">
        <v>2</v>
      </c>
      <c r="G243" s="5" t="s">
        <v>1001</v>
      </c>
      <c r="H243" s="5" t="s">
        <v>1002</v>
      </c>
      <c r="I243" s="5" t="s">
        <v>1029</v>
      </c>
      <c r="J243" s="5"/>
      <c r="K243" s="5">
        <v>1</v>
      </c>
      <c r="L243" s="5"/>
      <c r="M243" s="5">
        <v>999</v>
      </c>
      <c r="N243" s="4">
        <v>57</v>
      </c>
      <c r="P243" s="3">
        <v>1</v>
      </c>
    </row>
    <row r="244" spans="1:16">
      <c r="A244" s="5">
        <v>1558</v>
      </c>
      <c r="B244" s="6" t="s">
        <v>688</v>
      </c>
      <c r="C244" s="6">
        <f t="shared" si="3"/>
        <v>1558</v>
      </c>
      <c r="D244" s="5" t="s">
        <v>216</v>
      </c>
      <c r="E244" s="5">
        <v>3</v>
      </c>
      <c r="F244" s="5">
        <v>2</v>
      </c>
      <c r="G244" s="5" t="s">
        <v>1001</v>
      </c>
      <c r="H244" s="5" t="s">
        <v>1002</v>
      </c>
      <c r="I244" s="5" t="s">
        <v>1030</v>
      </c>
      <c r="J244" s="5"/>
      <c r="K244" s="5">
        <v>1</v>
      </c>
      <c r="L244" s="5"/>
      <c r="M244" s="5">
        <v>999</v>
      </c>
      <c r="N244" s="4">
        <v>58</v>
      </c>
      <c r="P244" s="3">
        <v>1</v>
      </c>
    </row>
    <row r="245" spans="1:16">
      <c r="A245" s="5">
        <v>1559</v>
      </c>
      <c r="B245" s="6" t="s">
        <v>690</v>
      </c>
      <c r="C245" s="6">
        <f t="shared" si="3"/>
        <v>1559</v>
      </c>
      <c r="D245" s="5" t="s">
        <v>217</v>
      </c>
      <c r="E245" s="5">
        <v>3</v>
      </c>
      <c r="F245" s="5">
        <v>4</v>
      </c>
      <c r="G245" s="5" t="s">
        <v>1001</v>
      </c>
      <c r="H245" s="5" t="s">
        <v>1002</v>
      </c>
      <c r="I245" s="5" t="s">
        <v>1031</v>
      </c>
      <c r="J245" s="5"/>
      <c r="K245" s="5">
        <v>1</v>
      </c>
      <c r="L245" s="5"/>
      <c r="M245" s="5">
        <v>999</v>
      </c>
      <c r="N245" s="4">
        <v>59</v>
      </c>
      <c r="P245" s="3">
        <v>3</v>
      </c>
    </row>
    <row r="246" spans="1:16">
      <c r="A246" s="5">
        <v>1560</v>
      </c>
      <c r="B246" s="6" t="s">
        <v>431</v>
      </c>
      <c r="C246" s="6">
        <f t="shared" si="3"/>
        <v>1560</v>
      </c>
      <c r="D246" s="5" t="s">
        <v>218</v>
      </c>
      <c r="E246" s="5">
        <v>3</v>
      </c>
      <c r="F246" s="5">
        <v>3</v>
      </c>
      <c r="G246" s="5" t="s">
        <v>1001</v>
      </c>
      <c r="H246" s="5" t="s">
        <v>1002</v>
      </c>
      <c r="I246" s="5" t="s">
        <v>434</v>
      </c>
      <c r="J246" s="5"/>
      <c r="K246" s="5">
        <v>1</v>
      </c>
      <c r="L246" s="5"/>
      <c r="M246" s="5">
        <v>999</v>
      </c>
      <c r="N246" s="4">
        <v>60</v>
      </c>
      <c r="P246" s="3">
        <v>2</v>
      </c>
    </row>
    <row r="247" spans="1:14">
      <c r="A247" s="5">
        <v>1561</v>
      </c>
      <c r="B247" s="6" t="s">
        <v>693</v>
      </c>
      <c r="C247" s="6">
        <f t="shared" si="3"/>
        <v>1561</v>
      </c>
      <c r="D247" s="5" t="s">
        <v>219</v>
      </c>
      <c r="E247" s="5">
        <v>3</v>
      </c>
      <c r="F247" s="5">
        <v>1</v>
      </c>
      <c r="G247" s="5" t="s">
        <v>1001</v>
      </c>
      <c r="H247" s="5" t="s">
        <v>1002</v>
      </c>
      <c r="I247" s="5" t="s">
        <v>1032</v>
      </c>
      <c r="J247" s="5"/>
      <c r="K247" s="5">
        <v>1</v>
      </c>
      <c r="L247" s="5"/>
      <c r="M247" s="5">
        <v>999</v>
      </c>
      <c r="N247" s="4">
        <v>61</v>
      </c>
    </row>
    <row r="248" spans="1:16">
      <c r="A248" s="5">
        <v>1562</v>
      </c>
      <c r="B248" s="6" t="s">
        <v>695</v>
      </c>
      <c r="C248" s="6">
        <f t="shared" si="3"/>
        <v>1562</v>
      </c>
      <c r="D248" s="5" t="s">
        <v>220</v>
      </c>
      <c r="E248" s="5">
        <v>3</v>
      </c>
      <c r="F248" s="5">
        <v>2</v>
      </c>
      <c r="G248" s="5" t="s">
        <v>1001</v>
      </c>
      <c r="H248" s="5" t="s">
        <v>1002</v>
      </c>
      <c r="I248" s="5" t="s">
        <v>1033</v>
      </c>
      <c r="J248" s="5"/>
      <c r="K248" s="5">
        <v>1</v>
      </c>
      <c r="L248" s="5"/>
      <c r="M248" s="5">
        <v>999</v>
      </c>
      <c r="N248" s="4">
        <v>62</v>
      </c>
      <c r="P248" s="3">
        <v>1</v>
      </c>
    </row>
    <row r="249" spans="1:16">
      <c r="A249" s="5">
        <v>1563</v>
      </c>
      <c r="B249" s="6" t="s">
        <v>697</v>
      </c>
      <c r="C249" s="6">
        <f t="shared" si="3"/>
        <v>1563</v>
      </c>
      <c r="D249" s="5" t="s">
        <v>221</v>
      </c>
      <c r="E249" s="5">
        <v>3</v>
      </c>
      <c r="F249" s="5">
        <v>3</v>
      </c>
      <c r="G249" s="5" t="s">
        <v>1001</v>
      </c>
      <c r="H249" s="5" t="s">
        <v>1002</v>
      </c>
      <c r="I249" s="5" t="s">
        <v>1034</v>
      </c>
      <c r="J249" s="5"/>
      <c r="K249" s="5">
        <v>1</v>
      </c>
      <c r="L249" s="5"/>
      <c r="M249" s="5">
        <v>999</v>
      </c>
      <c r="N249" s="4">
        <v>63</v>
      </c>
      <c r="P249" s="3">
        <v>2</v>
      </c>
    </row>
    <row r="250" spans="1:16">
      <c r="A250" s="5">
        <v>1564</v>
      </c>
      <c r="B250" s="6" t="s">
        <v>1035</v>
      </c>
      <c r="C250" s="6">
        <f t="shared" si="3"/>
        <v>1564</v>
      </c>
      <c r="D250" s="5" t="s">
        <v>217</v>
      </c>
      <c r="E250" s="5">
        <v>3</v>
      </c>
      <c r="F250" s="5">
        <v>3</v>
      </c>
      <c r="G250" s="5" t="s">
        <v>1001</v>
      </c>
      <c r="H250" s="5" t="s">
        <v>1002</v>
      </c>
      <c r="I250" s="5" t="s">
        <v>1036</v>
      </c>
      <c r="J250" s="5"/>
      <c r="K250" s="5">
        <v>1</v>
      </c>
      <c r="L250" s="5"/>
      <c r="M250" s="5">
        <v>999</v>
      </c>
      <c r="N250" s="4">
        <v>64</v>
      </c>
      <c r="P250" s="3">
        <v>2</v>
      </c>
    </row>
    <row r="251" spans="1:16">
      <c r="A251" s="5">
        <v>1565</v>
      </c>
      <c r="B251" s="6" t="s">
        <v>1037</v>
      </c>
      <c r="C251" s="6">
        <f t="shared" si="3"/>
        <v>1565</v>
      </c>
      <c r="D251" s="5" t="s">
        <v>223</v>
      </c>
      <c r="E251" s="5">
        <v>3</v>
      </c>
      <c r="F251" s="5">
        <v>4</v>
      </c>
      <c r="G251" s="5" t="s">
        <v>1001</v>
      </c>
      <c r="H251" s="5" t="s">
        <v>1002</v>
      </c>
      <c r="I251" s="5" t="s">
        <v>1038</v>
      </c>
      <c r="J251" s="5"/>
      <c r="K251" s="5">
        <v>1</v>
      </c>
      <c r="L251" s="5"/>
      <c r="M251" s="5">
        <v>999</v>
      </c>
      <c r="N251" s="4">
        <v>65</v>
      </c>
      <c r="P251" s="3">
        <v>3</v>
      </c>
    </row>
    <row r="252" spans="1:16">
      <c r="A252" s="5">
        <v>1566</v>
      </c>
      <c r="B252" s="6" t="s">
        <v>1039</v>
      </c>
      <c r="C252" s="6">
        <f t="shared" si="3"/>
        <v>1566</v>
      </c>
      <c r="D252" s="5" t="s">
        <v>220</v>
      </c>
      <c r="E252" s="5">
        <v>3</v>
      </c>
      <c r="F252" s="5">
        <v>3</v>
      </c>
      <c r="G252" s="5" t="s">
        <v>1001</v>
      </c>
      <c r="H252" s="5" t="s">
        <v>1002</v>
      </c>
      <c r="I252" s="5" t="s">
        <v>1040</v>
      </c>
      <c r="J252" s="5"/>
      <c r="K252" s="5">
        <v>1</v>
      </c>
      <c r="L252" s="5"/>
      <c r="M252" s="5">
        <v>999</v>
      </c>
      <c r="N252" s="4">
        <v>66</v>
      </c>
      <c r="P252" s="3">
        <v>2</v>
      </c>
    </row>
    <row r="253" spans="1:16">
      <c r="A253" s="5">
        <v>1567</v>
      </c>
      <c r="B253" s="6" t="s">
        <v>1041</v>
      </c>
      <c r="C253" s="6">
        <f t="shared" si="3"/>
        <v>1567</v>
      </c>
      <c r="D253" s="5" t="s">
        <v>219</v>
      </c>
      <c r="E253" s="5">
        <v>3</v>
      </c>
      <c r="F253" s="5">
        <v>4</v>
      </c>
      <c r="G253" s="5" t="s">
        <v>1001</v>
      </c>
      <c r="H253" s="5" t="s">
        <v>1002</v>
      </c>
      <c r="I253" s="5" t="s">
        <v>1042</v>
      </c>
      <c r="J253" s="5"/>
      <c r="K253" s="5">
        <v>1</v>
      </c>
      <c r="L253" s="5"/>
      <c r="M253" s="5">
        <v>999</v>
      </c>
      <c r="N253" s="4">
        <v>67</v>
      </c>
      <c r="P253" s="3">
        <v>3</v>
      </c>
    </row>
    <row r="254" spans="1:16">
      <c r="A254" s="5">
        <v>1568</v>
      </c>
      <c r="B254" s="6" t="s">
        <v>1043</v>
      </c>
      <c r="C254" s="6">
        <f t="shared" si="3"/>
        <v>1568</v>
      </c>
      <c r="D254" s="5" t="s">
        <v>219</v>
      </c>
      <c r="E254" s="5">
        <v>3</v>
      </c>
      <c r="F254" s="5">
        <v>4</v>
      </c>
      <c r="G254" s="5" t="s">
        <v>1001</v>
      </c>
      <c r="H254" s="5" t="s">
        <v>1002</v>
      </c>
      <c r="I254" s="5" t="s">
        <v>1044</v>
      </c>
      <c r="J254" s="5"/>
      <c r="K254" s="5">
        <v>1</v>
      </c>
      <c r="L254" s="5"/>
      <c r="M254" s="5">
        <v>999</v>
      </c>
      <c r="N254" s="4">
        <v>68</v>
      </c>
      <c r="P254" s="3">
        <v>3</v>
      </c>
    </row>
    <row r="255" spans="1:14">
      <c r="A255" s="5">
        <v>2001</v>
      </c>
      <c r="B255" s="6" t="s">
        <v>1050</v>
      </c>
      <c r="C255" s="6">
        <f t="shared" si="3"/>
        <v>2001</v>
      </c>
      <c r="D255" s="5" t="s">
        <v>235</v>
      </c>
      <c r="E255" s="5">
        <v>2</v>
      </c>
      <c r="F255" s="5">
        <v>1</v>
      </c>
      <c r="G255" s="5" t="s">
        <v>1051</v>
      </c>
      <c r="H255" s="5" t="s">
        <v>1002</v>
      </c>
      <c r="I255" s="5" t="s">
        <v>585</v>
      </c>
      <c r="J255" s="5"/>
      <c r="K255" s="5">
        <v>1</v>
      </c>
      <c r="L255" s="5"/>
      <c r="M255" s="5">
        <v>999</v>
      </c>
      <c r="N255" s="4">
        <v>1001</v>
      </c>
    </row>
    <row r="256" spans="1:16">
      <c r="A256" s="5">
        <v>2002</v>
      </c>
      <c r="B256" s="6" t="s">
        <v>586</v>
      </c>
      <c r="C256" s="6">
        <f t="shared" si="3"/>
        <v>2002</v>
      </c>
      <c r="D256" s="5" t="s">
        <v>236</v>
      </c>
      <c r="E256" s="5">
        <v>2</v>
      </c>
      <c r="F256" s="5">
        <v>3</v>
      </c>
      <c r="G256" s="5" t="s">
        <v>1051</v>
      </c>
      <c r="H256" s="5" t="s">
        <v>1002</v>
      </c>
      <c r="I256" s="5" t="s">
        <v>587</v>
      </c>
      <c r="J256" s="5"/>
      <c r="K256" s="5">
        <v>1</v>
      </c>
      <c r="L256" s="5"/>
      <c r="M256" s="5">
        <v>999</v>
      </c>
      <c r="N256" s="4">
        <v>1002</v>
      </c>
      <c r="P256" s="3">
        <v>2</v>
      </c>
    </row>
    <row r="257" spans="1:14">
      <c r="A257" s="5">
        <v>2003</v>
      </c>
      <c r="B257" s="6" t="s">
        <v>1052</v>
      </c>
      <c r="C257" s="6">
        <f t="shared" si="3"/>
        <v>2003</v>
      </c>
      <c r="D257" s="5" t="s">
        <v>237</v>
      </c>
      <c r="E257" s="5">
        <v>2</v>
      </c>
      <c r="F257" s="5">
        <v>1</v>
      </c>
      <c r="G257" s="5" t="s">
        <v>1051</v>
      </c>
      <c r="H257" s="5" t="s">
        <v>1002</v>
      </c>
      <c r="I257" s="5" t="s">
        <v>589</v>
      </c>
      <c r="J257" s="5"/>
      <c r="K257" s="5">
        <v>1</v>
      </c>
      <c r="L257" s="5"/>
      <c r="M257" s="5">
        <v>999</v>
      </c>
      <c r="N257" s="4">
        <v>1003</v>
      </c>
    </row>
    <row r="258" spans="1:16">
      <c r="A258" s="5">
        <v>2004</v>
      </c>
      <c r="B258" s="6" t="s">
        <v>1053</v>
      </c>
      <c r="C258" s="6">
        <f t="shared" si="3"/>
        <v>2004</v>
      </c>
      <c r="D258" s="5" t="s">
        <v>238</v>
      </c>
      <c r="E258" s="5">
        <v>2</v>
      </c>
      <c r="F258" s="5">
        <v>2</v>
      </c>
      <c r="G258" s="5" t="s">
        <v>1051</v>
      </c>
      <c r="H258" s="5" t="s">
        <v>1002</v>
      </c>
      <c r="I258" s="5" t="s">
        <v>591</v>
      </c>
      <c r="J258" s="5"/>
      <c r="K258" s="5">
        <v>1</v>
      </c>
      <c r="L258" s="5"/>
      <c r="M258" s="5">
        <v>999</v>
      </c>
      <c r="N258" s="4">
        <v>1004</v>
      </c>
      <c r="P258" s="3">
        <v>1</v>
      </c>
    </row>
    <row r="259" spans="1:16">
      <c r="A259" s="5">
        <v>2005</v>
      </c>
      <c r="B259" s="6" t="s">
        <v>592</v>
      </c>
      <c r="C259" s="6">
        <f t="shared" si="3"/>
        <v>2005</v>
      </c>
      <c r="D259" s="5" t="s">
        <v>239</v>
      </c>
      <c r="E259" s="5">
        <v>2</v>
      </c>
      <c r="F259" s="5">
        <v>2</v>
      </c>
      <c r="G259" s="5" t="s">
        <v>1051</v>
      </c>
      <c r="H259" s="5" t="s">
        <v>1002</v>
      </c>
      <c r="I259" s="5" t="s">
        <v>593</v>
      </c>
      <c r="J259" s="5"/>
      <c r="K259" s="5">
        <v>1</v>
      </c>
      <c r="L259" s="5"/>
      <c r="M259" s="5">
        <v>999</v>
      </c>
      <c r="N259" s="4">
        <v>1005</v>
      </c>
      <c r="P259" s="3">
        <v>1</v>
      </c>
    </row>
    <row r="260" spans="1:16">
      <c r="A260" s="5">
        <v>2006</v>
      </c>
      <c r="B260" s="6" t="s">
        <v>594</v>
      </c>
      <c r="C260" s="6">
        <f t="shared" ref="C260:C323" si="4">A260</f>
        <v>2006</v>
      </c>
      <c r="D260" s="5" t="s">
        <v>240</v>
      </c>
      <c r="E260" s="5">
        <v>2</v>
      </c>
      <c r="F260" s="5">
        <v>2</v>
      </c>
      <c r="G260" s="5" t="s">
        <v>1051</v>
      </c>
      <c r="H260" s="5" t="s">
        <v>1002</v>
      </c>
      <c r="I260" s="5" t="s">
        <v>595</v>
      </c>
      <c r="J260" s="5"/>
      <c r="K260" s="5">
        <v>1</v>
      </c>
      <c r="L260" s="5"/>
      <c r="M260" s="5">
        <v>999</v>
      </c>
      <c r="N260" s="4">
        <v>1006</v>
      </c>
      <c r="P260" s="3">
        <v>1</v>
      </c>
    </row>
    <row r="261" spans="1:14">
      <c r="A261" s="5">
        <v>2007</v>
      </c>
      <c r="B261" s="6" t="s">
        <v>1054</v>
      </c>
      <c r="C261" s="6">
        <f t="shared" si="4"/>
        <v>2007</v>
      </c>
      <c r="D261" s="5" t="s">
        <v>241</v>
      </c>
      <c r="E261" s="5">
        <v>2</v>
      </c>
      <c r="F261" s="5">
        <v>1</v>
      </c>
      <c r="G261" s="5" t="s">
        <v>1051</v>
      </c>
      <c r="H261" s="5" t="s">
        <v>1002</v>
      </c>
      <c r="I261" s="5" t="s">
        <v>597</v>
      </c>
      <c r="J261" s="5"/>
      <c r="K261" s="5">
        <v>1</v>
      </c>
      <c r="L261" s="5"/>
      <c r="M261" s="5">
        <v>999</v>
      </c>
      <c r="N261" s="4">
        <v>1007</v>
      </c>
    </row>
    <row r="262" spans="1:14">
      <c r="A262" s="5">
        <v>2008</v>
      </c>
      <c r="B262" s="6" t="s">
        <v>1055</v>
      </c>
      <c r="C262" s="6">
        <f t="shared" si="4"/>
        <v>2008</v>
      </c>
      <c r="D262" s="5" t="s">
        <v>242</v>
      </c>
      <c r="E262" s="5">
        <v>2</v>
      </c>
      <c r="F262" s="5">
        <v>1</v>
      </c>
      <c r="G262" s="5" t="s">
        <v>1051</v>
      </c>
      <c r="H262" s="5" t="s">
        <v>1002</v>
      </c>
      <c r="I262" s="5" t="s">
        <v>599</v>
      </c>
      <c r="J262" s="5"/>
      <c r="K262" s="5">
        <v>1</v>
      </c>
      <c r="L262" s="5"/>
      <c r="M262" s="5">
        <v>999</v>
      </c>
      <c r="N262" s="4">
        <v>1008</v>
      </c>
    </row>
    <row r="263" spans="1:14">
      <c r="A263" s="5">
        <v>2009</v>
      </c>
      <c r="B263" s="6" t="s">
        <v>1056</v>
      </c>
      <c r="C263" s="6">
        <f t="shared" si="4"/>
        <v>2009</v>
      </c>
      <c r="D263" s="5" t="s">
        <v>243</v>
      </c>
      <c r="E263" s="5">
        <v>2</v>
      </c>
      <c r="F263" s="5">
        <v>1</v>
      </c>
      <c r="G263" s="5" t="s">
        <v>1051</v>
      </c>
      <c r="H263" s="5" t="s">
        <v>1002</v>
      </c>
      <c r="I263" s="5" t="s">
        <v>1057</v>
      </c>
      <c r="J263" s="5"/>
      <c r="K263" s="5">
        <v>1</v>
      </c>
      <c r="L263" s="5"/>
      <c r="M263" s="5">
        <v>999</v>
      </c>
      <c r="N263" s="4">
        <v>1009</v>
      </c>
    </row>
    <row r="264" spans="1:16">
      <c r="A264" s="5">
        <v>2010</v>
      </c>
      <c r="B264" s="6" t="s">
        <v>1058</v>
      </c>
      <c r="C264" s="6">
        <f t="shared" si="4"/>
        <v>2010</v>
      </c>
      <c r="D264" s="5" t="s">
        <v>244</v>
      </c>
      <c r="E264" s="5">
        <v>2</v>
      </c>
      <c r="F264" s="5">
        <v>3</v>
      </c>
      <c r="G264" s="5" t="s">
        <v>1051</v>
      </c>
      <c r="H264" s="5" t="s">
        <v>1002</v>
      </c>
      <c r="I264" s="5" t="s">
        <v>1059</v>
      </c>
      <c r="J264" s="5"/>
      <c r="K264" s="5">
        <v>1</v>
      </c>
      <c r="L264" s="5"/>
      <c r="M264" s="5">
        <v>999</v>
      </c>
      <c r="N264" s="4">
        <v>1010</v>
      </c>
      <c r="P264" s="3">
        <v>2</v>
      </c>
    </row>
    <row r="265" spans="1:16">
      <c r="A265" s="5">
        <v>2011</v>
      </c>
      <c r="B265" s="6" t="s">
        <v>1060</v>
      </c>
      <c r="C265" s="6">
        <f t="shared" si="4"/>
        <v>2011</v>
      </c>
      <c r="D265" s="5" t="s">
        <v>245</v>
      </c>
      <c r="E265" s="5">
        <v>2</v>
      </c>
      <c r="F265" s="5">
        <v>2</v>
      </c>
      <c r="G265" s="5" t="s">
        <v>1051</v>
      </c>
      <c r="H265" s="5" t="s">
        <v>1002</v>
      </c>
      <c r="I265" s="5" t="s">
        <v>1061</v>
      </c>
      <c r="J265" s="5"/>
      <c r="K265" s="5">
        <v>1</v>
      </c>
      <c r="L265" s="5"/>
      <c r="M265" s="5">
        <v>999</v>
      </c>
      <c r="N265" s="4">
        <v>1011</v>
      </c>
      <c r="P265" s="3">
        <v>1</v>
      </c>
    </row>
    <row r="266" spans="1:16">
      <c r="A266" s="5">
        <v>2012</v>
      </c>
      <c r="B266" s="6" t="s">
        <v>1062</v>
      </c>
      <c r="C266" s="6">
        <f t="shared" si="4"/>
        <v>2012</v>
      </c>
      <c r="D266" s="5" t="s">
        <v>246</v>
      </c>
      <c r="E266" s="5">
        <v>2</v>
      </c>
      <c r="F266" s="5">
        <v>2</v>
      </c>
      <c r="G266" s="5" t="s">
        <v>1051</v>
      </c>
      <c r="H266" s="5" t="s">
        <v>1002</v>
      </c>
      <c r="I266" s="5" t="s">
        <v>1063</v>
      </c>
      <c r="J266" s="5"/>
      <c r="K266" s="5">
        <v>1</v>
      </c>
      <c r="L266" s="5"/>
      <c r="M266" s="5">
        <v>999</v>
      </c>
      <c r="N266" s="4">
        <v>1012</v>
      </c>
      <c r="P266" s="3">
        <v>1</v>
      </c>
    </row>
    <row r="267" spans="1:16">
      <c r="A267" s="5">
        <v>2013</v>
      </c>
      <c r="B267" s="6" t="s">
        <v>1064</v>
      </c>
      <c r="C267" s="6">
        <f t="shared" si="4"/>
        <v>2013</v>
      </c>
      <c r="D267" s="5" t="s">
        <v>247</v>
      </c>
      <c r="E267" s="5">
        <v>2</v>
      </c>
      <c r="F267" s="5">
        <v>2</v>
      </c>
      <c r="G267" s="5" t="s">
        <v>1051</v>
      </c>
      <c r="H267" s="5" t="s">
        <v>1002</v>
      </c>
      <c r="I267" s="5" t="s">
        <v>1065</v>
      </c>
      <c r="J267" s="5"/>
      <c r="K267" s="5">
        <v>1</v>
      </c>
      <c r="L267" s="5"/>
      <c r="M267" s="5">
        <v>999</v>
      </c>
      <c r="N267" s="4">
        <v>1013</v>
      </c>
      <c r="P267" s="3">
        <v>1</v>
      </c>
    </row>
    <row r="268" spans="1:16">
      <c r="A268" s="5">
        <v>2014</v>
      </c>
      <c r="B268" s="6" t="s">
        <v>1066</v>
      </c>
      <c r="C268" s="6">
        <f t="shared" si="4"/>
        <v>2014</v>
      </c>
      <c r="D268" s="5" t="s">
        <v>248</v>
      </c>
      <c r="E268" s="5">
        <v>2</v>
      </c>
      <c r="F268" s="5">
        <v>2</v>
      </c>
      <c r="G268" s="5" t="s">
        <v>1051</v>
      </c>
      <c r="H268" s="5" t="s">
        <v>1002</v>
      </c>
      <c r="I268" s="5" t="s">
        <v>1067</v>
      </c>
      <c r="J268" s="5"/>
      <c r="K268" s="5">
        <v>1</v>
      </c>
      <c r="L268" s="5"/>
      <c r="M268" s="5">
        <v>999</v>
      </c>
      <c r="N268" s="4">
        <v>1014</v>
      </c>
      <c r="P268" s="3">
        <v>1</v>
      </c>
    </row>
    <row r="269" spans="1:16">
      <c r="A269" s="5">
        <v>2015</v>
      </c>
      <c r="B269" s="6" t="s">
        <v>1068</v>
      </c>
      <c r="C269" s="6">
        <f t="shared" si="4"/>
        <v>2015</v>
      </c>
      <c r="D269" s="5" t="s">
        <v>249</v>
      </c>
      <c r="E269" s="5">
        <v>2</v>
      </c>
      <c r="F269" s="5">
        <v>4</v>
      </c>
      <c r="G269" s="5" t="s">
        <v>1051</v>
      </c>
      <c r="H269" s="5" t="s">
        <v>1002</v>
      </c>
      <c r="I269" s="5" t="s">
        <v>1069</v>
      </c>
      <c r="J269" s="5"/>
      <c r="K269" s="5">
        <v>1</v>
      </c>
      <c r="L269" s="5"/>
      <c r="M269" s="5">
        <v>999</v>
      </c>
      <c r="N269" s="4">
        <v>1015</v>
      </c>
      <c r="P269" s="3">
        <v>3</v>
      </c>
    </row>
    <row r="270" spans="1:16">
      <c r="A270" s="5">
        <v>2016</v>
      </c>
      <c r="B270" s="6" t="s">
        <v>1070</v>
      </c>
      <c r="C270" s="6">
        <f t="shared" si="4"/>
        <v>2016</v>
      </c>
      <c r="D270" s="5" t="s">
        <v>250</v>
      </c>
      <c r="E270" s="5">
        <v>2</v>
      </c>
      <c r="F270" s="5">
        <v>2</v>
      </c>
      <c r="G270" s="5" t="s">
        <v>1051</v>
      </c>
      <c r="H270" s="5" t="s">
        <v>1002</v>
      </c>
      <c r="I270" s="5" t="s">
        <v>1071</v>
      </c>
      <c r="J270" s="5"/>
      <c r="K270" s="5">
        <v>1</v>
      </c>
      <c r="L270" s="5"/>
      <c r="M270" s="5">
        <v>999</v>
      </c>
      <c r="N270" s="4">
        <v>1016</v>
      </c>
      <c r="P270" s="3">
        <v>1</v>
      </c>
    </row>
    <row r="271" spans="1:16">
      <c r="A271" s="5">
        <v>2017</v>
      </c>
      <c r="B271" s="6" t="s">
        <v>1072</v>
      </c>
      <c r="C271" s="6">
        <f t="shared" si="4"/>
        <v>2017</v>
      </c>
      <c r="D271" s="5" t="s">
        <v>251</v>
      </c>
      <c r="E271" s="5">
        <v>2</v>
      </c>
      <c r="F271" s="5">
        <v>2</v>
      </c>
      <c r="G271" s="5" t="s">
        <v>1051</v>
      </c>
      <c r="H271" s="5" t="s">
        <v>1002</v>
      </c>
      <c r="I271" s="5" t="s">
        <v>1073</v>
      </c>
      <c r="J271" s="5"/>
      <c r="K271" s="5">
        <v>1</v>
      </c>
      <c r="L271" s="5"/>
      <c r="M271" s="5">
        <v>999</v>
      </c>
      <c r="N271" s="4">
        <v>1017</v>
      </c>
      <c r="P271" s="3">
        <v>1</v>
      </c>
    </row>
    <row r="272" spans="1:16">
      <c r="A272" s="5">
        <v>2018</v>
      </c>
      <c r="B272" s="6" t="s">
        <v>1074</v>
      </c>
      <c r="C272" s="6">
        <f t="shared" si="4"/>
        <v>2018</v>
      </c>
      <c r="D272" s="5" t="s">
        <v>252</v>
      </c>
      <c r="E272" s="5">
        <v>2</v>
      </c>
      <c r="F272" s="5">
        <v>2</v>
      </c>
      <c r="G272" s="5" t="s">
        <v>1051</v>
      </c>
      <c r="H272" s="5" t="s">
        <v>1002</v>
      </c>
      <c r="I272" s="5" t="s">
        <v>1075</v>
      </c>
      <c r="J272" s="5"/>
      <c r="K272" s="5">
        <v>1</v>
      </c>
      <c r="L272" s="5"/>
      <c r="M272" s="5">
        <v>999</v>
      </c>
      <c r="N272" s="4">
        <v>1018</v>
      </c>
      <c r="P272" s="3">
        <v>1</v>
      </c>
    </row>
    <row r="273" spans="1:16">
      <c r="A273" s="5">
        <v>2019</v>
      </c>
      <c r="B273" s="6" t="s">
        <v>1076</v>
      </c>
      <c r="C273" s="6">
        <f t="shared" si="4"/>
        <v>2019</v>
      </c>
      <c r="D273" s="5" t="s">
        <v>253</v>
      </c>
      <c r="E273" s="5">
        <v>2</v>
      </c>
      <c r="F273" s="5">
        <v>3</v>
      </c>
      <c r="G273" s="5" t="s">
        <v>1051</v>
      </c>
      <c r="H273" s="5" t="s">
        <v>1002</v>
      </c>
      <c r="I273" s="5" t="s">
        <v>1077</v>
      </c>
      <c r="J273" s="5"/>
      <c r="K273" s="5">
        <v>1</v>
      </c>
      <c r="L273" s="5"/>
      <c r="M273" s="5">
        <v>999</v>
      </c>
      <c r="N273" s="4">
        <v>1019</v>
      </c>
      <c r="P273" s="3">
        <v>2</v>
      </c>
    </row>
    <row r="274" spans="1:14">
      <c r="A274" s="5">
        <v>2020</v>
      </c>
      <c r="B274" s="6" t="s">
        <v>1078</v>
      </c>
      <c r="C274" s="6">
        <f t="shared" si="4"/>
        <v>2020</v>
      </c>
      <c r="D274" s="5" t="s">
        <v>254</v>
      </c>
      <c r="E274" s="5">
        <v>2</v>
      </c>
      <c r="F274" s="5">
        <v>1</v>
      </c>
      <c r="G274" s="5" t="s">
        <v>1051</v>
      </c>
      <c r="H274" s="5" t="s">
        <v>1002</v>
      </c>
      <c r="I274" s="5" t="s">
        <v>1079</v>
      </c>
      <c r="J274" s="5"/>
      <c r="K274" s="5">
        <v>1</v>
      </c>
      <c r="L274" s="5"/>
      <c r="M274" s="5">
        <v>999</v>
      </c>
      <c r="N274" s="4">
        <v>1020</v>
      </c>
    </row>
    <row r="275" spans="1:14">
      <c r="A275" s="5">
        <v>2021</v>
      </c>
      <c r="B275" s="6" t="s">
        <v>1080</v>
      </c>
      <c r="C275" s="6">
        <f t="shared" si="4"/>
        <v>2021</v>
      </c>
      <c r="D275" s="5" t="s">
        <v>255</v>
      </c>
      <c r="E275" s="5">
        <v>2</v>
      </c>
      <c r="F275" s="5">
        <v>1</v>
      </c>
      <c r="G275" s="5" t="s">
        <v>1051</v>
      </c>
      <c r="H275" s="5" t="s">
        <v>1002</v>
      </c>
      <c r="I275" s="5" t="s">
        <v>1081</v>
      </c>
      <c r="J275" s="5"/>
      <c r="K275" s="5">
        <v>1</v>
      </c>
      <c r="L275" s="5"/>
      <c r="M275" s="5">
        <v>999</v>
      </c>
      <c r="N275" s="4">
        <v>1021</v>
      </c>
    </row>
    <row r="276" spans="1:16">
      <c r="A276" s="5">
        <v>2022</v>
      </c>
      <c r="B276" s="6" t="s">
        <v>1082</v>
      </c>
      <c r="C276" s="6">
        <f t="shared" si="4"/>
        <v>2022</v>
      </c>
      <c r="D276" s="5" t="s">
        <v>256</v>
      </c>
      <c r="E276" s="5">
        <v>2</v>
      </c>
      <c r="F276" s="5">
        <v>4</v>
      </c>
      <c r="G276" s="5" t="s">
        <v>1051</v>
      </c>
      <c r="H276" s="5" t="s">
        <v>1002</v>
      </c>
      <c r="I276" s="5" t="s">
        <v>1083</v>
      </c>
      <c r="J276" s="5"/>
      <c r="K276" s="5">
        <v>1</v>
      </c>
      <c r="L276" s="5"/>
      <c r="M276" s="5">
        <v>999</v>
      </c>
      <c r="N276" s="4">
        <v>1022</v>
      </c>
      <c r="P276" s="3">
        <v>3</v>
      </c>
    </row>
    <row r="277" spans="1:16">
      <c r="A277" s="5">
        <v>2023</v>
      </c>
      <c r="B277" s="6" t="s">
        <v>1084</v>
      </c>
      <c r="C277" s="6">
        <f t="shared" si="4"/>
        <v>2023</v>
      </c>
      <c r="D277" s="5" t="s">
        <v>247</v>
      </c>
      <c r="E277" s="5">
        <v>2</v>
      </c>
      <c r="F277" s="5">
        <v>4</v>
      </c>
      <c r="G277" s="5" t="s">
        <v>1051</v>
      </c>
      <c r="H277" s="5" t="s">
        <v>1002</v>
      </c>
      <c r="I277" s="5" t="s">
        <v>1085</v>
      </c>
      <c r="J277" s="5"/>
      <c r="K277" s="5">
        <v>1</v>
      </c>
      <c r="L277" s="5"/>
      <c r="M277" s="5">
        <v>999</v>
      </c>
      <c r="N277" s="4">
        <v>1023</v>
      </c>
      <c r="P277" s="3">
        <v>3</v>
      </c>
    </row>
    <row r="278" spans="1:14">
      <c r="A278" s="5">
        <v>2501</v>
      </c>
      <c r="B278" s="6" t="s">
        <v>1050</v>
      </c>
      <c r="C278" s="6">
        <f t="shared" si="4"/>
        <v>2501</v>
      </c>
      <c r="D278" s="5" t="s">
        <v>235</v>
      </c>
      <c r="E278" s="5">
        <v>3</v>
      </c>
      <c r="F278" s="5">
        <v>1</v>
      </c>
      <c r="G278" s="5" t="s">
        <v>1051</v>
      </c>
      <c r="H278" s="5" t="s">
        <v>1002</v>
      </c>
      <c r="I278" s="5" t="s">
        <v>585</v>
      </c>
      <c r="J278" s="5"/>
      <c r="K278" s="5">
        <v>1</v>
      </c>
      <c r="L278" s="5"/>
      <c r="M278" s="5">
        <v>999</v>
      </c>
      <c r="N278" s="4">
        <v>1001</v>
      </c>
    </row>
    <row r="279" spans="1:16">
      <c r="A279" s="5">
        <v>2502</v>
      </c>
      <c r="B279" s="6" t="s">
        <v>586</v>
      </c>
      <c r="C279" s="6">
        <f t="shared" si="4"/>
        <v>2502</v>
      </c>
      <c r="D279" s="5" t="s">
        <v>236</v>
      </c>
      <c r="E279" s="5">
        <v>3</v>
      </c>
      <c r="F279" s="5">
        <v>3</v>
      </c>
      <c r="G279" s="5" t="s">
        <v>1051</v>
      </c>
      <c r="H279" s="5" t="s">
        <v>1002</v>
      </c>
      <c r="I279" s="5" t="s">
        <v>587</v>
      </c>
      <c r="J279" s="5"/>
      <c r="K279" s="5">
        <v>1</v>
      </c>
      <c r="L279" s="5"/>
      <c r="M279" s="5">
        <v>999</v>
      </c>
      <c r="N279" s="4">
        <v>1002</v>
      </c>
      <c r="P279" s="3">
        <v>2</v>
      </c>
    </row>
    <row r="280" spans="1:14">
      <c r="A280" s="5">
        <v>2503</v>
      </c>
      <c r="B280" s="6" t="s">
        <v>1052</v>
      </c>
      <c r="C280" s="6">
        <f t="shared" si="4"/>
        <v>2503</v>
      </c>
      <c r="D280" s="5" t="s">
        <v>237</v>
      </c>
      <c r="E280" s="5">
        <v>3</v>
      </c>
      <c r="F280" s="5">
        <v>1</v>
      </c>
      <c r="G280" s="5" t="s">
        <v>1051</v>
      </c>
      <c r="H280" s="5" t="s">
        <v>1002</v>
      </c>
      <c r="I280" s="5" t="s">
        <v>589</v>
      </c>
      <c r="J280" s="5"/>
      <c r="K280" s="5">
        <v>1</v>
      </c>
      <c r="L280" s="5"/>
      <c r="M280" s="5">
        <v>999</v>
      </c>
      <c r="N280" s="4">
        <v>1003</v>
      </c>
    </row>
    <row r="281" spans="1:16">
      <c r="A281" s="5">
        <v>2504</v>
      </c>
      <c r="B281" s="6" t="s">
        <v>1053</v>
      </c>
      <c r="C281" s="6">
        <f t="shared" si="4"/>
        <v>2504</v>
      </c>
      <c r="D281" s="5" t="s">
        <v>238</v>
      </c>
      <c r="E281" s="5">
        <v>3</v>
      </c>
      <c r="F281" s="5">
        <v>2</v>
      </c>
      <c r="G281" s="5" t="s">
        <v>1051</v>
      </c>
      <c r="H281" s="5" t="s">
        <v>1002</v>
      </c>
      <c r="I281" s="5" t="s">
        <v>591</v>
      </c>
      <c r="J281" s="5"/>
      <c r="K281" s="5">
        <v>1</v>
      </c>
      <c r="L281" s="5"/>
      <c r="M281" s="5">
        <v>999</v>
      </c>
      <c r="N281" s="4">
        <v>1004</v>
      </c>
      <c r="P281" s="3">
        <v>1</v>
      </c>
    </row>
    <row r="282" spans="1:16">
      <c r="A282" s="5">
        <v>2505</v>
      </c>
      <c r="B282" s="6" t="s">
        <v>592</v>
      </c>
      <c r="C282" s="6">
        <f t="shared" si="4"/>
        <v>2505</v>
      </c>
      <c r="D282" s="5" t="s">
        <v>239</v>
      </c>
      <c r="E282" s="5">
        <v>3</v>
      </c>
      <c r="F282" s="5">
        <v>2</v>
      </c>
      <c r="G282" s="5" t="s">
        <v>1051</v>
      </c>
      <c r="H282" s="5" t="s">
        <v>1002</v>
      </c>
      <c r="I282" s="5" t="s">
        <v>593</v>
      </c>
      <c r="J282" s="5"/>
      <c r="K282" s="5">
        <v>1</v>
      </c>
      <c r="L282" s="5"/>
      <c r="M282" s="5">
        <v>999</v>
      </c>
      <c r="N282" s="4">
        <v>1005</v>
      </c>
      <c r="P282" s="3">
        <v>1</v>
      </c>
    </row>
    <row r="283" spans="1:16">
      <c r="A283" s="5">
        <v>2506</v>
      </c>
      <c r="B283" s="6" t="s">
        <v>594</v>
      </c>
      <c r="C283" s="6">
        <f t="shared" si="4"/>
        <v>2506</v>
      </c>
      <c r="D283" s="5" t="s">
        <v>240</v>
      </c>
      <c r="E283" s="5">
        <v>3</v>
      </c>
      <c r="F283" s="5">
        <v>2</v>
      </c>
      <c r="G283" s="5" t="s">
        <v>1051</v>
      </c>
      <c r="H283" s="5" t="s">
        <v>1002</v>
      </c>
      <c r="I283" s="5" t="s">
        <v>595</v>
      </c>
      <c r="J283" s="5"/>
      <c r="K283" s="5">
        <v>1</v>
      </c>
      <c r="L283" s="5"/>
      <c r="M283" s="5">
        <v>999</v>
      </c>
      <c r="N283" s="4">
        <v>1006</v>
      </c>
      <c r="P283" s="3">
        <v>1</v>
      </c>
    </row>
    <row r="284" spans="1:14">
      <c r="A284" s="5">
        <v>2507</v>
      </c>
      <c r="B284" s="6" t="s">
        <v>1054</v>
      </c>
      <c r="C284" s="6">
        <f t="shared" si="4"/>
        <v>2507</v>
      </c>
      <c r="D284" s="5" t="s">
        <v>241</v>
      </c>
      <c r="E284" s="5">
        <v>3</v>
      </c>
      <c r="F284" s="5">
        <v>1</v>
      </c>
      <c r="G284" s="5" t="s">
        <v>1051</v>
      </c>
      <c r="H284" s="5" t="s">
        <v>1002</v>
      </c>
      <c r="I284" s="5" t="s">
        <v>597</v>
      </c>
      <c r="J284" s="5"/>
      <c r="K284" s="5">
        <v>1</v>
      </c>
      <c r="L284" s="5"/>
      <c r="M284" s="5">
        <v>999</v>
      </c>
      <c r="N284" s="4">
        <v>1007</v>
      </c>
    </row>
    <row r="285" spans="1:14">
      <c r="A285" s="5">
        <v>2508</v>
      </c>
      <c r="B285" s="6" t="s">
        <v>1055</v>
      </c>
      <c r="C285" s="6">
        <f t="shared" si="4"/>
        <v>2508</v>
      </c>
      <c r="D285" s="5" t="s">
        <v>242</v>
      </c>
      <c r="E285" s="5">
        <v>3</v>
      </c>
      <c r="F285" s="5">
        <v>1</v>
      </c>
      <c r="G285" s="5" t="s">
        <v>1051</v>
      </c>
      <c r="H285" s="5" t="s">
        <v>1002</v>
      </c>
      <c r="I285" s="5" t="s">
        <v>599</v>
      </c>
      <c r="J285" s="5"/>
      <c r="K285" s="5">
        <v>1</v>
      </c>
      <c r="L285" s="5"/>
      <c r="M285" s="5">
        <v>999</v>
      </c>
      <c r="N285" s="4">
        <v>1008</v>
      </c>
    </row>
    <row r="286" spans="1:14">
      <c r="A286" s="5">
        <v>2509</v>
      </c>
      <c r="B286" s="6" t="s">
        <v>1056</v>
      </c>
      <c r="C286" s="6">
        <f t="shared" si="4"/>
        <v>2509</v>
      </c>
      <c r="D286" s="5" t="s">
        <v>243</v>
      </c>
      <c r="E286" s="5">
        <v>3</v>
      </c>
      <c r="F286" s="5">
        <v>1</v>
      </c>
      <c r="G286" s="5" t="s">
        <v>1051</v>
      </c>
      <c r="H286" s="5" t="s">
        <v>1002</v>
      </c>
      <c r="I286" s="5" t="s">
        <v>1057</v>
      </c>
      <c r="J286" s="5"/>
      <c r="K286" s="5">
        <v>1</v>
      </c>
      <c r="L286" s="5"/>
      <c r="M286" s="5">
        <v>999</v>
      </c>
      <c r="N286" s="4">
        <v>1009</v>
      </c>
    </row>
    <row r="287" spans="1:16">
      <c r="A287" s="5">
        <v>2510</v>
      </c>
      <c r="B287" s="6" t="s">
        <v>1058</v>
      </c>
      <c r="C287" s="6">
        <f t="shared" si="4"/>
        <v>2510</v>
      </c>
      <c r="D287" s="5" t="s">
        <v>244</v>
      </c>
      <c r="E287" s="5">
        <v>3</v>
      </c>
      <c r="F287" s="5">
        <v>3</v>
      </c>
      <c r="G287" s="5" t="s">
        <v>1051</v>
      </c>
      <c r="H287" s="5" t="s">
        <v>1002</v>
      </c>
      <c r="I287" s="5" t="s">
        <v>1059</v>
      </c>
      <c r="J287" s="5"/>
      <c r="K287" s="5">
        <v>1</v>
      </c>
      <c r="L287" s="5"/>
      <c r="M287" s="5">
        <v>999</v>
      </c>
      <c r="N287" s="4">
        <v>1010</v>
      </c>
      <c r="P287" s="3">
        <v>2</v>
      </c>
    </row>
    <row r="288" spans="1:16">
      <c r="A288" s="5">
        <v>2511</v>
      </c>
      <c r="B288" s="6" t="s">
        <v>1060</v>
      </c>
      <c r="C288" s="6">
        <f t="shared" si="4"/>
        <v>2511</v>
      </c>
      <c r="D288" s="5" t="s">
        <v>245</v>
      </c>
      <c r="E288" s="5">
        <v>3</v>
      </c>
      <c r="F288" s="5">
        <v>2</v>
      </c>
      <c r="G288" s="5" t="s">
        <v>1051</v>
      </c>
      <c r="H288" s="5" t="s">
        <v>1002</v>
      </c>
      <c r="I288" s="5" t="s">
        <v>1061</v>
      </c>
      <c r="J288" s="5"/>
      <c r="K288" s="5">
        <v>1</v>
      </c>
      <c r="L288" s="5"/>
      <c r="M288" s="5">
        <v>999</v>
      </c>
      <c r="N288" s="4">
        <v>1011</v>
      </c>
      <c r="P288" s="3">
        <v>1</v>
      </c>
    </row>
    <row r="289" spans="1:16">
      <c r="A289" s="5">
        <v>2512</v>
      </c>
      <c r="B289" s="6" t="s">
        <v>1062</v>
      </c>
      <c r="C289" s="6">
        <f t="shared" si="4"/>
        <v>2512</v>
      </c>
      <c r="D289" s="5" t="s">
        <v>246</v>
      </c>
      <c r="E289" s="5">
        <v>3</v>
      </c>
      <c r="F289" s="5">
        <v>2</v>
      </c>
      <c r="G289" s="5" t="s">
        <v>1051</v>
      </c>
      <c r="H289" s="5" t="s">
        <v>1002</v>
      </c>
      <c r="I289" s="5" t="s">
        <v>1063</v>
      </c>
      <c r="J289" s="5"/>
      <c r="K289" s="5">
        <v>1</v>
      </c>
      <c r="L289" s="5"/>
      <c r="M289" s="5">
        <v>999</v>
      </c>
      <c r="N289" s="4">
        <v>1012</v>
      </c>
      <c r="P289" s="3">
        <v>1</v>
      </c>
    </row>
    <row r="290" spans="1:16">
      <c r="A290" s="5">
        <v>2513</v>
      </c>
      <c r="B290" s="6" t="s">
        <v>1064</v>
      </c>
      <c r="C290" s="6">
        <f t="shared" si="4"/>
        <v>2513</v>
      </c>
      <c r="D290" s="5" t="s">
        <v>247</v>
      </c>
      <c r="E290" s="5">
        <v>3</v>
      </c>
      <c r="F290" s="5">
        <v>2</v>
      </c>
      <c r="G290" s="5" t="s">
        <v>1051</v>
      </c>
      <c r="H290" s="5" t="s">
        <v>1002</v>
      </c>
      <c r="I290" s="5" t="s">
        <v>1065</v>
      </c>
      <c r="J290" s="5"/>
      <c r="K290" s="5">
        <v>1</v>
      </c>
      <c r="L290" s="5"/>
      <c r="M290" s="5">
        <v>999</v>
      </c>
      <c r="N290" s="4">
        <v>1013</v>
      </c>
      <c r="P290" s="3">
        <v>1</v>
      </c>
    </row>
    <row r="291" spans="1:16">
      <c r="A291" s="5">
        <v>2514</v>
      </c>
      <c r="B291" s="6" t="s">
        <v>1066</v>
      </c>
      <c r="C291" s="6">
        <f t="shared" si="4"/>
        <v>2514</v>
      </c>
      <c r="D291" s="5" t="s">
        <v>248</v>
      </c>
      <c r="E291" s="5">
        <v>3</v>
      </c>
      <c r="F291" s="5">
        <v>2</v>
      </c>
      <c r="G291" s="5" t="s">
        <v>1051</v>
      </c>
      <c r="H291" s="5" t="s">
        <v>1002</v>
      </c>
      <c r="I291" s="5" t="s">
        <v>1067</v>
      </c>
      <c r="J291" s="5"/>
      <c r="K291" s="5">
        <v>1</v>
      </c>
      <c r="L291" s="5"/>
      <c r="M291" s="5">
        <v>999</v>
      </c>
      <c r="N291" s="4">
        <v>1014</v>
      </c>
      <c r="P291" s="3">
        <v>1</v>
      </c>
    </row>
    <row r="292" spans="1:16">
      <c r="A292" s="5">
        <v>2515</v>
      </c>
      <c r="B292" s="6" t="s">
        <v>1068</v>
      </c>
      <c r="C292" s="6">
        <f t="shared" si="4"/>
        <v>2515</v>
      </c>
      <c r="D292" s="5" t="s">
        <v>249</v>
      </c>
      <c r="E292" s="5">
        <v>3</v>
      </c>
      <c r="F292" s="5">
        <v>4</v>
      </c>
      <c r="G292" s="5" t="s">
        <v>1051</v>
      </c>
      <c r="H292" s="5" t="s">
        <v>1002</v>
      </c>
      <c r="I292" s="5" t="s">
        <v>1069</v>
      </c>
      <c r="J292" s="5"/>
      <c r="K292" s="5">
        <v>1</v>
      </c>
      <c r="L292" s="5"/>
      <c r="M292" s="5">
        <v>999</v>
      </c>
      <c r="N292" s="4">
        <v>1015</v>
      </c>
      <c r="P292" s="3">
        <v>3</v>
      </c>
    </row>
    <row r="293" spans="1:16">
      <c r="A293" s="5">
        <v>2516</v>
      </c>
      <c r="B293" s="6" t="s">
        <v>1070</v>
      </c>
      <c r="C293" s="6">
        <f t="shared" si="4"/>
        <v>2516</v>
      </c>
      <c r="D293" s="5" t="s">
        <v>250</v>
      </c>
      <c r="E293" s="5">
        <v>3</v>
      </c>
      <c r="F293" s="5">
        <v>2</v>
      </c>
      <c r="G293" s="5" t="s">
        <v>1051</v>
      </c>
      <c r="H293" s="5" t="s">
        <v>1002</v>
      </c>
      <c r="I293" s="5" t="s">
        <v>1071</v>
      </c>
      <c r="J293" s="5"/>
      <c r="K293" s="5">
        <v>1</v>
      </c>
      <c r="L293" s="5"/>
      <c r="M293" s="5">
        <v>999</v>
      </c>
      <c r="N293" s="4">
        <v>1016</v>
      </c>
      <c r="P293" s="3">
        <v>1</v>
      </c>
    </row>
    <row r="294" spans="1:16">
      <c r="A294" s="5">
        <v>2517</v>
      </c>
      <c r="B294" s="6" t="s">
        <v>1072</v>
      </c>
      <c r="C294" s="6">
        <f t="shared" si="4"/>
        <v>2517</v>
      </c>
      <c r="D294" s="5" t="s">
        <v>251</v>
      </c>
      <c r="E294" s="5">
        <v>3</v>
      </c>
      <c r="F294" s="5">
        <v>2</v>
      </c>
      <c r="G294" s="5" t="s">
        <v>1051</v>
      </c>
      <c r="H294" s="5" t="s">
        <v>1002</v>
      </c>
      <c r="I294" s="5" t="s">
        <v>1073</v>
      </c>
      <c r="J294" s="5"/>
      <c r="K294" s="5">
        <v>1</v>
      </c>
      <c r="L294" s="5"/>
      <c r="M294" s="5">
        <v>999</v>
      </c>
      <c r="N294" s="4">
        <v>1017</v>
      </c>
      <c r="P294" s="3">
        <v>1</v>
      </c>
    </row>
    <row r="295" spans="1:16">
      <c r="A295" s="5">
        <v>2518</v>
      </c>
      <c r="B295" s="6" t="s">
        <v>1074</v>
      </c>
      <c r="C295" s="6">
        <f t="shared" si="4"/>
        <v>2518</v>
      </c>
      <c r="D295" s="5" t="s">
        <v>252</v>
      </c>
      <c r="E295" s="5">
        <v>3</v>
      </c>
      <c r="F295" s="5">
        <v>2</v>
      </c>
      <c r="G295" s="5" t="s">
        <v>1051</v>
      </c>
      <c r="H295" s="5" t="s">
        <v>1002</v>
      </c>
      <c r="I295" s="5" t="s">
        <v>1075</v>
      </c>
      <c r="J295" s="5"/>
      <c r="K295" s="5">
        <v>1</v>
      </c>
      <c r="L295" s="5"/>
      <c r="M295" s="5">
        <v>999</v>
      </c>
      <c r="N295" s="4">
        <v>1018</v>
      </c>
      <c r="P295" s="3">
        <v>1</v>
      </c>
    </row>
    <row r="296" spans="1:16">
      <c r="A296" s="5">
        <v>2519</v>
      </c>
      <c r="B296" s="6" t="s">
        <v>1076</v>
      </c>
      <c r="C296" s="6">
        <f t="shared" si="4"/>
        <v>2519</v>
      </c>
      <c r="D296" s="5" t="s">
        <v>253</v>
      </c>
      <c r="E296" s="5">
        <v>3</v>
      </c>
      <c r="F296" s="5">
        <v>3</v>
      </c>
      <c r="G296" s="5" t="s">
        <v>1051</v>
      </c>
      <c r="H296" s="5" t="s">
        <v>1002</v>
      </c>
      <c r="I296" s="5" t="s">
        <v>1077</v>
      </c>
      <c r="J296" s="5"/>
      <c r="K296" s="5">
        <v>1</v>
      </c>
      <c r="L296" s="5"/>
      <c r="M296" s="5">
        <v>999</v>
      </c>
      <c r="N296" s="4">
        <v>1019</v>
      </c>
      <c r="P296" s="3">
        <v>2</v>
      </c>
    </row>
    <row r="297" spans="1:14">
      <c r="A297" s="5">
        <v>2520</v>
      </c>
      <c r="B297" s="6" t="s">
        <v>1078</v>
      </c>
      <c r="C297" s="6">
        <f t="shared" si="4"/>
        <v>2520</v>
      </c>
      <c r="D297" s="5" t="s">
        <v>254</v>
      </c>
      <c r="E297" s="5">
        <v>3</v>
      </c>
      <c r="F297" s="5">
        <v>1</v>
      </c>
      <c r="G297" s="5" t="s">
        <v>1051</v>
      </c>
      <c r="H297" s="5" t="s">
        <v>1002</v>
      </c>
      <c r="I297" s="5" t="s">
        <v>1079</v>
      </c>
      <c r="J297" s="5"/>
      <c r="K297" s="5">
        <v>1</v>
      </c>
      <c r="L297" s="5"/>
      <c r="M297" s="5">
        <v>999</v>
      </c>
      <c r="N297" s="4">
        <v>1020</v>
      </c>
    </row>
    <row r="298" spans="1:14">
      <c r="A298" s="5">
        <v>2521</v>
      </c>
      <c r="B298" s="6" t="s">
        <v>1080</v>
      </c>
      <c r="C298" s="6">
        <f t="shared" si="4"/>
        <v>2521</v>
      </c>
      <c r="D298" s="5" t="s">
        <v>255</v>
      </c>
      <c r="E298" s="5">
        <v>3</v>
      </c>
      <c r="F298" s="5">
        <v>1</v>
      </c>
      <c r="G298" s="5" t="s">
        <v>1051</v>
      </c>
      <c r="H298" s="5" t="s">
        <v>1002</v>
      </c>
      <c r="I298" s="5" t="s">
        <v>1081</v>
      </c>
      <c r="J298" s="5"/>
      <c r="K298" s="5">
        <v>1</v>
      </c>
      <c r="L298" s="5"/>
      <c r="M298" s="5">
        <v>999</v>
      </c>
      <c r="N298" s="4">
        <v>1021</v>
      </c>
    </row>
    <row r="299" spans="1:16">
      <c r="A299" s="5">
        <v>2522</v>
      </c>
      <c r="B299" s="6" t="s">
        <v>1082</v>
      </c>
      <c r="C299" s="6">
        <f t="shared" si="4"/>
        <v>2522</v>
      </c>
      <c r="D299" s="5" t="s">
        <v>256</v>
      </c>
      <c r="E299" s="5">
        <v>3</v>
      </c>
      <c r="F299" s="5">
        <v>4</v>
      </c>
      <c r="G299" s="5" t="s">
        <v>1051</v>
      </c>
      <c r="H299" s="5" t="s">
        <v>1002</v>
      </c>
      <c r="I299" s="5" t="s">
        <v>1083</v>
      </c>
      <c r="J299" s="5"/>
      <c r="K299" s="5">
        <v>1</v>
      </c>
      <c r="L299" s="5"/>
      <c r="M299" s="5">
        <v>999</v>
      </c>
      <c r="N299" s="4">
        <v>1022</v>
      </c>
      <c r="P299" s="3">
        <v>3</v>
      </c>
    </row>
    <row r="300" spans="1:16">
      <c r="A300" s="5">
        <v>2523</v>
      </c>
      <c r="B300" s="6" t="s">
        <v>1084</v>
      </c>
      <c r="C300" s="6">
        <f t="shared" si="4"/>
        <v>2523</v>
      </c>
      <c r="D300" s="5" t="s">
        <v>247</v>
      </c>
      <c r="E300" s="5">
        <v>3</v>
      </c>
      <c r="F300" s="5">
        <v>4</v>
      </c>
      <c r="G300" s="5" t="s">
        <v>1051</v>
      </c>
      <c r="H300" s="5" t="s">
        <v>1002</v>
      </c>
      <c r="I300" s="5" t="s">
        <v>1085</v>
      </c>
      <c r="J300" s="5"/>
      <c r="K300" s="5">
        <v>1</v>
      </c>
      <c r="L300" s="5"/>
      <c r="M300" s="5">
        <v>999</v>
      </c>
      <c r="N300" s="4">
        <v>1023</v>
      </c>
      <c r="P300" s="3">
        <v>3</v>
      </c>
    </row>
    <row r="301" spans="1:14">
      <c r="A301" s="5">
        <v>3001</v>
      </c>
      <c r="B301" s="6" t="s">
        <v>619</v>
      </c>
      <c r="C301" s="6">
        <f t="shared" si="4"/>
        <v>3001</v>
      </c>
      <c r="D301" s="5" t="s">
        <v>257</v>
      </c>
      <c r="E301" s="5">
        <v>4</v>
      </c>
      <c r="F301" s="5">
        <v>1</v>
      </c>
      <c r="G301" s="5" t="s">
        <v>1086</v>
      </c>
      <c r="H301" s="9" t="s">
        <v>1087</v>
      </c>
      <c r="I301" s="5" t="s">
        <v>1088</v>
      </c>
      <c r="J301" s="5">
        <f>VLOOKUP($A301-2000,Sheet2!$A:$H,6,FALSE)</f>
        <v>10</v>
      </c>
      <c r="K301" s="5"/>
      <c r="L301" s="5"/>
      <c r="M301" s="5">
        <v>999</v>
      </c>
      <c r="N301" s="4">
        <v>1</v>
      </c>
    </row>
    <row r="302" spans="1:16">
      <c r="A302" s="5">
        <v>3002</v>
      </c>
      <c r="B302" s="6" t="s">
        <v>621</v>
      </c>
      <c r="C302" s="6">
        <f t="shared" si="4"/>
        <v>3002</v>
      </c>
      <c r="D302" s="5" t="s">
        <v>258</v>
      </c>
      <c r="E302" s="5">
        <v>4</v>
      </c>
      <c r="F302" s="5">
        <v>2</v>
      </c>
      <c r="G302" s="5" t="s">
        <v>1086</v>
      </c>
      <c r="H302" s="9" t="s">
        <v>1087</v>
      </c>
      <c r="I302" s="5" t="s">
        <v>1089</v>
      </c>
      <c r="J302" s="5">
        <f>VLOOKUP($A302-2000,Sheet2!$A:$H,6,FALSE)</f>
        <v>15</v>
      </c>
      <c r="K302" s="5"/>
      <c r="L302" s="5"/>
      <c r="M302" s="5">
        <v>999</v>
      </c>
      <c r="N302" s="4">
        <v>2</v>
      </c>
      <c r="P302" s="3">
        <v>1</v>
      </c>
    </row>
    <row r="303" spans="1:16">
      <c r="A303" s="5">
        <v>3003</v>
      </c>
      <c r="B303" s="6" t="s">
        <v>623</v>
      </c>
      <c r="C303" s="6">
        <f t="shared" si="4"/>
        <v>3003</v>
      </c>
      <c r="D303" s="5" t="s">
        <v>259</v>
      </c>
      <c r="E303" s="5">
        <v>4</v>
      </c>
      <c r="F303" s="5">
        <v>3</v>
      </c>
      <c r="G303" s="5" t="s">
        <v>1086</v>
      </c>
      <c r="H303" s="9" t="s">
        <v>1087</v>
      </c>
      <c r="I303" s="5" t="s">
        <v>1090</v>
      </c>
      <c r="J303" s="5">
        <f>VLOOKUP($A303-2000,Sheet2!$A:$H,6,FALSE)</f>
        <v>20</v>
      </c>
      <c r="K303" s="5"/>
      <c r="L303" s="5"/>
      <c r="M303" s="5">
        <v>999</v>
      </c>
      <c r="N303" s="4">
        <v>3</v>
      </c>
      <c r="P303" s="3">
        <v>2</v>
      </c>
    </row>
    <row r="304" spans="1:14">
      <c r="A304" s="5">
        <v>3004</v>
      </c>
      <c r="B304" s="6" t="s">
        <v>625</v>
      </c>
      <c r="C304" s="6">
        <f t="shared" si="4"/>
        <v>3004</v>
      </c>
      <c r="D304" s="5" t="s">
        <v>260</v>
      </c>
      <c r="E304" s="5">
        <v>4</v>
      </c>
      <c r="F304" s="5">
        <v>1</v>
      </c>
      <c r="G304" s="5" t="s">
        <v>1086</v>
      </c>
      <c r="H304" s="9" t="s">
        <v>1087</v>
      </c>
      <c r="I304" s="5" t="s">
        <v>1091</v>
      </c>
      <c r="J304" s="5">
        <f>VLOOKUP($A304-2000,Sheet2!$A:$H,6,FALSE)</f>
        <v>10</v>
      </c>
      <c r="K304" s="5"/>
      <c r="L304" s="5"/>
      <c r="M304" s="5">
        <v>999</v>
      </c>
      <c r="N304" s="4">
        <v>4</v>
      </c>
    </row>
    <row r="305" spans="1:16">
      <c r="A305" s="5">
        <v>3005</v>
      </c>
      <c r="B305" s="6" t="s">
        <v>627</v>
      </c>
      <c r="C305" s="6">
        <f t="shared" si="4"/>
        <v>3005</v>
      </c>
      <c r="D305" s="5" t="s">
        <v>261</v>
      </c>
      <c r="E305" s="5">
        <v>4</v>
      </c>
      <c r="F305" s="5">
        <v>4</v>
      </c>
      <c r="G305" s="5" t="s">
        <v>1086</v>
      </c>
      <c r="H305" s="9" t="s">
        <v>1087</v>
      </c>
      <c r="I305" s="5" t="s">
        <v>1092</v>
      </c>
      <c r="J305" s="5">
        <f>VLOOKUP($A305-2000,Sheet2!$A:$H,6,FALSE)</f>
        <v>35</v>
      </c>
      <c r="K305" s="5"/>
      <c r="L305" s="5"/>
      <c r="M305" s="5">
        <v>999</v>
      </c>
      <c r="N305" s="4">
        <v>5</v>
      </c>
      <c r="P305" s="3">
        <v>3</v>
      </c>
    </row>
    <row r="306" spans="1:16">
      <c r="A306" s="5">
        <v>3006</v>
      </c>
      <c r="B306" s="6" t="s">
        <v>628</v>
      </c>
      <c r="C306" s="6">
        <f t="shared" si="4"/>
        <v>3006</v>
      </c>
      <c r="D306" s="5" t="s">
        <v>262</v>
      </c>
      <c r="E306" s="5">
        <v>4</v>
      </c>
      <c r="F306" s="5">
        <v>2</v>
      </c>
      <c r="G306" s="5" t="s">
        <v>1086</v>
      </c>
      <c r="H306" s="9" t="s">
        <v>1087</v>
      </c>
      <c r="I306" s="5" t="s">
        <v>1093</v>
      </c>
      <c r="J306" s="5">
        <f>VLOOKUP($A306-2000,Sheet2!$A:$H,6,FALSE)</f>
        <v>15</v>
      </c>
      <c r="K306" s="5"/>
      <c r="L306" s="5"/>
      <c r="M306" s="5">
        <v>999</v>
      </c>
      <c r="N306" s="4">
        <v>6</v>
      </c>
      <c r="P306" s="3">
        <v>1</v>
      </c>
    </row>
    <row r="307" spans="1:14">
      <c r="A307" s="5">
        <v>3007</v>
      </c>
      <c r="B307" s="6" t="s">
        <v>629</v>
      </c>
      <c r="C307" s="6">
        <f t="shared" si="4"/>
        <v>3007</v>
      </c>
      <c r="D307" s="5" t="s">
        <v>263</v>
      </c>
      <c r="E307" s="5">
        <v>4</v>
      </c>
      <c r="F307" s="5">
        <v>1</v>
      </c>
      <c r="G307" s="5" t="s">
        <v>1086</v>
      </c>
      <c r="H307" s="9" t="s">
        <v>1087</v>
      </c>
      <c r="I307" s="5" t="s">
        <v>1094</v>
      </c>
      <c r="J307" s="5">
        <f>VLOOKUP($A307-2000,Sheet2!$A:$H,6,FALSE)</f>
        <v>10</v>
      </c>
      <c r="K307" s="5"/>
      <c r="L307" s="5"/>
      <c r="M307" s="5">
        <v>999</v>
      </c>
      <c r="N307" s="4">
        <v>7</v>
      </c>
    </row>
    <row r="308" spans="1:14">
      <c r="A308" s="5">
        <v>3008</v>
      </c>
      <c r="B308" s="6" t="s">
        <v>630</v>
      </c>
      <c r="C308" s="6">
        <f t="shared" si="4"/>
        <v>3008</v>
      </c>
      <c r="D308" s="5" t="s">
        <v>264</v>
      </c>
      <c r="E308" s="5">
        <v>4</v>
      </c>
      <c r="F308" s="5">
        <v>1</v>
      </c>
      <c r="G308" s="5" t="s">
        <v>1086</v>
      </c>
      <c r="H308" s="9" t="s">
        <v>1087</v>
      </c>
      <c r="I308" s="5" t="s">
        <v>1095</v>
      </c>
      <c r="J308" s="5">
        <f>VLOOKUP($A308-2000,Sheet2!$A:$H,6,FALSE)</f>
        <v>10</v>
      </c>
      <c r="K308" s="5"/>
      <c r="L308" s="5"/>
      <c r="M308" s="5">
        <v>999</v>
      </c>
      <c r="N308" s="4">
        <v>8</v>
      </c>
    </row>
    <row r="309" spans="1:14">
      <c r="A309" s="5">
        <v>3009</v>
      </c>
      <c r="B309" s="6" t="s">
        <v>631</v>
      </c>
      <c r="C309" s="6">
        <f t="shared" si="4"/>
        <v>3009</v>
      </c>
      <c r="D309" s="5" t="s">
        <v>265</v>
      </c>
      <c r="E309" s="5">
        <v>4</v>
      </c>
      <c r="F309" s="5">
        <v>1</v>
      </c>
      <c r="G309" s="5" t="s">
        <v>1086</v>
      </c>
      <c r="H309" s="9" t="s">
        <v>1087</v>
      </c>
      <c r="I309" s="5" t="s">
        <v>1096</v>
      </c>
      <c r="J309" s="5">
        <f>VLOOKUP($A309-2000,Sheet2!$A:$H,6,FALSE)</f>
        <v>20</v>
      </c>
      <c r="K309" s="5"/>
      <c r="L309" s="5"/>
      <c r="M309" s="5">
        <v>999</v>
      </c>
      <c r="N309" s="4">
        <v>9</v>
      </c>
    </row>
    <row r="310" spans="1:16">
      <c r="A310" s="5">
        <v>3010</v>
      </c>
      <c r="B310" s="6" t="s">
        <v>632</v>
      </c>
      <c r="C310" s="6">
        <f t="shared" si="4"/>
        <v>3010</v>
      </c>
      <c r="D310" s="5" t="s">
        <v>266</v>
      </c>
      <c r="E310" s="5">
        <v>4</v>
      </c>
      <c r="F310" s="5">
        <v>3</v>
      </c>
      <c r="G310" s="5" t="s">
        <v>1086</v>
      </c>
      <c r="H310" s="9" t="s">
        <v>1087</v>
      </c>
      <c r="I310" s="5" t="s">
        <v>1097</v>
      </c>
      <c r="J310" s="5">
        <f>VLOOKUP($A310-2000,Sheet2!$A:$H,6,FALSE)</f>
        <v>20</v>
      </c>
      <c r="K310" s="5"/>
      <c r="L310" s="5"/>
      <c r="M310" s="5">
        <v>999</v>
      </c>
      <c r="N310" s="4">
        <v>10</v>
      </c>
      <c r="P310" s="3">
        <v>2</v>
      </c>
    </row>
    <row r="311" spans="1:14">
      <c r="A311" s="5">
        <v>3011</v>
      </c>
      <c r="B311" s="6" t="s">
        <v>633</v>
      </c>
      <c r="C311" s="6">
        <f t="shared" si="4"/>
        <v>3011</v>
      </c>
      <c r="D311" s="5" t="s">
        <v>267</v>
      </c>
      <c r="E311" s="5">
        <v>4</v>
      </c>
      <c r="F311" s="5">
        <v>1</v>
      </c>
      <c r="G311" s="5" t="s">
        <v>1086</v>
      </c>
      <c r="H311" s="9" t="s">
        <v>1087</v>
      </c>
      <c r="I311" s="5" t="s">
        <v>1098</v>
      </c>
      <c r="J311" s="5">
        <f>VLOOKUP($A311-2000,Sheet2!$A:$H,6,FALSE)</f>
        <v>10</v>
      </c>
      <c r="K311" s="5"/>
      <c r="L311" s="5"/>
      <c r="M311" s="5">
        <v>999</v>
      </c>
      <c r="N311" s="4">
        <v>11</v>
      </c>
    </row>
    <row r="312" spans="1:16">
      <c r="A312" s="5">
        <v>3012</v>
      </c>
      <c r="B312" s="6" t="s">
        <v>634</v>
      </c>
      <c r="C312" s="6">
        <f t="shared" si="4"/>
        <v>3012</v>
      </c>
      <c r="D312" s="5" t="s">
        <v>268</v>
      </c>
      <c r="E312" s="5">
        <v>4</v>
      </c>
      <c r="F312" s="5">
        <v>2</v>
      </c>
      <c r="G312" s="5" t="s">
        <v>1086</v>
      </c>
      <c r="H312" s="9" t="s">
        <v>1087</v>
      </c>
      <c r="I312" s="5" t="s">
        <v>1099</v>
      </c>
      <c r="J312" s="5">
        <f>VLOOKUP($A312-2000,Sheet2!$A:$H,6,FALSE)</f>
        <v>20</v>
      </c>
      <c r="K312" s="5"/>
      <c r="L312" s="5"/>
      <c r="M312" s="5">
        <v>999</v>
      </c>
      <c r="N312" s="4">
        <v>12</v>
      </c>
      <c r="P312" s="3">
        <v>1</v>
      </c>
    </row>
    <row r="313" spans="1:14">
      <c r="A313" s="5">
        <v>3013</v>
      </c>
      <c r="B313" s="6" t="s">
        <v>635</v>
      </c>
      <c r="C313" s="6">
        <f t="shared" si="4"/>
        <v>3013</v>
      </c>
      <c r="D313" s="5" t="s">
        <v>269</v>
      </c>
      <c r="E313" s="5">
        <v>4</v>
      </c>
      <c r="F313" s="5">
        <v>1</v>
      </c>
      <c r="G313" s="5" t="s">
        <v>1086</v>
      </c>
      <c r="H313" s="9" t="s">
        <v>1087</v>
      </c>
      <c r="I313" s="5" t="s">
        <v>1100</v>
      </c>
      <c r="J313" s="5">
        <f>VLOOKUP($A313-2000,Sheet2!$A:$H,6,FALSE)</f>
        <v>20</v>
      </c>
      <c r="K313" s="5"/>
      <c r="L313" s="5"/>
      <c r="M313" s="5">
        <v>999</v>
      </c>
      <c r="N313" s="4">
        <v>13</v>
      </c>
    </row>
    <row r="314" spans="1:16">
      <c r="A314" s="5">
        <v>3014</v>
      </c>
      <c r="B314" s="6" t="s">
        <v>636</v>
      </c>
      <c r="C314" s="6">
        <f t="shared" si="4"/>
        <v>3014</v>
      </c>
      <c r="D314" s="5" t="s">
        <v>270</v>
      </c>
      <c r="E314" s="5">
        <v>4</v>
      </c>
      <c r="F314" s="5">
        <v>3</v>
      </c>
      <c r="G314" s="5" t="s">
        <v>1086</v>
      </c>
      <c r="H314" s="9" t="s">
        <v>1087</v>
      </c>
      <c r="I314" s="5" t="s">
        <v>1101</v>
      </c>
      <c r="J314" s="5">
        <f>VLOOKUP($A314-2000,Sheet2!$A:$H,6,FALSE)</f>
        <v>15</v>
      </c>
      <c r="K314" s="5"/>
      <c r="L314" s="5"/>
      <c r="M314" s="5">
        <v>999</v>
      </c>
      <c r="N314" s="4">
        <v>14</v>
      </c>
      <c r="P314" s="3">
        <v>2</v>
      </c>
    </row>
    <row r="315" spans="1:16">
      <c r="A315" s="5">
        <v>3015</v>
      </c>
      <c r="B315" s="6" t="s">
        <v>637</v>
      </c>
      <c r="C315" s="6">
        <f t="shared" si="4"/>
        <v>3015</v>
      </c>
      <c r="D315" s="5" t="s">
        <v>271</v>
      </c>
      <c r="E315" s="5">
        <v>4</v>
      </c>
      <c r="F315" s="5">
        <v>4</v>
      </c>
      <c r="G315" s="5" t="s">
        <v>1086</v>
      </c>
      <c r="H315" s="9" t="s">
        <v>1087</v>
      </c>
      <c r="I315" s="5" t="s">
        <v>1102</v>
      </c>
      <c r="J315" s="5">
        <f>VLOOKUP($A315-2000,Sheet2!$A:$H,6,FALSE)</f>
        <v>35</v>
      </c>
      <c r="K315" s="5"/>
      <c r="L315" s="5"/>
      <c r="M315" s="5">
        <v>999</v>
      </c>
      <c r="N315" s="4">
        <v>15</v>
      </c>
      <c r="P315" s="3">
        <v>3</v>
      </c>
    </row>
    <row r="316" spans="1:14">
      <c r="A316" s="5">
        <v>3016</v>
      </c>
      <c r="B316" s="6" t="s">
        <v>638</v>
      </c>
      <c r="C316" s="6">
        <f t="shared" si="4"/>
        <v>3016</v>
      </c>
      <c r="D316" s="5" t="s">
        <v>272</v>
      </c>
      <c r="E316" s="5">
        <v>4</v>
      </c>
      <c r="F316" s="5">
        <v>1</v>
      </c>
      <c r="G316" s="5" t="s">
        <v>1086</v>
      </c>
      <c r="H316" s="9" t="s">
        <v>1087</v>
      </c>
      <c r="I316" s="5" t="s">
        <v>1103</v>
      </c>
      <c r="J316" s="5">
        <f>VLOOKUP($A316-2000,Sheet2!$A:$H,6,FALSE)</f>
        <v>10</v>
      </c>
      <c r="K316" s="5"/>
      <c r="L316" s="5"/>
      <c r="M316" s="5">
        <v>999</v>
      </c>
      <c r="N316" s="4">
        <v>16</v>
      </c>
    </row>
    <row r="317" spans="1:14">
      <c r="A317" s="5">
        <v>3017</v>
      </c>
      <c r="B317" s="6" t="s">
        <v>639</v>
      </c>
      <c r="C317" s="6">
        <f t="shared" si="4"/>
        <v>3017</v>
      </c>
      <c r="D317" s="5" t="s">
        <v>273</v>
      </c>
      <c r="E317" s="5">
        <v>4</v>
      </c>
      <c r="F317" s="5">
        <v>1</v>
      </c>
      <c r="G317" s="5" t="s">
        <v>1086</v>
      </c>
      <c r="H317" s="9" t="s">
        <v>1087</v>
      </c>
      <c r="I317" s="5" t="s">
        <v>1104</v>
      </c>
      <c r="J317" s="5">
        <f>VLOOKUP($A317-2000,Sheet2!$A:$H,6,FALSE)</f>
        <v>20</v>
      </c>
      <c r="K317" s="5"/>
      <c r="L317" s="5"/>
      <c r="M317" s="5">
        <v>999</v>
      </c>
      <c r="N317" s="4">
        <v>17</v>
      </c>
    </row>
    <row r="318" spans="1:14">
      <c r="A318" s="5">
        <v>3018</v>
      </c>
      <c r="B318" s="6" t="s">
        <v>640</v>
      </c>
      <c r="C318" s="6">
        <f t="shared" si="4"/>
        <v>3018</v>
      </c>
      <c r="D318" s="5" t="s">
        <v>274</v>
      </c>
      <c r="E318" s="5">
        <v>4</v>
      </c>
      <c r="F318" s="5">
        <v>1</v>
      </c>
      <c r="G318" s="5" t="s">
        <v>1086</v>
      </c>
      <c r="H318" s="9" t="s">
        <v>1087</v>
      </c>
      <c r="I318" s="5" t="s">
        <v>1105</v>
      </c>
      <c r="J318" s="5">
        <f>VLOOKUP($A318-2000,Sheet2!$A:$H,6,FALSE)</f>
        <v>10</v>
      </c>
      <c r="K318" s="5"/>
      <c r="L318" s="5"/>
      <c r="M318" s="5">
        <v>999</v>
      </c>
      <c r="N318" s="4">
        <v>18</v>
      </c>
    </row>
    <row r="319" spans="1:16">
      <c r="A319" s="5">
        <v>3019</v>
      </c>
      <c r="B319" s="6" t="s">
        <v>641</v>
      </c>
      <c r="C319" s="6">
        <f t="shared" si="4"/>
        <v>3019</v>
      </c>
      <c r="D319" s="5" t="s">
        <v>275</v>
      </c>
      <c r="E319" s="5">
        <v>4</v>
      </c>
      <c r="F319" s="5">
        <v>2</v>
      </c>
      <c r="G319" s="5" t="s">
        <v>1086</v>
      </c>
      <c r="H319" s="9" t="s">
        <v>1087</v>
      </c>
      <c r="I319" s="5" t="s">
        <v>1106</v>
      </c>
      <c r="J319" s="5">
        <f>VLOOKUP($A319-2000,Sheet2!$A:$H,6,FALSE)</f>
        <v>15</v>
      </c>
      <c r="K319" s="5"/>
      <c r="L319" s="5"/>
      <c r="M319" s="5">
        <v>999</v>
      </c>
      <c r="N319" s="4">
        <v>19</v>
      </c>
      <c r="P319" s="3">
        <v>1</v>
      </c>
    </row>
    <row r="320" spans="1:16">
      <c r="A320" s="5">
        <v>3020</v>
      </c>
      <c r="B320" s="6" t="s">
        <v>642</v>
      </c>
      <c r="C320" s="6">
        <f t="shared" si="4"/>
        <v>3020</v>
      </c>
      <c r="D320" s="5" t="s">
        <v>276</v>
      </c>
      <c r="E320" s="5">
        <v>4</v>
      </c>
      <c r="F320" s="5">
        <v>3</v>
      </c>
      <c r="G320" s="5" t="s">
        <v>1086</v>
      </c>
      <c r="H320" s="9" t="s">
        <v>1087</v>
      </c>
      <c r="I320" s="5" t="s">
        <v>1107</v>
      </c>
      <c r="J320" s="5">
        <f>VLOOKUP($A320-2000,Sheet2!$A:$H,6,FALSE)</f>
        <v>20</v>
      </c>
      <c r="K320" s="5"/>
      <c r="L320" s="5"/>
      <c r="M320" s="5">
        <v>999</v>
      </c>
      <c r="N320" s="4">
        <v>20</v>
      </c>
      <c r="P320" s="3">
        <v>2</v>
      </c>
    </row>
    <row r="321" spans="1:14">
      <c r="A321" s="5">
        <v>3021</v>
      </c>
      <c r="B321" s="6" t="s">
        <v>643</v>
      </c>
      <c r="C321" s="6">
        <f t="shared" si="4"/>
        <v>3021</v>
      </c>
      <c r="D321" s="5" t="s">
        <v>277</v>
      </c>
      <c r="E321" s="5">
        <v>4</v>
      </c>
      <c r="F321" s="5">
        <v>1</v>
      </c>
      <c r="G321" s="5" t="s">
        <v>1086</v>
      </c>
      <c r="H321" s="9" t="s">
        <v>1087</v>
      </c>
      <c r="I321" s="5" t="s">
        <v>1108</v>
      </c>
      <c r="J321" s="5">
        <f>VLOOKUP($A321-2000,Sheet2!$A:$H,6,FALSE)</f>
        <v>10</v>
      </c>
      <c r="K321" s="5"/>
      <c r="L321" s="5"/>
      <c r="M321" s="5">
        <v>999</v>
      </c>
      <c r="N321" s="4">
        <v>21</v>
      </c>
    </row>
    <row r="322" spans="1:16">
      <c r="A322" s="5">
        <v>3022</v>
      </c>
      <c r="B322" s="6" t="s">
        <v>644</v>
      </c>
      <c r="C322" s="6">
        <f t="shared" si="4"/>
        <v>3022</v>
      </c>
      <c r="D322" s="5" t="s">
        <v>278</v>
      </c>
      <c r="E322" s="5">
        <v>4</v>
      </c>
      <c r="F322" s="5">
        <v>2</v>
      </c>
      <c r="G322" s="5" t="s">
        <v>1086</v>
      </c>
      <c r="H322" s="9" t="s">
        <v>1087</v>
      </c>
      <c r="I322" s="5" t="s">
        <v>1109</v>
      </c>
      <c r="J322" s="5">
        <f>VLOOKUP($A322-2000,Sheet2!$A:$H,6,FALSE)</f>
        <v>15</v>
      </c>
      <c r="K322" s="5"/>
      <c r="L322" s="5"/>
      <c r="M322" s="5">
        <v>999</v>
      </c>
      <c r="N322" s="4">
        <v>22</v>
      </c>
      <c r="P322" s="3">
        <v>1</v>
      </c>
    </row>
    <row r="323" spans="1:14">
      <c r="A323" s="5">
        <v>3023</v>
      </c>
      <c r="B323" s="6" t="s">
        <v>645</v>
      </c>
      <c r="C323" s="6">
        <f t="shared" si="4"/>
        <v>3023</v>
      </c>
      <c r="D323" s="5" t="s">
        <v>279</v>
      </c>
      <c r="E323" s="5">
        <v>4</v>
      </c>
      <c r="F323" s="5">
        <v>1</v>
      </c>
      <c r="G323" s="5" t="s">
        <v>1086</v>
      </c>
      <c r="H323" s="9" t="s">
        <v>1087</v>
      </c>
      <c r="I323" s="5" t="s">
        <v>1110</v>
      </c>
      <c r="J323" s="5">
        <f>VLOOKUP($A323-2000,Sheet2!$A:$H,6,FALSE)</f>
        <v>10</v>
      </c>
      <c r="K323" s="5"/>
      <c r="L323" s="5"/>
      <c r="M323" s="5">
        <v>999</v>
      </c>
      <c r="N323" s="4">
        <v>23</v>
      </c>
    </row>
    <row r="324" spans="1:16">
      <c r="A324" s="5">
        <v>3024</v>
      </c>
      <c r="B324" s="6" t="s">
        <v>646</v>
      </c>
      <c r="C324" s="6">
        <f t="shared" ref="C324:C387" si="5">A324</f>
        <v>3024</v>
      </c>
      <c r="D324" s="5" t="s">
        <v>280</v>
      </c>
      <c r="E324" s="5">
        <v>4</v>
      </c>
      <c r="F324" s="5">
        <v>3</v>
      </c>
      <c r="G324" s="5" t="s">
        <v>1086</v>
      </c>
      <c r="H324" s="9" t="s">
        <v>1087</v>
      </c>
      <c r="I324" s="5" t="s">
        <v>1111</v>
      </c>
      <c r="J324" s="5">
        <f>VLOOKUP($A324-2000,Sheet2!$A:$H,6,FALSE)</f>
        <v>20</v>
      </c>
      <c r="K324" s="5"/>
      <c r="L324" s="5"/>
      <c r="M324" s="5">
        <v>999</v>
      </c>
      <c r="N324" s="4">
        <v>24</v>
      </c>
      <c r="P324" s="3">
        <v>2</v>
      </c>
    </row>
    <row r="325" spans="1:16">
      <c r="A325" s="5">
        <v>3025</v>
      </c>
      <c r="B325" s="6" t="s">
        <v>647</v>
      </c>
      <c r="C325" s="6">
        <f t="shared" si="5"/>
        <v>3025</v>
      </c>
      <c r="D325" s="5" t="s">
        <v>281</v>
      </c>
      <c r="E325" s="5">
        <v>4</v>
      </c>
      <c r="F325" s="5">
        <v>4</v>
      </c>
      <c r="G325" s="5" t="s">
        <v>1086</v>
      </c>
      <c r="H325" s="9" t="s">
        <v>1087</v>
      </c>
      <c r="I325" s="5" t="s">
        <v>1112</v>
      </c>
      <c r="J325" s="5">
        <f>VLOOKUP($A325-2000,Sheet2!$A:$H,6,FALSE)</f>
        <v>35</v>
      </c>
      <c r="K325" s="5"/>
      <c r="L325" s="5"/>
      <c r="M325" s="5">
        <v>999</v>
      </c>
      <c r="N325" s="4">
        <v>25</v>
      </c>
      <c r="P325" s="3">
        <v>3</v>
      </c>
    </row>
    <row r="326" spans="1:14">
      <c r="A326" s="5">
        <v>3026</v>
      </c>
      <c r="B326" s="6" t="s">
        <v>648</v>
      </c>
      <c r="C326" s="6">
        <f t="shared" si="5"/>
        <v>3026</v>
      </c>
      <c r="D326" s="5" t="s">
        <v>282</v>
      </c>
      <c r="E326" s="5">
        <v>4</v>
      </c>
      <c r="F326" s="5">
        <v>1</v>
      </c>
      <c r="G326" s="5" t="s">
        <v>1086</v>
      </c>
      <c r="H326" s="9" t="s">
        <v>1087</v>
      </c>
      <c r="I326" s="5" t="s">
        <v>1113</v>
      </c>
      <c r="J326" s="5">
        <f>VLOOKUP($A326-2000,Sheet2!$A:$H,6,FALSE)</f>
        <v>10</v>
      </c>
      <c r="K326" s="5"/>
      <c r="L326" s="5"/>
      <c r="M326" s="5">
        <v>999</v>
      </c>
      <c r="N326" s="4">
        <v>26</v>
      </c>
    </row>
    <row r="327" spans="1:16">
      <c r="A327" s="5">
        <v>3027</v>
      </c>
      <c r="B327" s="6" t="s">
        <v>649</v>
      </c>
      <c r="C327" s="6">
        <f t="shared" si="5"/>
        <v>3027</v>
      </c>
      <c r="D327" s="5" t="s">
        <v>283</v>
      </c>
      <c r="E327" s="5">
        <v>4</v>
      </c>
      <c r="F327" s="5">
        <v>2</v>
      </c>
      <c r="G327" s="5" t="s">
        <v>1086</v>
      </c>
      <c r="H327" s="9" t="s">
        <v>1087</v>
      </c>
      <c r="I327" s="5" t="s">
        <v>1114</v>
      </c>
      <c r="J327" s="5">
        <f>VLOOKUP($A327-2000,Sheet2!$A:$H,6,FALSE)</f>
        <v>15</v>
      </c>
      <c r="K327" s="5"/>
      <c r="L327" s="5"/>
      <c r="M327" s="5">
        <v>999</v>
      </c>
      <c r="N327" s="4">
        <v>27</v>
      </c>
      <c r="P327" s="3">
        <v>1</v>
      </c>
    </row>
    <row r="328" spans="1:14">
      <c r="A328" s="5">
        <v>3028</v>
      </c>
      <c r="B328" s="6" t="s">
        <v>650</v>
      </c>
      <c r="C328" s="6">
        <f t="shared" si="5"/>
        <v>3028</v>
      </c>
      <c r="D328" s="5" t="s">
        <v>284</v>
      </c>
      <c r="E328" s="5">
        <v>4</v>
      </c>
      <c r="F328" s="5">
        <v>1</v>
      </c>
      <c r="G328" s="5" t="s">
        <v>1086</v>
      </c>
      <c r="H328" s="9" t="s">
        <v>1087</v>
      </c>
      <c r="I328" s="5" t="s">
        <v>1115</v>
      </c>
      <c r="J328" s="5">
        <f>VLOOKUP($A328-2000,Sheet2!$A:$H,6,FALSE)</f>
        <v>10</v>
      </c>
      <c r="K328" s="5"/>
      <c r="L328" s="5"/>
      <c r="M328" s="5">
        <v>999</v>
      </c>
      <c r="N328" s="4">
        <v>28</v>
      </c>
    </row>
    <row r="329" spans="1:16">
      <c r="A329" s="5">
        <v>3029</v>
      </c>
      <c r="B329" s="6" t="s">
        <v>651</v>
      </c>
      <c r="C329" s="6">
        <f t="shared" si="5"/>
        <v>3029</v>
      </c>
      <c r="D329" s="5" t="s">
        <v>285</v>
      </c>
      <c r="E329" s="5">
        <v>4</v>
      </c>
      <c r="F329" s="5">
        <v>2</v>
      </c>
      <c r="G329" s="5" t="s">
        <v>1086</v>
      </c>
      <c r="H329" s="9" t="s">
        <v>1087</v>
      </c>
      <c r="I329" s="5" t="s">
        <v>1116</v>
      </c>
      <c r="J329" s="5">
        <f>VLOOKUP($A329-2000,Sheet2!$A:$H,6,FALSE)</f>
        <v>15</v>
      </c>
      <c r="K329" s="5"/>
      <c r="L329" s="5"/>
      <c r="M329" s="5">
        <v>999</v>
      </c>
      <c r="N329" s="4">
        <v>29</v>
      </c>
      <c r="P329" s="3">
        <v>1</v>
      </c>
    </row>
    <row r="330" spans="1:16">
      <c r="A330" s="5">
        <v>3030</v>
      </c>
      <c r="B330" s="6" t="s">
        <v>652</v>
      </c>
      <c r="C330" s="6">
        <f t="shared" si="5"/>
        <v>3030</v>
      </c>
      <c r="D330" s="5" t="s">
        <v>286</v>
      </c>
      <c r="E330" s="5">
        <v>4</v>
      </c>
      <c r="F330" s="5">
        <v>4</v>
      </c>
      <c r="G330" s="5" t="s">
        <v>1086</v>
      </c>
      <c r="H330" s="9" t="s">
        <v>1087</v>
      </c>
      <c r="I330" s="5" t="s">
        <v>1117</v>
      </c>
      <c r="J330" s="5">
        <f>VLOOKUP($A330-2000,Sheet2!$A:$H,6,FALSE)</f>
        <v>35</v>
      </c>
      <c r="K330" s="5"/>
      <c r="L330" s="5"/>
      <c r="M330" s="5">
        <v>999</v>
      </c>
      <c r="N330" s="4">
        <v>30</v>
      </c>
      <c r="P330" s="3">
        <v>3</v>
      </c>
    </row>
    <row r="331" spans="1:14">
      <c r="A331" s="5">
        <v>3031</v>
      </c>
      <c r="B331" s="6" t="s">
        <v>653</v>
      </c>
      <c r="C331" s="6">
        <f t="shared" si="5"/>
        <v>3031</v>
      </c>
      <c r="D331" s="5" t="s">
        <v>287</v>
      </c>
      <c r="E331" s="5">
        <v>4</v>
      </c>
      <c r="F331" s="5">
        <v>1</v>
      </c>
      <c r="G331" s="5" t="s">
        <v>1086</v>
      </c>
      <c r="H331" s="9" t="s">
        <v>1087</v>
      </c>
      <c r="I331" s="5" t="s">
        <v>1118</v>
      </c>
      <c r="J331" s="5">
        <f>VLOOKUP($A331-2000,Sheet2!$A:$H,6,FALSE)</f>
        <v>10</v>
      </c>
      <c r="K331" s="5"/>
      <c r="L331" s="5"/>
      <c r="M331" s="5">
        <v>999</v>
      </c>
      <c r="N331" s="4">
        <v>31</v>
      </c>
    </row>
    <row r="332" spans="1:16">
      <c r="A332" s="5">
        <v>3032</v>
      </c>
      <c r="B332" s="6" t="s">
        <v>654</v>
      </c>
      <c r="C332" s="6">
        <f t="shared" si="5"/>
        <v>3032</v>
      </c>
      <c r="D332" s="5" t="s">
        <v>288</v>
      </c>
      <c r="E332" s="5">
        <v>4</v>
      </c>
      <c r="F332" s="5">
        <v>3</v>
      </c>
      <c r="G332" s="5" t="s">
        <v>1086</v>
      </c>
      <c r="H332" s="9" t="s">
        <v>1087</v>
      </c>
      <c r="I332" s="5" t="s">
        <v>1119</v>
      </c>
      <c r="J332" s="5">
        <f>VLOOKUP($A332-2000,Sheet2!$A:$H,6,FALSE)</f>
        <v>20</v>
      </c>
      <c r="K332" s="5"/>
      <c r="L332" s="5"/>
      <c r="M332" s="5">
        <v>999</v>
      </c>
      <c r="N332" s="4">
        <v>32</v>
      </c>
      <c r="P332" s="3">
        <v>2</v>
      </c>
    </row>
    <row r="333" spans="1:16">
      <c r="A333" s="5">
        <v>3033</v>
      </c>
      <c r="B333" s="6" t="s">
        <v>655</v>
      </c>
      <c r="C333" s="6">
        <f t="shared" si="5"/>
        <v>3033</v>
      </c>
      <c r="D333" s="5" t="s">
        <v>289</v>
      </c>
      <c r="E333" s="5">
        <v>4</v>
      </c>
      <c r="F333" s="5">
        <v>2</v>
      </c>
      <c r="G333" s="5" t="s">
        <v>1086</v>
      </c>
      <c r="H333" s="9" t="s">
        <v>1087</v>
      </c>
      <c r="I333" s="5" t="s">
        <v>1120</v>
      </c>
      <c r="J333" s="5">
        <f>VLOOKUP($A333-2000,Sheet2!$A:$H,6,FALSE)</f>
        <v>15</v>
      </c>
      <c r="K333" s="5"/>
      <c r="L333" s="5"/>
      <c r="M333" s="5">
        <v>999</v>
      </c>
      <c r="N333" s="4">
        <v>33</v>
      </c>
      <c r="P333" s="3">
        <v>1</v>
      </c>
    </row>
    <row r="334" spans="1:14">
      <c r="A334" s="5">
        <v>3034</v>
      </c>
      <c r="B334" s="6" t="s">
        <v>656</v>
      </c>
      <c r="C334" s="6">
        <f t="shared" si="5"/>
        <v>3034</v>
      </c>
      <c r="D334" s="5" t="s">
        <v>290</v>
      </c>
      <c r="E334" s="5">
        <v>4</v>
      </c>
      <c r="F334" s="5">
        <v>1</v>
      </c>
      <c r="G334" s="5" t="s">
        <v>1086</v>
      </c>
      <c r="H334" s="9" t="s">
        <v>1087</v>
      </c>
      <c r="I334" s="5" t="s">
        <v>1121</v>
      </c>
      <c r="J334" s="5">
        <f>VLOOKUP($A334-2000,Sheet2!$A:$H,6,FALSE)</f>
        <v>10</v>
      </c>
      <c r="K334" s="5"/>
      <c r="L334" s="5"/>
      <c r="M334" s="5">
        <v>999</v>
      </c>
      <c r="N334" s="4">
        <v>34</v>
      </c>
    </row>
    <row r="335" spans="1:16">
      <c r="A335" s="5">
        <v>3035</v>
      </c>
      <c r="B335" s="6" t="s">
        <v>657</v>
      </c>
      <c r="C335" s="6">
        <f t="shared" si="5"/>
        <v>3035</v>
      </c>
      <c r="D335" s="5" t="s">
        <v>291</v>
      </c>
      <c r="E335" s="5">
        <v>4</v>
      </c>
      <c r="F335" s="5">
        <v>4</v>
      </c>
      <c r="G335" s="5" t="s">
        <v>1086</v>
      </c>
      <c r="H335" s="9" t="s">
        <v>1087</v>
      </c>
      <c r="I335" s="5" t="s">
        <v>1122</v>
      </c>
      <c r="J335" s="5">
        <f>VLOOKUP($A335-2000,Sheet2!$A:$H,6,FALSE)</f>
        <v>35</v>
      </c>
      <c r="K335" s="5"/>
      <c r="L335" s="5"/>
      <c r="M335" s="5">
        <v>999</v>
      </c>
      <c r="N335" s="4">
        <v>35</v>
      </c>
      <c r="P335" s="3">
        <v>3</v>
      </c>
    </row>
    <row r="336" spans="1:14">
      <c r="A336" s="5">
        <v>3036</v>
      </c>
      <c r="B336" s="6" t="s">
        <v>658</v>
      </c>
      <c r="C336" s="6">
        <f t="shared" si="5"/>
        <v>3036</v>
      </c>
      <c r="D336" s="5" t="s">
        <v>292</v>
      </c>
      <c r="E336" s="5">
        <v>4</v>
      </c>
      <c r="F336" s="5">
        <v>1</v>
      </c>
      <c r="G336" s="5" t="s">
        <v>1086</v>
      </c>
      <c r="H336" s="9" t="s">
        <v>1087</v>
      </c>
      <c r="I336" s="5" t="s">
        <v>1123</v>
      </c>
      <c r="J336" s="5">
        <f>VLOOKUP($A336-2000,Sheet2!$A:$H,6,FALSE)</f>
        <v>10</v>
      </c>
      <c r="K336" s="5"/>
      <c r="L336" s="5"/>
      <c r="M336" s="5">
        <v>999</v>
      </c>
      <c r="N336" s="4">
        <v>36</v>
      </c>
    </row>
    <row r="337" spans="1:14">
      <c r="A337" s="5">
        <v>3037</v>
      </c>
      <c r="B337" s="6" t="s">
        <v>659</v>
      </c>
      <c r="C337" s="6">
        <f t="shared" si="5"/>
        <v>3037</v>
      </c>
      <c r="D337" s="5" t="s">
        <v>293</v>
      </c>
      <c r="E337" s="5">
        <v>4</v>
      </c>
      <c r="F337" s="5">
        <v>1</v>
      </c>
      <c r="G337" s="5" t="s">
        <v>1086</v>
      </c>
      <c r="H337" s="9" t="s">
        <v>1087</v>
      </c>
      <c r="I337" s="5" t="s">
        <v>1124</v>
      </c>
      <c r="J337" s="5">
        <f>VLOOKUP($A337-2000,Sheet2!$A:$H,6,FALSE)</f>
        <v>10</v>
      </c>
      <c r="K337" s="5"/>
      <c r="L337" s="5"/>
      <c r="M337" s="5">
        <v>999</v>
      </c>
      <c r="N337" s="4">
        <v>37</v>
      </c>
    </row>
    <row r="338" spans="1:16">
      <c r="A338" s="5">
        <v>3038</v>
      </c>
      <c r="B338" s="6" t="s">
        <v>660</v>
      </c>
      <c r="C338" s="6">
        <f t="shared" si="5"/>
        <v>3038</v>
      </c>
      <c r="D338" s="5" t="s">
        <v>294</v>
      </c>
      <c r="E338" s="5">
        <v>4</v>
      </c>
      <c r="F338" s="5">
        <v>3</v>
      </c>
      <c r="G338" s="5" t="s">
        <v>1086</v>
      </c>
      <c r="H338" s="9" t="s">
        <v>1087</v>
      </c>
      <c r="I338" s="5" t="s">
        <v>1125</v>
      </c>
      <c r="J338" s="5">
        <f>VLOOKUP($A338-2000,Sheet2!$A:$H,6,FALSE)</f>
        <v>20</v>
      </c>
      <c r="K338" s="5"/>
      <c r="L338" s="5"/>
      <c r="M338" s="5">
        <v>999</v>
      </c>
      <c r="N338" s="4">
        <v>38</v>
      </c>
      <c r="P338" s="3">
        <v>2</v>
      </c>
    </row>
    <row r="339" spans="1:16">
      <c r="A339" s="5">
        <v>3039</v>
      </c>
      <c r="B339" s="6" t="s">
        <v>661</v>
      </c>
      <c r="C339" s="6">
        <f t="shared" si="5"/>
        <v>3039</v>
      </c>
      <c r="D339" s="5" t="s">
        <v>295</v>
      </c>
      <c r="E339" s="5">
        <v>4</v>
      </c>
      <c r="F339" s="5">
        <v>4</v>
      </c>
      <c r="G339" s="5" t="s">
        <v>1086</v>
      </c>
      <c r="H339" s="9" t="s">
        <v>1087</v>
      </c>
      <c r="I339" s="5" t="s">
        <v>1126</v>
      </c>
      <c r="J339" s="5">
        <f>VLOOKUP($A339-2000,Sheet2!$A:$H,6,FALSE)</f>
        <v>35</v>
      </c>
      <c r="K339" s="5"/>
      <c r="L339" s="5"/>
      <c r="M339" s="5">
        <v>999</v>
      </c>
      <c r="N339" s="4">
        <v>39</v>
      </c>
      <c r="P339" s="3">
        <v>3</v>
      </c>
    </row>
    <row r="340" spans="1:16">
      <c r="A340" s="5">
        <v>3040</v>
      </c>
      <c r="B340" s="6" t="s">
        <v>662</v>
      </c>
      <c r="C340" s="6">
        <f t="shared" si="5"/>
        <v>3040</v>
      </c>
      <c r="D340" s="5" t="s">
        <v>296</v>
      </c>
      <c r="E340" s="5">
        <v>4</v>
      </c>
      <c r="F340" s="5">
        <v>3</v>
      </c>
      <c r="G340" s="5" t="s">
        <v>1086</v>
      </c>
      <c r="H340" s="9" t="s">
        <v>1087</v>
      </c>
      <c r="I340" s="5" t="s">
        <v>1127</v>
      </c>
      <c r="J340" s="5">
        <f>VLOOKUP($A340-2000,Sheet2!$A:$H,6,FALSE)</f>
        <v>15</v>
      </c>
      <c r="K340" s="5"/>
      <c r="L340" s="5"/>
      <c r="M340" s="5">
        <v>999</v>
      </c>
      <c r="N340" s="4">
        <v>40</v>
      </c>
      <c r="P340" s="3">
        <v>2</v>
      </c>
    </row>
    <row r="341" spans="1:14">
      <c r="A341" s="5">
        <v>3041</v>
      </c>
      <c r="B341" s="6" t="s">
        <v>663</v>
      </c>
      <c r="C341" s="6">
        <f t="shared" si="5"/>
        <v>3041</v>
      </c>
      <c r="D341" s="5" t="s">
        <v>297</v>
      </c>
      <c r="E341" s="5">
        <v>4</v>
      </c>
      <c r="F341" s="5">
        <v>1</v>
      </c>
      <c r="G341" s="5" t="s">
        <v>1086</v>
      </c>
      <c r="H341" s="9" t="s">
        <v>1087</v>
      </c>
      <c r="I341" s="5" t="s">
        <v>1128</v>
      </c>
      <c r="J341" s="5">
        <f>VLOOKUP($A341-2000,Sheet2!$A:$H,6,FALSE)</f>
        <v>10</v>
      </c>
      <c r="K341" s="5"/>
      <c r="L341" s="5"/>
      <c r="M341" s="5">
        <v>999</v>
      </c>
      <c r="N341" s="4">
        <v>41</v>
      </c>
    </row>
    <row r="342" spans="1:16">
      <c r="A342" s="5">
        <v>3042</v>
      </c>
      <c r="B342" s="6" t="s">
        <v>664</v>
      </c>
      <c r="C342" s="6">
        <f t="shared" si="5"/>
        <v>3042</v>
      </c>
      <c r="D342" s="5" t="s">
        <v>298</v>
      </c>
      <c r="E342" s="5">
        <v>4</v>
      </c>
      <c r="F342" s="5">
        <v>2</v>
      </c>
      <c r="G342" s="5" t="s">
        <v>1086</v>
      </c>
      <c r="H342" s="9" t="s">
        <v>1087</v>
      </c>
      <c r="I342" s="5" t="s">
        <v>1129</v>
      </c>
      <c r="J342" s="5">
        <f>VLOOKUP($A342-2000,Sheet2!$A:$H,6,FALSE)</f>
        <v>15</v>
      </c>
      <c r="K342" s="5"/>
      <c r="L342" s="5"/>
      <c r="M342" s="5">
        <v>999</v>
      </c>
      <c r="N342" s="4">
        <v>42</v>
      </c>
      <c r="P342" s="3">
        <v>1</v>
      </c>
    </row>
    <row r="343" spans="1:16">
      <c r="A343" s="5">
        <v>3043</v>
      </c>
      <c r="B343" s="6" t="s">
        <v>665</v>
      </c>
      <c r="C343" s="6">
        <f t="shared" si="5"/>
        <v>3043</v>
      </c>
      <c r="D343" s="5" t="s">
        <v>299</v>
      </c>
      <c r="E343" s="5">
        <v>4</v>
      </c>
      <c r="F343" s="5">
        <v>2</v>
      </c>
      <c r="G343" s="5" t="s">
        <v>1086</v>
      </c>
      <c r="H343" s="9" t="s">
        <v>1087</v>
      </c>
      <c r="I343" s="5" t="s">
        <v>1130</v>
      </c>
      <c r="J343" s="5">
        <f>VLOOKUP($A343-2000,Sheet2!$A:$H,6,FALSE)</f>
        <v>15</v>
      </c>
      <c r="K343" s="5"/>
      <c r="L343" s="5"/>
      <c r="M343" s="5">
        <v>999</v>
      </c>
      <c r="N343" s="4">
        <v>43</v>
      </c>
      <c r="P343" s="3">
        <v>1</v>
      </c>
    </row>
    <row r="344" spans="1:16">
      <c r="A344" s="5">
        <v>3044</v>
      </c>
      <c r="B344" s="6" t="s">
        <v>666</v>
      </c>
      <c r="C344" s="6">
        <f t="shared" si="5"/>
        <v>3044</v>
      </c>
      <c r="D344" s="5" t="s">
        <v>300</v>
      </c>
      <c r="E344" s="5">
        <v>4</v>
      </c>
      <c r="F344" s="5">
        <v>3</v>
      </c>
      <c r="G344" s="5" t="s">
        <v>1086</v>
      </c>
      <c r="H344" s="9" t="s">
        <v>1087</v>
      </c>
      <c r="I344" s="5" t="s">
        <v>1131</v>
      </c>
      <c r="J344" s="5">
        <f>VLOOKUP($A344-2000,Sheet2!$A:$H,6,FALSE)</f>
        <v>15</v>
      </c>
      <c r="K344" s="5"/>
      <c r="L344" s="5"/>
      <c r="M344" s="5">
        <v>999</v>
      </c>
      <c r="N344" s="4">
        <v>44</v>
      </c>
      <c r="P344" s="3">
        <v>2</v>
      </c>
    </row>
    <row r="345" spans="1:16">
      <c r="A345" s="5">
        <v>3045</v>
      </c>
      <c r="B345" s="6" t="s">
        <v>667</v>
      </c>
      <c r="C345" s="6">
        <f t="shared" si="5"/>
        <v>3045</v>
      </c>
      <c r="D345" s="5" t="s">
        <v>301</v>
      </c>
      <c r="E345" s="5">
        <v>4</v>
      </c>
      <c r="F345" s="5">
        <v>4</v>
      </c>
      <c r="G345" s="5" t="s">
        <v>1086</v>
      </c>
      <c r="H345" s="9" t="s">
        <v>1087</v>
      </c>
      <c r="I345" s="5" t="s">
        <v>1132</v>
      </c>
      <c r="J345" s="5">
        <f>VLOOKUP($A345-2000,Sheet2!$A:$H,6,FALSE)</f>
        <v>35</v>
      </c>
      <c r="K345" s="5"/>
      <c r="L345" s="5"/>
      <c r="M345" s="5">
        <v>999</v>
      </c>
      <c r="N345" s="4">
        <v>45</v>
      </c>
      <c r="P345" s="3">
        <v>3</v>
      </c>
    </row>
    <row r="346" spans="1:16">
      <c r="A346" s="5">
        <v>3046</v>
      </c>
      <c r="B346" s="6" t="s">
        <v>668</v>
      </c>
      <c r="C346" s="6">
        <f t="shared" si="5"/>
        <v>3046</v>
      </c>
      <c r="D346" s="5" t="s">
        <v>302</v>
      </c>
      <c r="E346" s="5">
        <v>4</v>
      </c>
      <c r="F346" s="5">
        <v>3</v>
      </c>
      <c r="G346" s="5" t="s">
        <v>1086</v>
      </c>
      <c r="H346" s="9" t="s">
        <v>1087</v>
      </c>
      <c r="I346" s="5" t="s">
        <v>1133</v>
      </c>
      <c r="J346" s="5">
        <f>VLOOKUP($A346-2000,Sheet2!$A:$H,6,FALSE)</f>
        <v>10</v>
      </c>
      <c r="K346" s="5"/>
      <c r="L346" s="5"/>
      <c r="M346" s="5">
        <v>999</v>
      </c>
      <c r="N346" s="4">
        <v>46</v>
      </c>
      <c r="P346" s="3">
        <v>2</v>
      </c>
    </row>
    <row r="347" spans="1:16">
      <c r="A347" s="5">
        <v>3047</v>
      </c>
      <c r="B347" s="6" t="s">
        <v>669</v>
      </c>
      <c r="C347" s="6">
        <f t="shared" si="5"/>
        <v>3047</v>
      </c>
      <c r="D347" s="5" t="s">
        <v>303</v>
      </c>
      <c r="E347" s="5">
        <v>4</v>
      </c>
      <c r="F347" s="5">
        <v>3</v>
      </c>
      <c r="G347" s="5" t="s">
        <v>1086</v>
      </c>
      <c r="H347" s="9" t="s">
        <v>1087</v>
      </c>
      <c r="I347" s="5" t="s">
        <v>1134</v>
      </c>
      <c r="J347" s="5">
        <f>VLOOKUP($A347-2000,Sheet2!$A:$H,6,FALSE)</f>
        <v>20</v>
      </c>
      <c r="K347" s="5"/>
      <c r="L347" s="5"/>
      <c r="M347" s="5">
        <v>999</v>
      </c>
      <c r="N347" s="4">
        <v>47</v>
      </c>
      <c r="P347" s="3">
        <v>2</v>
      </c>
    </row>
    <row r="348" spans="1:16">
      <c r="A348" s="5">
        <v>3048</v>
      </c>
      <c r="B348" s="6" t="s">
        <v>671</v>
      </c>
      <c r="C348" s="6">
        <f t="shared" si="5"/>
        <v>3048</v>
      </c>
      <c r="D348" s="5" t="s">
        <v>304</v>
      </c>
      <c r="E348" s="5">
        <v>4</v>
      </c>
      <c r="F348" s="5">
        <v>2</v>
      </c>
      <c r="G348" s="5" t="s">
        <v>1086</v>
      </c>
      <c r="H348" s="9" t="s">
        <v>1087</v>
      </c>
      <c r="I348" s="5" t="s">
        <v>1135</v>
      </c>
      <c r="J348" s="5">
        <f>VLOOKUP($A348-2000,Sheet2!$A:$H,6,FALSE)</f>
        <v>15</v>
      </c>
      <c r="K348" s="5"/>
      <c r="L348" s="5"/>
      <c r="M348" s="5">
        <v>999</v>
      </c>
      <c r="N348" s="4">
        <v>48</v>
      </c>
      <c r="P348" s="3">
        <v>1</v>
      </c>
    </row>
    <row r="349" spans="1:16">
      <c r="A349" s="5">
        <v>3049</v>
      </c>
      <c r="B349" s="6" t="s">
        <v>673</v>
      </c>
      <c r="C349" s="6">
        <f t="shared" si="5"/>
        <v>3049</v>
      </c>
      <c r="D349" s="5" t="s">
        <v>305</v>
      </c>
      <c r="E349" s="5">
        <v>4</v>
      </c>
      <c r="F349" s="5">
        <v>3</v>
      </c>
      <c r="G349" s="5" t="s">
        <v>1086</v>
      </c>
      <c r="H349" s="9" t="s">
        <v>1087</v>
      </c>
      <c r="I349" s="5" t="s">
        <v>1136</v>
      </c>
      <c r="J349" s="5">
        <f>VLOOKUP($A349-2000,Sheet2!$A:$H,6,FALSE)</f>
        <v>20</v>
      </c>
      <c r="K349" s="5"/>
      <c r="L349" s="5"/>
      <c r="M349" s="5">
        <v>999</v>
      </c>
      <c r="N349" s="4">
        <v>49</v>
      </c>
      <c r="P349" s="3">
        <v>2</v>
      </c>
    </row>
    <row r="350" spans="1:16">
      <c r="A350" s="5">
        <v>3050</v>
      </c>
      <c r="B350" s="6" t="s">
        <v>675</v>
      </c>
      <c r="C350" s="6">
        <f t="shared" si="5"/>
        <v>3050</v>
      </c>
      <c r="D350" s="5" t="s">
        <v>306</v>
      </c>
      <c r="E350" s="5">
        <v>4</v>
      </c>
      <c r="F350" s="5">
        <v>2</v>
      </c>
      <c r="G350" s="5" t="s">
        <v>1086</v>
      </c>
      <c r="H350" s="9" t="s">
        <v>1087</v>
      </c>
      <c r="I350" s="5" t="s">
        <v>1137</v>
      </c>
      <c r="J350" s="5">
        <f>VLOOKUP($A350-2000,Sheet2!$A:$H,6,FALSE)</f>
        <v>15</v>
      </c>
      <c r="K350" s="5"/>
      <c r="L350" s="5"/>
      <c r="M350" s="5">
        <v>999</v>
      </c>
      <c r="N350" s="4">
        <v>50</v>
      </c>
      <c r="P350" s="3">
        <v>1</v>
      </c>
    </row>
    <row r="351" s="1" customFormat="1" spans="1:16">
      <c r="A351" s="10">
        <v>3051</v>
      </c>
      <c r="B351" s="1" t="s">
        <v>677</v>
      </c>
      <c r="C351" s="6">
        <f t="shared" si="5"/>
        <v>3051</v>
      </c>
      <c r="D351" s="10" t="s">
        <v>307</v>
      </c>
      <c r="E351" s="10">
        <v>4</v>
      </c>
      <c r="F351" s="10">
        <v>2</v>
      </c>
      <c r="G351" s="5" t="s">
        <v>1086</v>
      </c>
      <c r="H351" s="9" t="s">
        <v>1087</v>
      </c>
      <c r="I351" s="10" t="s">
        <v>1138</v>
      </c>
      <c r="J351" s="5">
        <f>VLOOKUP($A351-2000,Sheet2!$A:$H,6,FALSE)</f>
        <v>15</v>
      </c>
      <c r="K351" s="5"/>
      <c r="L351" s="10"/>
      <c r="M351" s="10">
        <v>999</v>
      </c>
      <c r="N351" s="19">
        <v>51</v>
      </c>
      <c r="P351" s="3">
        <v>1</v>
      </c>
    </row>
    <row r="352" s="1" customFormat="1" spans="1:16">
      <c r="A352" s="10">
        <v>3053</v>
      </c>
      <c r="B352" s="1" t="s">
        <v>679</v>
      </c>
      <c r="C352" s="6">
        <f t="shared" si="5"/>
        <v>3053</v>
      </c>
      <c r="D352" s="10" t="s">
        <v>308</v>
      </c>
      <c r="E352" s="10">
        <v>4</v>
      </c>
      <c r="F352" s="10">
        <v>4</v>
      </c>
      <c r="G352" s="5" t="s">
        <v>1086</v>
      </c>
      <c r="H352" s="9" t="s">
        <v>1087</v>
      </c>
      <c r="I352" s="10" t="s">
        <v>1139</v>
      </c>
      <c r="J352" s="5">
        <f>VLOOKUP($A352-2000,Sheet2!$A:$H,6,FALSE)</f>
        <v>35</v>
      </c>
      <c r="K352" s="5"/>
      <c r="L352" s="10"/>
      <c r="M352" s="10">
        <v>999</v>
      </c>
      <c r="N352" s="19">
        <v>53</v>
      </c>
      <c r="P352" s="3">
        <v>3</v>
      </c>
    </row>
    <row r="353" s="1" customFormat="1" spans="1:16">
      <c r="A353" s="10">
        <v>3054</v>
      </c>
      <c r="B353" s="1" t="s">
        <v>681</v>
      </c>
      <c r="C353" s="6">
        <f t="shared" si="5"/>
        <v>3054</v>
      </c>
      <c r="D353" s="10" t="s">
        <v>309</v>
      </c>
      <c r="E353" s="10">
        <v>4</v>
      </c>
      <c r="F353" s="10">
        <v>4</v>
      </c>
      <c r="G353" s="5" t="s">
        <v>1086</v>
      </c>
      <c r="H353" s="9" t="s">
        <v>1087</v>
      </c>
      <c r="I353" s="10" t="s">
        <v>1140</v>
      </c>
      <c r="J353" s="5">
        <f>VLOOKUP($A353-2000,Sheet2!$A:$H,6,FALSE)</f>
        <v>35</v>
      </c>
      <c r="K353" s="5"/>
      <c r="L353" s="10"/>
      <c r="M353" s="10">
        <v>999</v>
      </c>
      <c r="N353" s="19">
        <v>54</v>
      </c>
      <c r="P353" s="3">
        <v>3</v>
      </c>
    </row>
    <row r="354" s="1" customFormat="1" spans="1:16">
      <c r="A354" s="10">
        <v>3055</v>
      </c>
      <c r="B354" s="1" t="s">
        <v>683</v>
      </c>
      <c r="C354" s="6">
        <f t="shared" si="5"/>
        <v>3055</v>
      </c>
      <c r="D354" s="10" t="s">
        <v>310</v>
      </c>
      <c r="E354" s="10">
        <v>4</v>
      </c>
      <c r="F354" s="10">
        <v>4</v>
      </c>
      <c r="G354" s="5" t="s">
        <v>1086</v>
      </c>
      <c r="H354" s="9" t="s">
        <v>1087</v>
      </c>
      <c r="I354" s="10" t="s">
        <v>1141</v>
      </c>
      <c r="J354" s="5">
        <f>VLOOKUP($A354-2000,Sheet2!$A:$H,6,FALSE)</f>
        <v>35</v>
      </c>
      <c r="K354" s="5"/>
      <c r="L354" s="10"/>
      <c r="M354" s="10">
        <v>999</v>
      </c>
      <c r="N354" s="19">
        <v>55</v>
      </c>
      <c r="P354" s="3">
        <v>3</v>
      </c>
    </row>
    <row r="355" s="1" customFormat="1" spans="1:16">
      <c r="A355" s="10">
        <v>3056</v>
      </c>
      <c r="B355" s="1" t="s">
        <v>685</v>
      </c>
      <c r="C355" s="6">
        <f t="shared" si="5"/>
        <v>3056</v>
      </c>
      <c r="D355" s="10" t="s">
        <v>311</v>
      </c>
      <c r="E355" s="10">
        <v>4</v>
      </c>
      <c r="F355" s="10">
        <v>2</v>
      </c>
      <c r="G355" s="5" t="s">
        <v>1086</v>
      </c>
      <c r="H355" s="9" t="s">
        <v>1087</v>
      </c>
      <c r="I355" s="10" t="s">
        <v>1142</v>
      </c>
      <c r="J355" s="5">
        <f>VLOOKUP($A355-2000,Sheet2!$A:$H,6,FALSE)</f>
        <v>15</v>
      </c>
      <c r="K355" s="5"/>
      <c r="L355" s="10"/>
      <c r="M355" s="10">
        <v>999</v>
      </c>
      <c r="N355" s="19">
        <v>56</v>
      </c>
      <c r="P355" s="3">
        <v>1</v>
      </c>
    </row>
    <row r="356" s="1" customFormat="1" spans="1:16">
      <c r="A356" s="10">
        <v>3057</v>
      </c>
      <c r="B356" s="1" t="s">
        <v>687</v>
      </c>
      <c r="C356" s="6">
        <f t="shared" si="5"/>
        <v>3057</v>
      </c>
      <c r="D356" s="10" t="s">
        <v>312</v>
      </c>
      <c r="E356" s="10">
        <v>4</v>
      </c>
      <c r="F356" s="10">
        <v>2</v>
      </c>
      <c r="G356" s="5" t="s">
        <v>1086</v>
      </c>
      <c r="H356" s="9" t="s">
        <v>1087</v>
      </c>
      <c r="I356" s="10" t="s">
        <v>1143</v>
      </c>
      <c r="J356" s="5">
        <f>VLOOKUP($A356-2000,Sheet2!$A:$H,6,FALSE)</f>
        <v>15</v>
      </c>
      <c r="K356" s="5"/>
      <c r="L356" s="10"/>
      <c r="M356" s="10">
        <v>999</v>
      </c>
      <c r="N356" s="19">
        <v>57</v>
      </c>
      <c r="P356" s="3">
        <v>1</v>
      </c>
    </row>
    <row r="357" s="1" customFormat="1" spans="1:16">
      <c r="A357" s="10">
        <v>3058</v>
      </c>
      <c r="B357" s="1" t="s">
        <v>689</v>
      </c>
      <c r="C357" s="6">
        <f t="shared" si="5"/>
        <v>3058</v>
      </c>
      <c r="D357" s="10" t="s">
        <v>313</v>
      </c>
      <c r="E357" s="10">
        <v>4</v>
      </c>
      <c r="F357" s="10">
        <v>2</v>
      </c>
      <c r="G357" s="5" t="s">
        <v>1086</v>
      </c>
      <c r="H357" s="9" t="s">
        <v>1087</v>
      </c>
      <c r="I357" s="10" t="s">
        <v>1144</v>
      </c>
      <c r="J357" s="5">
        <f>VLOOKUP($A357-2000,Sheet2!$A:$H,6,FALSE)</f>
        <v>15</v>
      </c>
      <c r="K357" s="5"/>
      <c r="L357" s="10"/>
      <c r="M357" s="10">
        <v>999</v>
      </c>
      <c r="N357" s="19">
        <v>58</v>
      </c>
      <c r="P357" s="3">
        <v>1</v>
      </c>
    </row>
    <row r="358" s="1" customFormat="1" spans="1:16">
      <c r="A358" s="10">
        <v>3059</v>
      </c>
      <c r="B358" s="1" t="s">
        <v>691</v>
      </c>
      <c r="C358" s="6">
        <f t="shared" si="5"/>
        <v>3059</v>
      </c>
      <c r="D358" s="10" t="s">
        <v>314</v>
      </c>
      <c r="E358" s="10">
        <v>4</v>
      </c>
      <c r="F358" s="10">
        <v>4</v>
      </c>
      <c r="G358" s="5" t="s">
        <v>1086</v>
      </c>
      <c r="H358" s="9" t="s">
        <v>1087</v>
      </c>
      <c r="I358" s="10" t="s">
        <v>1145</v>
      </c>
      <c r="J358" s="5">
        <f>VLOOKUP($A358-2000,Sheet2!$A:$H,6,FALSE)</f>
        <v>35</v>
      </c>
      <c r="K358" s="5"/>
      <c r="L358" s="10"/>
      <c r="M358" s="10">
        <v>999</v>
      </c>
      <c r="N358" s="19">
        <v>59</v>
      </c>
      <c r="P358" s="3">
        <v>3</v>
      </c>
    </row>
    <row r="359" s="1" customFormat="1" spans="1:16">
      <c r="A359" s="10">
        <v>3060</v>
      </c>
      <c r="B359" s="1" t="s">
        <v>692</v>
      </c>
      <c r="C359" s="6">
        <f t="shared" si="5"/>
        <v>3060</v>
      </c>
      <c r="D359" s="10" t="s">
        <v>315</v>
      </c>
      <c r="E359" s="10">
        <v>4</v>
      </c>
      <c r="F359" s="10">
        <v>3</v>
      </c>
      <c r="G359" s="5" t="s">
        <v>1086</v>
      </c>
      <c r="H359" s="9" t="s">
        <v>1087</v>
      </c>
      <c r="I359" s="10" t="s">
        <v>1146</v>
      </c>
      <c r="J359" s="5">
        <f>VLOOKUP($A359-2000,Sheet2!$A:$H,6,FALSE)</f>
        <v>20</v>
      </c>
      <c r="K359" s="5"/>
      <c r="L359" s="10"/>
      <c r="M359" s="10">
        <v>999</v>
      </c>
      <c r="N359" s="19">
        <v>60</v>
      </c>
      <c r="P359" s="3">
        <v>2</v>
      </c>
    </row>
    <row r="360" s="1" customFormat="1" spans="1:16">
      <c r="A360" s="10">
        <v>3061</v>
      </c>
      <c r="B360" s="1" t="s">
        <v>694</v>
      </c>
      <c r="C360" s="6">
        <f t="shared" si="5"/>
        <v>3061</v>
      </c>
      <c r="D360" s="10" t="s">
        <v>316</v>
      </c>
      <c r="E360" s="10">
        <v>4</v>
      </c>
      <c r="F360" s="10">
        <v>1</v>
      </c>
      <c r="G360" s="5" t="s">
        <v>1086</v>
      </c>
      <c r="H360" s="9" t="s">
        <v>1087</v>
      </c>
      <c r="I360" s="10" t="s">
        <v>1147</v>
      </c>
      <c r="J360" s="5">
        <f>VLOOKUP($A360-2000,Sheet2!$A:$H,6,FALSE)</f>
        <v>20</v>
      </c>
      <c r="K360" s="5"/>
      <c r="L360" s="10"/>
      <c r="M360" s="10">
        <v>999</v>
      </c>
      <c r="N360" s="19">
        <v>61</v>
      </c>
      <c r="P360" s="3"/>
    </row>
    <row r="361" s="1" customFormat="1" spans="1:16">
      <c r="A361" s="10">
        <v>3062</v>
      </c>
      <c r="B361" s="1" t="s">
        <v>696</v>
      </c>
      <c r="C361" s="6">
        <f t="shared" si="5"/>
        <v>3062</v>
      </c>
      <c r="D361" s="10" t="s">
        <v>317</v>
      </c>
      <c r="E361" s="10">
        <v>4</v>
      </c>
      <c r="F361" s="10">
        <v>2</v>
      </c>
      <c r="G361" s="5" t="s">
        <v>1086</v>
      </c>
      <c r="H361" s="9" t="s">
        <v>1087</v>
      </c>
      <c r="I361" s="10" t="s">
        <v>1148</v>
      </c>
      <c r="J361" s="5">
        <f>VLOOKUP($A361-2000,Sheet2!$A:$H,6,FALSE)</f>
        <v>15</v>
      </c>
      <c r="K361" s="5"/>
      <c r="L361" s="10"/>
      <c r="M361" s="10">
        <v>999</v>
      </c>
      <c r="N361" s="19">
        <v>62</v>
      </c>
      <c r="P361" s="3">
        <v>1</v>
      </c>
    </row>
    <row r="362" s="1" customFormat="1" spans="1:16">
      <c r="A362" s="5">
        <v>3063</v>
      </c>
      <c r="B362" s="1" t="s">
        <v>1149</v>
      </c>
      <c r="C362" s="6">
        <f t="shared" si="5"/>
        <v>3063</v>
      </c>
      <c r="D362" s="10" t="s">
        <v>318</v>
      </c>
      <c r="E362" s="10">
        <v>4</v>
      </c>
      <c r="F362" s="10">
        <v>3</v>
      </c>
      <c r="G362" s="5" t="s">
        <v>1086</v>
      </c>
      <c r="H362" s="9" t="s">
        <v>1087</v>
      </c>
      <c r="I362" s="10" t="s">
        <v>1150</v>
      </c>
      <c r="J362" s="5">
        <f>VLOOKUP($A362-2000,Sheet2!$A:$H,6,FALSE)</f>
        <v>20</v>
      </c>
      <c r="K362" s="10"/>
      <c r="L362" s="10"/>
      <c r="M362" s="10">
        <v>999</v>
      </c>
      <c r="N362" s="19">
        <v>63</v>
      </c>
      <c r="P362" s="3">
        <v>2</v>
      </c>
    </row>
    <row r="363" s="1" customFormat="1" spans="1:16">
      <c r="A363" s="5">
        <v>3064</v>
      </c>
      <c r="B363" s="1" t="s">
        <v>699</v>
      </c>
      <c r="C363" s="6">
        <f t="shared" si="5"/>
        <v>3064</v>
      </c>
      <c r="D363" s="10" t="s">
        <v>319</v>
      </c>
      <c r="E363" s="10">
        <v>4</v>
      </c>
      <c r="F363" s="10">
        <v>3</v>
      </c>
      <c r="G363" s="10" t="s">
        <v>1151</v>
      </c>
      <c r="H363" s="9" t="s">
        <v>1087</v>
      </c>
      <c r="I363" s="10" t="s">
        <v>1152</v>
      </c>
      <c r="J363" s="5">
        <v>20</v>
      </c>
      <c r="K363" s="10"/>
      <c r="L363" s="10"/>
      <c r="M363" s="10">
        <v>999</v>
      </c>
      <c r="N363" s="19">
        <v>64</v>
      </c>
      <c r="P363" s="3">
        <v>2</v>
      </c>
    </row>
    <row r="364" s="1" customFormat="1" spans="1:16">
      <c r="A364" s="5">
        <v>3065</v>
      </c>
      <c r="B364" s="1" t="s">
        <v>701</v>
      </c>
      <c r="C364" s="6">
        <f t="shared" si="5"/>
        <v>3065</v>
      </c>
      <c r="D364" s="10" t="s">
        <v>320</v>
      </c>
      <c r="E364" s="10">
        <v>4</v>
      </c>
      <c r="F364" s="10">
        <v>4</v>
      </c>
      <c r="G364" s="10" t="s">
        <v>1151</v>
      </c>
      <c r="H364" s="9" t="s">
        <v>1087</v>
      </c>
      <c r="I364" s="10" t="s">
        <v>1153</v>
      </c>
      <c r="J364" s="5">
        <v>20</v>
      </c>
      <c r="K364" s="10"/>
      <c r="L364" s="10"/>
      <c r="M364" s="10">
        <v>999</v>
      </c>
      <c r="N364" s="19">
        <v>65</v>
      </c>
      <c r="P364" s="3">
        <v>3</v>
      </c>
    </row>
    <row r="365" s="1" customFormat="1" spans="1:16">
      <c r="A365" s="5">
        <v>3066</v>
      </c>
      <c r="B365" s="1" t="s">
        <v>703</v>
      </c>
      <c r="C365" s="6">
        <f t="shared" si="5"/>
        <v>3066</v>
      </c>
      <c r="D365" s="10" t="s">
        <v>321</v>
      </c>
      <c r="E365" s="10">
        <v>4</v>
      </c>
      <c r="F365" s="10">
        <v>3</v>
      </c>
      <c r="G365" s="10" t="s">
        <v>1151</v>
      </c>
      <c r="H365" s="9" t="s">
        <v>1087</v>
      </c>
      <c r="I365" s="10" t="s">
        <v>1154</v>
      </c>
      <c r="J365" s="5">
        <v>20</v>
      </c>
      <c r="K365" s="10"/>
      <c r="L365" s="10"/>
      <c r="M365" s="10">
        <v>999</v>
      </c>
      <c r="N365" s="19">
        <v>66</v>
      </c>
      <c r="P365" s="3">
        <v>2</v>
      </c>
    </row>
    <row r="366" s="1" customFormat="1" spans="1:16">
      <c r="A366" s="5">
        <v>3067</v>
      </c>
      <c r="B366" s="1" t="s">
        <v>705</v>
      </c>
      <c r="C366" s="6">
        <f t="shared" si="5"/>
        <v>3067</v>
      </c>
      <c r="D366" s="10" t="s">
        <v>322</v>
      </c>
      <c r="E366" s="10">
        <v>4</v>
      </c>
      <c r="F366" s="10">
        <v>4</v>
      </c>
      <c r="G366" s="10" t="s">
        <v>1151</v>
      </c>
      <c r="H366" s="9" t="s">
        <v>1087</v>
      </c>
      <c r="I366" s="10" t="s">
        <v>1155</v>
      </c>
      <c r="J366" s="5">
        <v>20</v>
      </c>
      <c r="K366" s="10"/>
      <c r="L366" s="10"/>
      <c r="M366" s="10">
        <v>999</v>
      </c>
      <c r="N366" s="19">
        <v>67</v>
      </c>
      <c r="P366" s="3">
        <v>3</v>
      </c>
    </row>
    <row r="367" s="1" customFormat="1" spans="1:16">
      <c r="A367" s="5">
        <v>3068</v>
      </c>
      <c r="B367" s="1" t="s">
        <v>707</v>
      </c>
      <c r="C367" s="6">
        <f t="shared" si="5"/>
        <v>3068</v>
      </c>
      <c r="D367" s="10" t="s">
        <v>322</v>
      </c>
      <c r="E367" s="10">
        <v>4</v>
      </c>
      <c r="F367" s="10">
        <v>3</v>
      </c>
      <c r="G367" s="10" t="s">
        <v>1151</v>
      </c>
      <c r="H367" s="9" t="s">
        <v>1087</v>
      </c>
      <c r="I367" s="10" t="s">
        <v>1156</v>
      </c>
      <c r="J367" s="5">
        <v>20</v>
      </c>
      <c r="K367" s="10"/>
      <c r="L367" s="10"/>
      <c r="M367" s="10">
        <v>999</v>
      </c>
      <c r="N367" s="19">
        <v>68</v>
      </c>
      <c r="P367" s="3">
        <v>3</v>
      </c>
    </row>
    <row r="368" spans="1:14">
      <c r="A368" s="5">
        <v>3501</v>
      </c>
      <c r="B368" s="6" t="s">
        <v>619</v>
      </c>
      <c r="C368" s="6">
        <f t="shared" si="5"/>
        <v>3501</v>
      </c>
      <c r="D368" s="5" t="s">
        <v>257</v>
      </c>
      <c r="E368" s="5">
        <v>5</v>
      </c>
      <c r="F368" s="5">
        <v>1</v>
      </c>
      <c r="G368" s="5" t="s">
        <v>1151</v>
      </c>
      <c r="H368" s="9" t="s">
        <v>1087</v>
      </c>
      <c r="I368" s="5" t="s">
        <v>1088</v>
      </c>
      <c r="J368" s="5">
        <f>VLOOKUP($A368-2500,Sheet2!$A:$H,6,FALSE)</f>
        <v>10</v>
      </c>
      <c r="K368" s="5"/>
      <c r="L368" s="5"/>
      <c r="M368" s="5">
        <v>999</v>
      </c>
      <c r="N368" s="4">
        <v>1</v>
      </c>
    </row>
    <row r="369" spans="1:16">
      <c r="A369" s="5">
        <v>3502</v>
      </c>
      <c r="B369" s="6" t="s">
        <v>621</v>
      </c>
      <c r="C369" s="6">
        <f t="shared" si="5"/>
        <v>3502</v>
      </c>
      <c r="D369" s="5" t="s">
        <v>258</v>
      </c>
      <c r="E369" s="5">
        <v>5</v>
      </c>
      <c r="F369" s="5">
        <v>2</v>
      </c>
      <c r="G369" s="5" t="s">
        <v>1151</v>
      </c>
      <c r="H369" s="9" t="s">
        <v>1087</v>
      </c>
      <c r="I369" s="5" t="s">
        <v>1089</v>
      </c>
      <c r="J369" s="5">
        <f>VLOOKUP($A369-2500,Sheet2!$A:$H,6,FALSE)</f>
        <v>15</v>
      </c>
      <c r="K369" s="5"/>
      <c r="L369" s="5"/>
      <c r="M369" s="5">
        <v>999</v>
      </c>
      <c r="N369" s="4">
        <v>2</v>
      </c>
      <c r="P369" s="3">
        <v>1</v>
      </c>
    </row>
    <row r="370" spans="1:16">
      <c r="A370" s="5">
        <v>3503</v>
      </c>
      <c r="B370" s="6" t="s">
        <v>623</v>
      </c>
      <c r="C370" s="6">
        <f t="shared" si="5"/>
        <v>3503</v>
      </c>
      <c r="D370" s="5" t="s">
        <v>259</v>
      </c>
      <c r="E370" s="5">
        <v>5</v>
      </c>
      <c r="F370" s="5">
        <v>3</v>
      </c>
      <c r="G370" s="5" t="s">
        <v>1151</v>
      </c>
      <c r="H370" s="9" t="s">
        <v>1087</v>
      </c>
      <c r="I370" s="5" t="s">
        <v>1090</v>
      </c>
      <c r="J370" s="5">
        <f>VLOOKUP($A370-2500,Sheet2!$A:$H,6,FALSE)</f>
        <v>20</v>
      </c>
      <c r="K370" s="5"/>
      <c r="L370" s="5"/>
      <c r="M370" s="5">
        <v>999</v>
      </c>
      <c r="N370" s="4">
        <v>3</v>
      </c>
      <c r="P370" s="3">
        <v>2</v>
      </c>
    </row>
    <row r="371" spans="1:14">
      <c r="A371" s="5">
        <v>3504</v>
      </c>
      <c r="B371" s="6" t="s">
        <v>625</v>
      </c>
      <c r="C371" s="6">
        <f t="shared" si="5"/>
        <v>3504</v>
      </c>
      <c r="D371" s="5" t="s">
        <v>260</v>
      </c>
      <c r="E371" s="5">
        <v>5</v>
      </c>
      <c r="F371" s="5">
        <v>1</v>
      </c>
      <c r="G371" s="5" t="s">
        <v>1151</v>
      </c>
      <c r="H371" s="9" t="s">
        <v>1087</v>
      </c>
      <c r="I371" s="5" t="s">
        <v>1091</v>
      </c>
      <c r="J371" s="5">
        <f>VLOOKUP($A371-2500,Sheet2!$A:$H,6,FALSE)</f>
        <v>10</v>
      </c>
      <c r="K371" s="5"/>
      <c r="L371" s="5"/>
      <c r="M371" s="5">
        <v>999</v>
      </c>
      <c r="N371" s="4">
        <v>4</v>
      </c>
    </row>
    <row r="372" spans="1:16">
      <c r="A372" s="5">
        <v>3505</v>
      </c>
      <c r="B372" s="6" t="s">
        <v>627</v>
      </c>
      <c r="C372" s="6">
        <f t="shared" si="5"/>
        <v>3505</v>
      </c>
      <c r="D372" s="5" t="s">
        <v>261</v>
      </c>
      <c r="E372" s="5">
        <v>5</v>
      </c>
      <c r="F372" s="5">
        <v>4</v>
      </c>
      <c r="G372" s="5" t="s">
        <v>1151</v>
      </c>
      <c r="H372" s="9" t="s">
        <v>1087</v>
      </c>
      <c r="I372" s="5" t="s">
        <v>1092</v>
      </c>
      <c r="J372" s="5">
        <f>VLOOKUP($A372-2500,Sheet2!$A:$H,6,FALSE)</f>
        <v>35</v>
      </c>
      <c r="K372" s="5"/>
      <c r="L372" s="5"/>
      <c r="M372" s="5">
        <v>999</v>
      </c>
      <c r="N372" s="4">
        <v>5</v>
      </c>
      <c r="P372" s="3">
        <v>3</v>
      </c>
    </row>
    <row r="373" spans="1:16">
      <c r="A373" s="5">
        <v>3506</v>
      </c>
      <c r="B373" s="6" t="s">
        <v>628</v>
      </c>
      <c r="C373" s="6">
        <f t="shared" si="5"/>
        <v>3506</v>
      </c>
      <c r="D373" s="5" t="s">
        <v>262</v>
      </c>
      <c r="E373" s="5">
        <v>5</v>
      </c>
      <c r="F373" s="5">
        <v>2</v>
      </c>
      <c r="G373" s="5" t="s">
        <v>1151</v>
      </c>
      <c r="H373" s="9" t="s">
        <v>1087</v>
      </c>
      <c r="I373" s="5" t="s">
        <v>1093</v>
      </c>
      <c r="J373" s="5">
        <f>VLOOKUP($A373-2500,Sheet2!$A:$H,6,FALSE)</f>
        <v>15</v>
      </c>
      <c r="K373" s="5"/>
      <c r="L373" s="5"/>
      <c r="M373" s="5">
        <v>999</v>
      </c>
      <c r="N373" s="4">
        <v>6</v>
      </c>
      <c r="P373" s="3">
        <v>1</v>
      </c>
    </row>
    <row r="374" spans="1:14">
      <c r="A374" s="5">
        <v>3507</v>
      </c>
      <c r="B374" s="6" t="s">
        <v>629</v>
      </c>
      <c r="C374" s="6">
        <f t="shared" si="5"/>
        <v>3507</v>
      </c>
      <c r="D374" s="5" t="s">
        <v>263</v>
      </c>
      <c r="E374" s="5">
        <v>5</v>
      </c>
      <c r="F374" s="5">
        <v>1</v>
      </c>
      <c r="G374" s="5" t="s">
        <v>1151</v>
      </c>
      <c r="H374" s="9" t="s">
        <v>1087</v>
      </c>
      <c r="I374" s="5" t="s">
        <v>1094</v>
      </c>
      <c r="J374" s="5">
        <f>VLOOKUP($A374-2500,Sheet2!$A:$H,6,FALSE)</f>
        <v>10</v>
      </c>
      <c r="K374" s="5"/>
      <c r="L374" s="5"/>
      <c r="M374" s="5">
        <v>999</v>
      </c>
      <c r="N374" s="4">
        <v>7</v>
      </c>
    </row>
    <row r="375" spans="1:14">
      <c r="A375" s="5">
        <v>3508</v>
      </c>
      <c r="B375" s="6" t="s">
        <v>630</v>
      </c>
      <c r="C375" s="6">
        <f t="shared" si="5"/>
        <v>3508</v>
      </c>
      <c r="D375" s="5" t="s">
        <v>264</v>
      </c>
      <c r="E375" s="5">
        <v>5</v>
      </c>
      <c r="F375" s="5">
        <v>1</v>
      </c>
      <c r="G375" s="5" t="s">
        <v>1151</v>
      </c>
      <c r="H375" s="9" t="s">
        <v>1087</v>
      </c>
      <c r="I375" s="5" t="s">
        <v>1095</v>
      </c>
      <c r="J375" s="5">
        <f>VLOOKUP($A375-2500,Sheet2!$A:$H,6,FALSE)</f>
        <v>10</v>
      </c>
      <c r="K375" s="5"/>
      <c r="L375" s="5"/>
      <c r="M375" s="5">
        <v>999</v>
      </c>
      <c r="N375" s="4">
        <v>8</v>
      </c>
    </row>
    <row r="376" spans="1:14">
      <c r="A376" s="5">
        <v>3509</v>
      </c>
      <c r="B376" s="6" t="s">
        <v>631</v>
      </c>
      <c r="C376" s="6">
        <f t="shared" si="5"/>
        <v>3509</v>
      </c>
      <c r="D376" s="5" t="s">
        <v>265</v>
      </c>
      <c r="E376" s="5">
        <v>5</v>
      </c>
      <c r="F376" s="5">
        <v>1</v>
      </c>
      <c r="G376" s="5" t="s">
        <v>1151</v>
      </c>
      <c r="H376" s="9" t="s">
        <v>1087</v>
      </c>
      <c r="I376" s="5" t="s">
        <v>1096</v>
      </c>
      <c r="J376" s="5">
        <f>VLOOKUP($A376-2500,Sheet2!$A:$H,6,FALSE)</f>
        <v>20</v>
      </c>
      <c r="K376" s="5"/>
      <c r="L376" s="5"/>
      <c r="M376" s="5">
        <v>999</v>
      </c>
      <c r="N376" s="4">
        <v>9</v>
      </c>
    </row>
    <row r="377" spans="1:16">
      <c r="A377" s="5">
        <v>3510</v>
      </c>
      <c r="B377" s="6" t="s">
        <v>632</v>
      </c>
      <c r="C377" s="6">
        <f t="shared" si="5"/>
        <v>3510</v>
      </c>
      <c r="D377" s="5" t="s">
        <v>266</v>
      </c>
      <c r="E377" s="5">
        <v>5</v>
      </c>
      <c r="F377" s="5">
        <v>3</v>
      </c>
      <c r="G377" s="5" t="s">
        <v>1151</v>
      </c>
      <c r="H377" s="9" t="s">
        <v>1087</v>
      </c>
      <c r="I377" s="5" t="s">
        <v>1097</v>
      </c>
      <c r="J377" s="5">
        <f>VLOOKUP($A377-2500,Sheet2!$A:$H,6,FALSE)</f>
        <v>20</v>
      </c>
      <c r="K377" s="5"/>
      <c r="L377" s="5"/>
      <c r="M377" s="5">
        <v>999</v>
      </c>
      <c r="N377" s="4">
        <v>10</v>
      </c>
      <c r="P377" s="3">
        <v>2</v>
      </c>
    </row>
    <row r="378" spans="1:14">
      <c r="A378" s="5">
        <v>3511</v>
      </c>
      <c r="B378" s="6" t="s">
        <v>633</v>
      </c>
      <c r="C378" s="6">
        <f t="shared" si="5"/>
        <v>3511</v>
      </c>
      <c r="D378" s="5" t="s">
        <v>267</v>
      </c>
      <c r="E378" s="5">
        <v>5</v>
      </c>
      <c r="F378" s="5">
        <v>1</v>
      </c>
      <c r="G378" s="5" t="s">
        <v>1151</v>
      </c>
      <c r="H378" s="9" t="s">
        <v>1087</v>
      </c>
      <c r="I378" s="5" t="s">
        <v>1098</v>
      </c>
      <c r="J378" s="5">
        <f>VLOOKUP($A378-2500,Sheet2!$A:$H,6,FALSE)</f>
        <v>10</v>
      </c>
      <c r="K378" s="5"/>
      <c r="L378" s="5"/>
      <c r="M378" s="5">
        <v>999</v>
      </c>
      <c r="N378" s="4">
        <v>11</v>
      </c>
    </row>
    <row r="379" spans="1:16">
      <c r="A379" s="5">
        <v>3512</v>
      </c>
      <c r="B379" s="6" t="s">
        <v>634</v>
      </c>
      <c r="C379" s="6">
        <f t="shared" si="5"/>
        <v>3512</v>
      </c>
      <c r="D379" s="5" t="s">
        <v>268</v>
      </c>
      <c r="E379" s="5">
        <v>5</v>
      </c>
      <c r="F379" s="5">
        <v>2</v>
      </c>
      <c r="G379" s="5" t="s">
        <v>1151</v>
      </c>
      <c r="H379" s="9" t="s">
        <v>1087</v>
      </c>
      <c r="I379" s="5" t="s">
        <v>1099</v>
      </c>
      <c r="J379" s="5">
        <f>VLOOKUP($A379-2500,Sheet2!$A:$H,6,FALSE)</f>
        <v>20</v>
      </c>
      <c r="K379" s="5"/>
      <c r="L379" s="5"/>
      <c r="M379" s="5">
        <v>999</v>
      </c>
      <c r="N379" s="4">
        <v>12</v>
      </c>
      <c r="P379" s="3">
        <v>1</v>
      </c>
    </row>
    <row r="380" spans="1:14">
      <c r="A380" s="5">
        <v>3513</v>
      </c>
      <c r="B380" s="6" t="s">
        <v>635</v>
      </c>
      <c r="C380" s="6">
        <f t="shared" si="5"/>
        <v>3513</v>
      </c>
      <c r="D380" s="5" t="s">
        <v>269</v>
      </c>
      <c r="E380" s="5">
        <v>5</v>
      </c>
      <c r="F380" s="5">
        <v>1</v>
      </c>
      <c r="G380" s="5" t="s">
        <v>1151</v>
      </c>
      <c r="H380" s="9" t="s">
        <v>1087</v>
      </c>
      <c r="I380" s="5" t="s">
        <v>1100</v>
      </c>
      <c r="J380" s="5">
        <f>VLOOKUP($A380-2500,Sheet2!$A:$H,6,FALSE)</f>
        <v>20</v>
      </c>
      <c r="K380" s="5"/>
      <c r="L380" s="5"/>
      <c r="M380" s="5">
        <v>999</v>
      </c>
      <c r="N380" s="4">
        <v>13</v>
      </c>
    </row>
    <row r="381" spans="1:16">
      <c r="A381" s="5">
        <v>3514</v>
      </c>
      <c r="B381" s="6" t="s">
        <v>636</v>
      </c>
      <c r="C381" s="6">
        <f t="shared" si="5"/>
        <v>3514</v>
      </c>
      <c r="D381" s="5" t="s">
        <v>270</v>
      </c>
      <c r="E381" s="5">
        <v>5</v>
      </c>
      <c r="F381" s="5">
        <v>3</v>
      </c>
      <c r="G381" s="5" t="s">
        <v>1151</v>
      </c>
      <c r="H381" s="9" t="s">
        <v>1087</v>
      </c>
      <c r="I381" s="5" t="s">
        <v>1101</v>
      </c>
      <c r="J381" s="5">
        <f>VLOOKUP($A381-2500,Sheet2!$A:$H,6,FALSE)</f>
        <v>15</v>
      </c>
      <c r="K381" s="5"/>
      <c r="L381" s="5"/>
      <c r="M381" s="5">
        <v>999</v>
      </c>
      <c r="N381" s="4">
        <v>14</v>
      </c>
      <c r="P381" s="3">
        <v>2</v>
      </c>
    </row>
    <row r="382" spans="1:16">
      <c r="A382" s="5">
        <v>3515</v>
      </c>
      <c r="B382" s="6" t="s">
        <v>637</v>
      </c>
      <c r="C382" s="6">
        <f t="shared" si="5"/>
        <v>3515</v>
      </c>
      <c r="D382" s="5" t="s">
        <v>271</v>
      </c>
      <c r="E382" s="5">
        <v>5</v>
      </c>
      <c r="F382" s="5">
        <v>4</v>
      </c>
      <c r="G382" s="5" t="s">
        <v>1151</v>
      </c>
      <c r="H382" s="9" t="s">
        <v>1087</v>
      </c>
      <c r="I382" s="5" t="s">
        <v>1102</v>
      </c>
      <c r="J382" s="5">
        <f>VLOOKUP($A382-2500,Sheet2!$A:$H,6,FALSE)</f>
        <v>35</v>
      </c>
      <c r="K382" s="5"/>
      <c r="L382" s="5"/>
      <c r="M382" s="5">
        <v>999</v>
      </c>
      <c r="N382" s="4">
        <v>15</v>
      </c>
      <c r="P382" s="3">
        <v>3</v>
      </c>
    </row>
    <row r="383" spans="1:14">
      <c r="A383" s="5">
        <v>3516</v>
      </c>
      <c r="B383" s="6" t="s">
        <v>638</v>
      </c>
      <c r="C383" s="6">
        <f t="shared" si="5"/>
        <v>3516</v>
      </c>
      <c r="D383" s="5" t="s">
        <v>272</v>
      </c>
      <c r="E383" s="5">
        <v>5</v>
      </c>
      <c r="F383" s="5">
        <v>1</v>
      </c>
      <c r="G383" s="5" t="s">
        <v>1151</v>
      </c>
      <c r="H383" s="9" t="s">
        <v>1087</v>
      </c>
      <c r="I383" s="5" t="s">
        <v>1103</v>
      </c>
      <c r="J383" s="5">
        <f>VLOOKUP($A383-2500,Sheet2!$A:$H,6,FALSE)</f>
        <v>10</v>
      </c>
      <c r="K383" s="5"/>
      <c r="L383" s="5"/>
      <c r="M383" s="5">
        <v>999</v>
      </c>
      <c r="N383" s="4">
        <v>16</v>
      </c>
    </row>
    <row r="384" spans="1:14">
      <c r="A384" s="5">
        <v>3517</v>
      </c>
      <c r="B384" s="6" t="s">
        <v>639</v>
      </c>
      <c r="C384" s="6">
        <f t="shared" si="5"/>
        <v>3517</v>
      </c>
      <c r="D384" s="5" t="s">
        <v>273</v>
      </c>
      <c r="E384" s="5">
        <v>5</v>
      </c>
      <c r="F384" s="5">
        <v>1</v>
      </c>
      <c r="G384" s="5" t="s">
        <v>1151</v>
      </c>
      <c r="H384" s="9" t="s">
        <v>1087</v>
      </c>
      <c r="I384" s="5" t="s">
        <v>1104</v>
      </c>
      <c r="J384" s="5">
        <f>VLOOKUP($A384-2500,Sheet2!$A:$H,6,FALSE)</f>
        <v>20</v>
      </c>
      <c r="K384" s="5"/>
      <c r="L384" s="5"/>
      <c r="M384" s="5">
        <v>999</v>
      </c>
      <c r="N384" s="4">
        <v>17</v>
      </c>
    </row>
    <row r="385" spans="1:14">
      <c r="A385" s="5">
        <v>3518</v>
      </c>
      <c r="B385" s="6" t="s">
        <v>640</v>
      </c>
      <c r="C385" s="6">
        <f t="shared" si="5"/>
        <v>3518</v>
      </c>
      <c r="D385" s="5" t="s">
        <v>274</v>
      </c>
      <c r="E385" s="5">
        <v>5</v>
      </c>
      <c r="F385" s="5">
        <v>1</v>
      </c>
      <c r="G385" s="5" t="s">
        <v>1151</v>
      </c>
      <c r="H385" s="9" t="s">
        <v>1087</v>
      </c>
      <c r="I385" s="5" t="s">
        <v>1105</v>
      </c>
      <c r="J385" s="5">
        <f>VLOOKUP($A385-2500,Sheet2!$A:$H,6,FALSE)</f>
        <v>10</v>
      </c>
      <c r="K385" s="5"/>
      <c r="L385" s="5"/>
      <c r="M385" s="5">
        <v>999</v>
      </c>
      <c r="N385" s="4">
        <v>18</v>
      </c>
    </row>
    <row r="386" spans="1:16">
      <c r="A386" s="5">
        <v>3519</v>
      </c>
      <c r="B386" s="6" t="s">
        <v>641</v>
      </c>
      <c r="C386" s="6">
        <f t="shared" si="5"/>
        <v>3519</v>
      </c>
      <c r="D386" s="5" t="s">
        <v>275</v>
      </c>
      <c r="E386" s="5">
        <v>5</v>
      </c>
      <c r="F386" s="5">
        <v>2</v>
      </c>
      <c r="G386" s="5" t="s">
        <v>1151</v>
      </c>
      <c r="H386" s="9" t="s">
        <v>1087</v>
      </c>
      <c r="I386" s="5" t="s">
        <v>1106</v>
      </c>
      <c r="J386" s="5">
        <f>VLOOKUP($A386-2500,Sheet2!$A:$H,6,FALSE)</f>
        <v>15</v>
      </c>
      <c r="K386" s="5"/>
      <c r="L386" s="5"/>
      <c r="M386" s="5">
        <v>999</v>
      </c>
      <c r="N386" s="4">
        <v>19</v>
      </c>
      <c r="P386" s="3">
        <v>1</v>
      </c>
    </row>
    <row r="387" spans="1:16">
      <c r="A387" s="5">
        <v>3520</v>
      </c>
      <c r="B387" s="6" t="s">
        <v>642</v>
      </c>
      <c r="C387" s="6">
        <f t="shared" si="5"/>
        <v>3520</v>
      </c>
      <c r="D387" s="5" t="s">
        <v>276</v>
      </c>
      <c r="E387" s="5">
        <v>5</v>
      </c>
      <c r="F387" s="5">
        <v>3</v>
      </c>
      <c r="G387" s="5" t="s">
        <v>1151</v>
      </c>
      <c r="H387" s="9" t="s">
        <v>1087</v>
      </c>
      <c r="I387" s="5" t="s">
        <v>1107</v>
      </c>
      <c r="J387" s="5">
        <f>VLOOKUP($A387-2500,Sheet2!$A:$H,6,FALSE)</f>
        <v>20</v>
      </c>
      <c r="K387" s="5"/>
      <c r="L387" s="5"/>
      <c r="M387" s="5">
        <v>999</v>
      </c>
      <c r="N387" s="4">
        <v>20</v>
      </c>
      <c r="P387" s="3">
        <v>2</v>
      </c>
    </row>
    <row r="388" spans="1:14">
      <c r="A388" s="5">
        <v>3521</v>
      </c>
      <c r="B388" s="6" t="s">
        <v>643</v>
      </c>
      <c r="C388" s="6">
        <f t="shared" ref="C388:C451" si="6">A388</f>
        <v>3521</v>
      </c>
      <c r="D388" s="5" t="s">
        <v>277</v>
      </c>
      <c r="E388" s="5">
        <v>5</v>
      </c>
      <c r="F388" s="5">
        <v>1</v>
      </c>
      <c r="G388" s="5" t="s">
        <v>1151</v>
      </c>
      <c r="H388" s="9" t="s">
        <v>1087</v>
      </c>
      <c r="I388" s="5" t="s">
        <v>1108</v>
      </c>
      <c r="J388" s="5">
        <f>VLOOKUP($A388-2500,Sheet2!$A:$H,6,FALSE)</f>
        <v>10</v>
      </c>
      <c r="K388" s="5"/>
      <c r="L388" s="5"/>
      <c r="M388" s="5">
        <v>999</v>
      </c>
      <c r="N388" s="4">
        <v>21</v>
      </c>
    </row>
    <row r="389" spans="1:16">
      <c r="A389" s="5">
        <v>3522</v>
      </c>
      <c r="B389" s="6" t="s">
        <v>644</v>
      </c>
      <c r="C389" s="6">
        <f t="shared" si="6"/>
        <v>3522</v>
      </c>
      <c r="D389" s="5" t="s">
        <v>278</v>
      </c>
      <c r="E389" s="5">
        <v>5</v>
      </c>
      <c r="F389" s="5">
        <v>2</v>
      </c>
      <c r="G389" s="5" t="s">
        <v>1151</v>
      </c>
      <c r="H389" s="9" t="s">
        <v>1087</v>
      </c>
      <c r="I389" s="5" t="s">
        <v>1109</v>
      </c>
      <c r="J389" s="5">
        <f>VLOOKUP($A389-2500,Sheet2!$A:$H,6,FALSE)</f>
        <v>15</v>
      </c>
      <c r="K389" s="5"/>
      <c r="L389" s="5"/>
      <c r="M389" s="5">
        <v>999</v>
      </c>
      <c r="N389" s="4">
        <v>22</v>
      </c>
      <c r="P389" s="3">
        <v>1</v>
      </c>
    </row>
    <row r="390" spans="1:14">
      <c r="A390" s="5">
        <v>3523</v>
      </c>
      <c r="B390" s="6" t="s">
        <v>645</v>
      </c>
      <c r="C390" s="6">
        <f t="shared" si="6"/>
        <v>3523</v>
      </c>
      <c r="D390" s="5" t="s">
        <v>279</v>
      </c>
      <c r="E390" s="5">
        <v>5</v>
      </c>
      <c r="F390" s="5">
        <v>1</v>
      </c>
      <c r="G390" s="5" t="s">
        <v>1151</v>
      </c>
      <c r="H390" s="9" t="s">
        <v>1087</v>
      </c>
      <c r="I390" s="5" t="s">
        <v>1110</v>
      </c>
      <c r="J390" s="5">
        <f>VLOOKUP($A390-2500,Sheet2!$A:$H,6,FALSE)</f>
        <v>10</v>
      </c>
      <c r="K390" s="5"/>
      <c r="L390" s="5"/>
      <c r="M390" s="5">
        <v>999</v>
      </c>
      <c r="N390" s="4">
        <v>23</v>
      </c>
    </row>
    <row r="391" spans="1:16">
      <c r="A391" s="5">
        <v>3524</v>
      </c>
      <c r="B391" s="6" t="s">
        <v>646</v>
      </c>
      <c r="C391" s="6">
        <f t="shared" si="6"/>
        <v>3524</v>
      </c>
      <c r="D391" s="5" t="s">
        <v>280</v>
      </c>
      <c r="E391" s="5">
        <v>5</v>
      </c>
      <c r="F391" s="5">
        <v>3</v>
      </c>
      <c r="G391" s="5" t="s">
        <v>1151</v>
      </c>
      <c r="H391" s="9" t="s">
        <v>1087</v>
      </c>
      <c r="I391" s="5" t="s">
        <v>1111</v>
      </c>
      <c r="J391" s="5">
        <f>VLOOKUP($A391-2500,Sheet2!$A:$H,6,FALSE)</f>
        <v>20</v>
      </c>
      <c r="K391" s="5"/>
      <c r="L391" s="5"/>
      <c r="M391" s="5">
        <v>999</v>
      </c>
      <c r="N391" s="4">
        <v>24</v>
      </c>
      <c r="P391" s="3">
        <v>2</v>
      </c>
    </row>
    <row r="392" spans="1:16">
      <c r="A392" s="5">
        <v>3525</v>
      </c>
      <c r="B392" s="6" t="s">
        <v>647</v>
      </c>
      <c r="C392" s="6">
        <f t="shared" si="6"/>
        <v>3525</v>
      </c>
      <c r="D392" s="5" t="s">
        <v>281</v>
      </c>
      <c r="E392" s="5">
        <v>5</v>
      </c>
      <c r="F392" s="5">
        <v>4</v>
      </c>
      <c r="G392" s="5" t="s">
        <v>1151</v>
      </c>
      <c r="H392" s="9" t="s">
        <v>1087</v>
      </c>
      <c r="I392" s="5" t="s">
        <v>1112</v>
      </c>
      <c r="J392" s="5">
        <f>VLOOKUP($A392-2500,Sheet2!$A:$H,6,FALSE)</f>
        <v>35</v>
      </c>
      <c r="K392" s="5"/>
      <c r="L392" s="5"/>
      <c r="M392" s="5">
        <v>999</v>
      </c>
      <c r="N392" s="4">
        <v>25</v>
      </c>
      <c r="P392" s="3">
        <v>3</v>
      </c>
    </row>
    <row r="393" spans="1:14">
      <c r="A393" s="5">
        <v>3526</v>
      </c>
      <c r="B393" s="6" t="s">
        <v>648</v>
      </c>
      <c r="C393" s="6">
        <f t="shared" si="6"/>
        <v>3526</v>
      </c>
      <c r="D393" s="5" t="s">
        <v>282</v>
      </c>
      <c r="E393" s="5">
        <v>5</v>
      </c>
      <c r="F393" s="5">
        <v>1</v>
      </c>
      <c r="G393" s="5" t="s">
        <v>1151</v>
      </c>
      <c r="H393" s="9" t="s">
        <v>1087</v>
      </c>
      <c r="I393" s="5" t="s">
        <v>1113</v>
      </c>
      <c r="J393" s="5">
        <f>VLOOKUP($A393-2500,Sheet2!$A:$H,6,FALSE)</f>
        <v>10</v>
      </c>
      <c r="K393" s="5"/>
      <c r="L393" s="5"/>
      <c r="M393" s="5">
        <v>999</v>
      </c>
      <c r="N393" s="4">
        <v>26</v>
      </c>
    </row>
    <row r="394" spans="1:16">
      <c r="A394" s="5">
        <v>3527</v>
      </c>
      <c r="B394" s="6" t="s">
        <v>649</v>
      </c>
      <c r="C394" s="6">
        <f t="shared" si="6"/>
        <v>3527</v>
      </c>
      <c r="D394" s="5" t="s">
        <v>283</v>
      </c>
      <c r="E394" s="5">
        <v>5</v>
      </c>
      <c r="F394" s="5">
        <v>2</v>
      </c>
      <c r="G394" s="5" t="s">
        <v>1151</v>
      </c>
      <c r="H394" s="9" t="s">
        <v>1087</v>
      </c>
      <c r="I394" s="5" t="s">
        <v>1114</v>
      </c>
      <c r="J394" s="5">
        <f>VLOOKUP($A394-2500,Sheet2!$A:$H,6,FALSE)</f>
        <v>15</v>
      </c>
      <c r="K394" s="5"/>
      <c r="L394" s="5"/>
      <c r="M394" s="5">
        <v>999</v>
      </c>
      <c r="N394" s="4">
        <v>27</v>
      </c>
      <c r="P394" s="3">
        <v>1</v>
      </c>
    </row>
    <row r="395" spans="1:14">
      <c r="A395" s="5">
        <v>3528</v>
      </c>
      <c r="B395" s="6" t="s">
        <v>650</v>
      </c>
      <c r="C395" s="6">
        <f t="shared" si="6"/>
        <v>3528</v>
      </c>
      <c r="D395" s="5" t="s">
        <v>284</v>
      </c>
      <c r="E395" s="5">
        <v>5</v>
      </c>
      <c r="F395" s="5">
        <v>1</v>
      </c>
      <c r="G395" s="5" t="s">
        <v>1151</v>
      </c>
      <c r="H395" s="9" t="s">
        <v>1087</v>
      </c>
      <c r="I395" s="5" t="s">
        <v>1115</v>
      </c>
      <c r="J395" s="5">
        <f>VLOOKUP($A395-2500,Sheet2!$A:$H,6,FALSE)</f>
        <v>10</v>
      </c>
      <c r="K395" s="5"/>
      <c r="L395" s="5"/>
      <c r="M395" s="5">
        <v>999</v>
      </c>
      <c r="N395" s="4">
        <v>28</v>
      </c>
    </row>
    <row r="396" spans="1:16">
      <c r="A396" s="5">
        <v>3529</v>
      </c>
      <c r="B396" s="6" t="s">
        <v>651</v>
      </c>
      <c r="C396" s="6">
        <f t="shared" si="6"/>
        <v>3529</v>
      </c>
      <c r="D396" s="5" t="s">
        <v>285</v>
      </c>
      <c r="E396" s="5">
        <v>5</v>
      </c>
      <c r="F396" s="5">
        <v>2</v>
      </c>
      <c r="G396" s="5" t="s">
        <v>1151</v>
      </c>
      <c r="H396" s="9" t="s">
        <v>1087</v>
      </c>
      <c r="I396" s="5" t="s">
        <v>1116</v>
      </c>
      <c r="J396" s="5">
        <f>VLOOKUP($A396-2500,Sheet2!$A:$H,6,FALSE)</f>
        <v>15</v>
      </c>
      <c r="K396" s="5"/>
      <c r="L396" s="5"/>
      <c r="M396" s="5">
        <v>999</v>
      </c>
      <c r="N396" s="4">
        <v>29</v>
      </c>
      <c r="P396" s="3">
        <v>1</v>
      </c>
    </row>
    <row r="397" spans="1:16">
      <c r="A397" s="5">
        <v>3530</v>
      </c>
      <c r="B397" s="6" t="s">
        <v>652</v>
      </c>
      <c r="C397" s="6">
        <f t="shared" si="6"/>
        <v>3530</v>
      </c>
      <c r="D397" s="5" t="s">
        <v>286</v>
      </c>
      <c r="E397" s="5">
        <v>5</v>
      </c>
      <c r="F397" s="5">
        <v>4</v>
      </c>
      <c r="G397" s="5" t="s">
        <v>1151</v>
      </c>
      <c r="H397" s="9" t="s">
        <v>1087</v>
      </c>
      <c r="I397" s="5" t="s">
        <v>1117</v>
      </c>
      <c r="J397" s="5">
        <f>VLOOKUP($A397-2500,Sheet2!$A:$H,6,FALSE)</f>
        <v>35</v>
      </c>
      <c r="K397" s="5"/>
      <c r="L397" s="5"/>
      <c r="M397" s="5">
        <v>999</v>
      </c>
      <c r="N397" s="4">
        <v>30</v>
      </c>
      <c r="P397" s="3">
        <v>3</v>
      </c>
    </row>
    <row r="398" spans="1:14">
      <c r="A398" s="5">
        <v>3531</v>
      </c>
      <c r="B398" s="6" t="s">
        <v>653</v>
      </c>
      <c r="C398" s="6">
        <f t="shared" si="6"/>
        <v>3531</v>
      </c>
      <c r="D398" s="5" t="s">
        <v>287</v>
      </c>
      <c r="E398" s="5">
        <v>5</v>
      </c>
      <c r="F398" s="5">
        <v>1</v>
      </c>
      <c r="G398" s="5" t="s">
        <v>1151</v>
      </c>
      <c r="H398" s="9" t="s">
        <v>1087</v>
      </c>
      <c r="I398" s="5" t="s">
        <v>1118</v>
      </c>
      <c r="J398" s="5">
        <f>VLOOKUP($A398-2500,Sheet2!$A:$H,6,FALSE)</f>
        <v>10</v>
      </c>
      <c r="K398" s="5"/>
      <c r="L398" s="5"/>
      <c r="M398" s="5">
        <v>999</v>
      </c>
      <c r="N398" s="4">
        <v>31</v>
      </c>
    </row>
    <row r="399" spans="1:16">
      <c r="A399" s="5">
        <v>3532</v>
      </c>
      <c r="B399" s="6" t="s">
        <v>654</v>
      </c>
      <c r="C399" s="6">
        <f t="shared" si="6"/>
        <v>3532</v>
      </c>
      <c r="D399" s="5" t="s">
        <v>288</v>
      </c>
      <c r="E399" s="5">
        <v>5</v>
      </c>
      <c r="F399" s="5">
        <v>3</v>
      </c>
      <c r="G399" s="5" t="s">
        <v>1151</v>
      </c>
      <c r="H399" s="9" t="s">
        <v>1087</v>
      </c>
      <c r="I399" s="5" t="s">
        <v>1119</v>
      </c>
      <c r="J399" s="5">
        <f>VLOOKUP($A399-2500,Sheet2!$A:$H,6,FALSE)</f>
        <v>20</v>
      </c>
      <c r="K399" s="5"/>
      <c r="L399" s="5"/>
      <c r="M399" s="5">
        <v>999</v>
      </c>
      <c r="N399" s="4">
        <v>32</v>
      </c>
      <c r="P399" s="3">
        <v>2</v>
      </c>
    </row>
    <row r="400" spans="1:16">
      <c r="A400" s="5">
        <v>3533</v>
      </c>
      <c r="B400" s="6" t="s">
        <v>655</v>
      </c>
      <c r="C400" s="6">
        <f t="shared" si="6"/>
        <v>3533</v>
      </c>
      <c r="D400" s="5" t="s">
        <v>289</v>
      </c>
      <c r="E400" s="5">
        <v>5</v>
      </c>
      <c r="F400" s="5">
        <v>2</v>
      </c>
      <c r="G400" s="5" t="s">
        <v>1151</v>
      </c>
      <c r="H400" s="9" t="s">
        <v>1087</v>
      </c>
      <c r="I400" s="5" t="s">
        <v>1120</v>
      </c>
      <c r="J400" s="5">
        <f>VLOOKUP($A400-2500,Sheet2!$A:$H,6,FALSE)</f>
        <v>15</v>
      </c>
      <c r="K400" s="5"/>
      <c r="L400" s="5"/>
      <c r="M400" s="5">
        <v>999</v>
      </c>
      <c r="N400" s="4">
        <v>33</v>
      </c>
      <c r="P400" s="3">
        <v>1</v>
      </c>
    </row>
    <row r="401" spans="1:14">
      <c r="A401" s="5">
        <v>3534</v>
      </c>
      <c r="B401" s="6" t="s">
        <v>656</v>
      </c>
      <c r="C401" s="6">
        <f t="shared" si="6"/>
        <v>3534</v>
      </c>
      <c r="D401" s="5" t="s">
        <v>290</v>
      </c>
      <c r="E401" s="5">
        <v>5</v>
      </c>
      <c r="F401" s="5">
        <v>1</v>
      </c>
      <c r="G401" s="5" t="s">
        <v>1151</v>
      </c>
      <c r="H401" s="9" t="s">
        <v>1087</v>
      </c>
      <c r="I401" s="5" t="s">
        <v>1121</v>
      </c>
      <c r="J401" s="5">
        <f>VLOOKUP($A401-2500,Sheet2!$A:$H,6,FALSE)</f>
        <v>10</v>
      </c>
      <c r="K401" s="5"/>
      <c r="L401" s="5"/>
      <c r="M401" s="5">
        <v>999</v>
      </c>
      <c r="N401" s="4">
        <v>34</v>
      </c>
    </row>
    <row r="402" spans="1:16">
      <c r="A402" s="5">
        <v>3535</v>
      </c>
      <c r="B402" s="6" t="s">
        <v>657</v>
      </c>
      <c r="C402" s="6">
        <f t="shared" si="6"/>
        <v>3535</v>
      </c>
      <c r="D402" s="5" t="s">
        <v>291</v>
      </c>
      <c r="E402" s="5">
        <v>5</v>
      </c>
      <c r="F402" s="5">
        <v>4</v>
      </c>
      <c r="G402" s="5" t="s">
        <v>1151</v>
      </c>
      <c r="H402" s="9" t="s">
        <v>1087</v>
      </c>
      <c r="I402" s="5" t="s">
        <v>1122</v>
      </c>
      <c r="J402" s="5">
        <f>VLOOKUP($A402-2500,Sheet2!$A:$H,6,FALSE)</f>
        <v>35</v>
      </c>
      <c r="K402" s="5"/>
      <c r="L402" s="5"/>
      <c r="M402" s="5">
        <v>999</v>
      </c>
      <c r="N402" s="4">
        <v>35</v>
      </c>
      <c r="P402" s="3">
        <v>3</v>
      </c>
    </row>
    <row r="403" spans="1:14">
      <c r="A403" s="5">
        <v>3536</v>
      </c>
      <c r="B403" s="6" t="s">
        <v>658</v>
      </c>
      <c r="C403" s="6">
        <f t="shared" si="6"/>
        <v>3536</v>
      </c>
      <c r="D403" s="5" t="s">
        <v>292</v>
      </c>
      <c r="E403" s="5">
        <v>5</v>
      </c>
      <c r="F403" s="5">
        <v>1</v>
      </c>
      <c r="G403" s="5" t="s">
        <v>1151</v>
      </c>
      <c r="H403" s="9" t="s">
        <v>1087</v>
      </c>
      <c r="I403" s="5" t="s">
        <v>1123</v>
      </c>
      <c r="J403" s="5">
        <f>VLOOKUP($A403-2500,Sheet2!$A:$H,6,FALSE)</f>
        <v>10</v>
      </c>
      <c r="K403" s="5"/>
      <c r="L403" s="5"/>
      <c r="M403" s="5">
        <v>999</v>
      </c>
      <c r="N403" s="4">
        <v>36</v>
      </c>
    </row>
    <row r="404" spans="1:14">
      <c r="A404" s="5">
        <v>3537</v>
      </c>
      <c r="B404" s="6" t="s">
        <v>659</v>
      </c>
      <c r="C404" s="6">
        <f t="shared" si="6"/>
        <v>3537</v>
      </c>
      <c r="D404" s="5" t="s">
        <v>293</v>
      </c>
      <c r="E404" s="5">
        <v>5</v>
      </c>
      <c r="F404" s="5">
        <v>1</v>
      </c>
      <c r="G404" s="5" t="s">
        <v>1151</v>
      </c>
      <c r="H404" s="9" t="s">
        <v>1087</v>
      </c>
      <c r="I404" s="5" t="s">
        <v>1124</v>
      </c>
      <c r="J404" s="5">
        <f>VLOOKUP($A404-2500,Sheet2!$A:$H,6,FALSE)</f>
        <v>10</v>
      </c>
      <c r="K404" s="5"/>
      <c r="L404" s="5"/>
      <c r="M404" s="5">
        <v>999</v>
      </c>
      <c r="N404" s="4">
        <v>37</v>
      </c>
    </row>
    <row r="405" spans="1:16">
      <c r="A405" s="5">
        <v>3538</v>
      </c>
      <c r="B405" s="6" t="s">
        <v>660</v>
      </c>
      <c r="C405" s="6">
        <f t="shared" si="6"/>
        <v>3538</v>
      </c>
      <c r="D405" s="5" t="s">
        <v>294</v>
      </c>
      <c r="E405" s="5">
        <v>5</v>
      </c>
      <c r="F405" s="5">
        <v>3</v>
      </c>
      <c r="G405" s="5" t="s">
        <v>1151</v>
      </c>
      <c r="H405" s="9" t="s">
        <v>1087</v>
      </c>
      <c r="I405" s="5" t="s">
        <v>1125</v>
      </c>
      <c r="J405" s="5">
        <f>VLOOKUP($A405-2500,Sheet2!$A:$H,6,FALSE)</f>
        <v>20</v>
      </c>
      <c r="K405" s="5"/>
      <c r="L405" s="5"/>
      <c r="M405" s="5">
        <v>999</v>
      </c>
      <c r="N405" s="4">
        <v>38</v>
      </c>
      <c r="P405" s="3">
        <v>2</v>
      </c>
    </row>
    <row r="406" spans="1:16">
      <c r="A406" s="5">
        <v>3539</v>
      </c>
      <c r="B406" s="6" t="s">
        <v>661</v>
      </c>
      <c r="C406" s="6">
        <f t="shared" si="6"/>
        <v>3539</v>
      </c>
      <c r="D406" s="5" t="s">
        <v>295</v>
      </c>
      <c r="E406" s="5">
        <v>5</v>
      </c>
      <c r="F406" s="5">
        <v>4</v>
      </c>
      <c r="G406" s="5" t="s">
        <v>1151</v>
      </c>
      <c r="H406" s="9" t="s">
        <v>1087</v>
      </c>
      <c r="I406" s="5" t="s">
        <v>1126</v>
      </c>
      <c r="J406" s="5">
        <f>VLOOKUP($A406-2500,Sheet2!$A:$H,6,FALSE)</f>
        <v>35</v>
      </c>
      <c r="K406" s="5"/>
      <c r="L406" s="5"/>
      <c r="M406" s="5">
        <v>999</v>
      </c>
      <c r="N406" s="4">
        <v>39</v>
      </c>
      <c r="P406" s="3">
        <v>3</v>
      </c>
    </row>
    <row r="407" spans="1:16">
      <c r="A407" s="5">
        <v>3540</v>
      </c>
      <c r="B407" s="6" t="s">
        <v>662</v>
      </c>
      <c r="C407" s="6">
        <f t="shared" si="6"/>
        <v>3540</v>
      </c>
      <c r="D407" s="5" t="s">
        <v>296</v>
      </c>
      <c r="E407" s="5">
        <v>5</v>
      </c>
      <c r="F407" s="5">
        <v>3</v>
      </c>
      <c r="G407" s="5" t="s">
        <v>1151</v>
      </c>
      <c r="H407" s="9" t="s">
        <v>1087</v>
      </c>
      <c r="I407" s="5" t="s">
        <v>1127</v>
      </c>
      <c r="J407" s="5">
        <f>VLOOKUP($A407-2500,Sheet2!$A:$H,6,FALSE)</f>
        <v>15</v>
      </c>
      <c r="K407" s="5"/>
      <c r="L407" s="5"/>
      <c r="M407" s="5">
        <v>999</v>
      </c>
      <c r="N407" s="4">
        <v>40</v>
      </c>
      <c r="P407" s="3">
        <v>2</v>
      </c>
    </row>
    <row r="408" spans="1:14">
      <c r="A408" s="5">
        <v>3541</v>
      </c>
      <c r="B408" s="6" t="s">
        <v>663</v>
      </c>
      <c r="C408" s="6">
        <f t="shared" si="6"/>
        <v>3541</v>
      </c>
      <c r="D408" s="5" t="s">
        <v>297</v>
      </c>
      <c r="E408" s="5">
        <v>5</v>
      </c>
      <c r="F408" s="5">
        <v>1</v>
      </c>
      <c r="G408" s="5" t="s">
        <v>1151</v>
      </c>
      <c r="H408" s="9" t="s">
        <v>1087</v>
      </c>
      <c r="I408" s="5" t="s">
        <v>1128</v>
      </c>
      <c r="J408" s="5">
        <f>VLOOKUP($A408-2500,Sheet2!$A:$H,6,FALSE)</f>
        <v>10</v>
      </c>
      <c r="K408" s="5"/>
      <c r="L408" s="5"/>
      <c r="M408" s="5">
        <v>999</v>
      </c>
      <c r="N408" s="4">
        <v>41</v>
      </c>
    </row>
    <row r="409" spans="1:16">
      <c r="A409" s="5">
        <v>3542</v>
      </c>
      <c r="B409" s="6" t="s">
        <v>664</v>
      </c>
      <c r="C409" s="6">
        <f t="shared" si="6"/>
        <v>3542</v>
      </c>
      <c r="D409" s="5" t="s">
        <v>298</v>
      </c>
      <c r="E409" s="5">
        <v>5</v>
      </c>
      <c r="F409" s="5">
        <v>2</v>
      </c>
      <c r="G409" s="5" t="s">
        <v>1151</v>
      </c>
      <c r="H409" s="9" t="s">
        <v>1087</v>
      </c>
      <c r="I409" s="5" t="s">
        <v>1129</v>
      </c>
      <c r="J409" s="5">
        <f>VLOOKUP($A409-2500,Sheet2!$A:$H,6,FALSE)</f>
        <v>15</v>
      </c>
      <c r="K409" s="5"/>
      <c r="L409" s="5"/>
      <c r="M409" s="5">
        <v>999</v>
      </c>
      <c r="N409" s="4">
        <v>42</v>
      </c>
      <c r="P409" s="3">
        <v>1</v>
      </c>
    </row>
    <row r="410" spans="1:16">
      <c r="A410" s="5">
        <v>3543</v>
      </c>
      <c r="B410" s="6" t="s">
        <v>665</v>
      </c>
      <c r="C410" s="6">
        <f t="shared" si="6"/>
        <v>3543</v>
      </c>
      <c r="D410" s="5" t="s">
        <v>299</v>
      </c>
      <c r="E410" s="5">
        <v>5</v>
      </c>
      <c r="F410" s="5">
        <v>2</v>
      </c>
      <c r="G410" s="5" t="s">
        <v>1151</v>
      </c>
      <c r="H410" s="9" t="s">
        <v>1087</v>
      </c>
      <c r="I410" s="5" t="s">
        <v>1130</v>
      </c>
      <c r="J410" s="5">
        <f>VLOOKUP($A410-2500,Sheet2!$A:$H,6,FALSE)</f>
        <v>15</v>
      </c>
      <c r="K410" s="5"/>
      <c r="L410" s="5"/>
      <c r="M410" s="5">
        <v>999</v>
      </c>
      <c r="N410" s="4">
        <v>43</v>
      </c>
      <c r="P410" s="3">
        <v>1</v>
      </c>
    </row>
    <row r="411" spans="1:16">
      <c r="A411" s="5">
        <v>3544</v>
      </c>
      <c r="B411" s="6" t="s">
        <v>666</v>
      </c>
      <c r="C411" s="6">
        <f t="shared" si="6"/>
        <v>3544</v>
      </c>
      <c r="D411" s="5" t="s">
        <v>300</v>
      </c>
      <c r="E411" s="5">
        <v>5</v>
      </c>
      <c r="F411" s="5">
        <v>3</v>
      </c>
      <c r="G411" s="5" t="s">
        <v>1151</v>
      </c>
      <c r="H411" s="9" t="s">
        <v>1087</v>
      </c>
      <c r="I411" s="5" t="s">
        <v>1131</v>
      </c>
      <c r="J411" s="5">
        <f>VLOOKUP($A411-2500,Sheet2!$A:$H,6,FALSE)</f>
        <v>15</v>
      </c>
      <c r="K411" s="5"/>
      <c r="L411" s="5"/>
      <c r="M411" s="5">
        <v>999</v>
      </c>
      <c r="N411" s="4">
        <v>44</v>
      </c>
      <c r="P411" s="3">
        <v>2</v>
      </c>
    </row>
    <row r="412" spans="1:16">
      <c r="A412" s="5">
        <v>3545</v>
      </c>
      <c r="B412" s="6" t="s">
        <v>667</v>
      </c>
      <c r="C412" s="6">
        <f t="shared" si="6"/>
        <v>3545</v>
      </c>
      <c r="D412" s="5" t="s">
        <v>301</v>
      </c>
      <c r="E412" s="5">
        <v>5</v>
      </c>
      <c r="F412" s="5">
        <v>4</v>
      </c>
      <c r="G412" s="5" t="s">
        <v>1151</v>
      </c>
      <c r="H412" s="9" t="s">
        <v>1087</v>
      </c>
      <c r="I412" s="5" t="s">
        <v>1132</v>
      </c>
      <c r="J412" s="5">
        <f>VLOOKUP($A412-2500,Sheet2!$A:$H,6,FALSE)</f>
        <v>35</v>
      </c>
      <c r="K412" s="5"/>
      <c r="L412" s="5"/>
      <c r="M412" s="5">
        <v>999</v>
      </c>
      <c r="N412" s="4">
        <v>45</v>
      </c>
      <c r="P412" s="3">
        <v>3</v>
      </c>
    </row>
    <row r="413" spans="1:16">
      <c r="A413" s="5">
        <v>3546</v>
      </c>
      <c r="B413" s="6" t="s">
        <v>668</v>
      </c>
      <c r="C413" s="6">
        <f t="shared" si="6"/>
        <v>3546</v>
      </c>
      <c r="D413" s="5" t="s">
        <v>302</v>
      </c>
      <c r="E413" s="5">
        <v>5</v>
      </c>
      <c r="F413" s="5">
        <v>3</v>
      </c>
      <c r="G413" s="5" t="s">
        <v>1151</v>
      </c>
      <c r="H413" s="9" t="s">
        <v>1087</v>
      </c>
      <c r="I413" s="5" t="s">
        <v>1133</v>
      </c>
      <c r="J413" s="5">
        <f>VLOOKUP($A413-2500,Sheet2!$A:$H,6,FALSE)</f>
        <v>10</v>
      </c>
      <c r="K413" s="5"/>
      <c r="L413" s="5"/>
      <c r="M413" s="5">
        <v>999</v>
      </c>
      <c r="N413" s="4">
        <v>46</v>
      </c>
      <c r="P413" s="3">
        <v>2</v>
      </c>
    </row>
    <row r="414" spans="1:16">
      <c r="A414" s="5">
        <v>3547</v>
      </c>
      <c r="B414" s="6" t="s">
        <v>669</v>
      </c>
      <c r="C414" s="6">
        <f t="shared" si="6"/>
        <v>3547</v>
      </c>
      <c r="D414" s="5" t="s">
        <v>303</v>
      </c>
      <c r="E414" s="5">
        <v>5</v>
      </c>
      <c r="F414" s="5">
        <v>3</v>
      </c>
      <c r="G414" s="5" t="s">
        <v>1151</v>
      </c>
      <c r="H414" s="9" t="s">
        <v>1087</v>
      </c>
      <c r="I414" s="5" t="s">
        <v>1134</v>
      </c>
      <c r="J414" s="5">
        <f>VLOOKUP($A414-2500,Sheet2!$A:$H,6,FALSE)</f>
        <v>20</v>
      </c>
      <c r="K414" s="5"/>
      <c r="L414" s="5"/>
      <c r="M414" s="5">
        <v>999</v>
      </c>
      <c r="N414" s="4">
        <v>47</v>
      </c>
      <c r="P414" s="3">
        <v>2</v>
      </c>
    </row>
    <row r="415" spans="1:16">
      <c r="A415" s="5">
        <v>3548</v>
      </c>
      <c r="B415" s="6" t="s">
        <v>671</v>
      </c>
      <c r="C415" s="6">
        <f t="shared" si="6"/>
        <v>3548</v>
      </c>
      <c r="D415" s="5" t="s">
        <v>304</v>
      </c>
      <c r="E415" s="5">
        <v>5</v>
      </c>
      <c r="F415" s="5">
        <v>2</v>
      </c>
      <c r="G415" s="5" t="s">
        <v>1151</v>
      </c>
      <c r="H415" s="9" t="s">
        <v>1087</v>
      </c>
      <c r="I415" s="5" t="s">
        <v>1135</v>
      </c>
      <c r="J415" s="5">
        <f>VLOOKUP($A415-2500,Sheet2!$A:$H,6,FALSE)</f>
        <v>15</v>
      </c>
      <c r="K415" s="5"/>
      <c r="L415" s="5"/>
      <c r="M415" s="5">
        <v>999</v>
      </c>
      <c r="N415" s="4">
        <v>48</v>
      </c>
      <c r="P415" s="3">
        <v>1</v>
      </c>
    </row>
    <row r="416" spans="1:16">
      <c r="A416" s="5">
        <v>3549</v>
      </c>
      <c r="B416" s="6" t="s">
        <v>673</v>
      </c>
      <c r="C416" s="6">
        <f t="shared" si="6"/>
        <v>3549</v>
      </c>
      <c r="D416" s="5" t="s">
        <v>305</v>
      </c>
      <c r="E416" s="5">
        <v>5</v>
      </c>
      <c r="F416" s="5">
        <v>3</v>
      </c>
      <c r="G416" s="5" t="s">
        <v>1151</v>
      </c>
      <c r="H416" s="9" t="s">
        <v>1087</v>
      </c>
      <c r="I416" s="5" t="s">
        <v>1136</v>
      </c>
      <c r="J416" s="5">
        <f>VLOOKUP($A416-2500,Sheet2!$A:$H,6,FALSE)</f>
        <v>20</v>
      </c>
      <c r="K416" s="5"/>
      <c r="L416" s="5"/>
      <c r="M416" s="5">
        <v>999</v>
      </c>
      <c r="N416" s="4">
        <v>49</v>
      </c>
      <c r="P416" s="3">
        <v>2</v>
      </c>
    </row>
    <row r="417" spans="1:16">
      <c r="A417" s="5">
        <v>3550</v>
      </c>
      <c r="B417" s="6" t="s">
        <v>675</v>
      </c>
      <c r="C417" s="6">
        <f t="shared" si="6"/>
        <v>3550</v>
      </c>
      <c r="D417" s="5" t="s">
        <v>326</v>
      </c>
      <c r="E417" s="5">
        <v>5</v>
      </c>
      <c r="F417" s="5">
        <v>2</v>
      </c>
      <c r="G417" s="5" t="s">
        <v>1151</v>
      </c>
      <c r="H417" s="9" t="s">
        <v>1087</v>
      </c>
      <c r="I417" s="5" t="s">
        <v>1137</v>
      </c>
      <c r="J417" s="5">
        <f>VLOOKUP($A417-2500,Sheet2!$A:$H,6,FALSE)</f>
        <v>15</v>
      </c>
      <c r="K417" s="5"/>
      <c r="L417" s="5"/>
      <c r="M417" s="5">
        <v>999</v>
      </c>
      <c r="N417" s="4">
        <v>50</v>
      </c>
      <c r="P417" s="3">
        <v>1</v>
      </c>
    </row>
    <row r="418" s="1" customFormat="1" spans="1:16">
      <c r="A418" s="5">
        <v>3551</v>
      </c>
      <c r="B418" s="1" t="s">
        <v>677</v>
      </c>
      <c r="C418" s="6">
        <f t="shared" si="6"/>
        <v>3551</v>
      </c>
      <c r="D418" s="10" t="s">
        <v>307</v>
      </c>
      <c r="E418" s="10">
        <v>5</v>
      </c>
      <c r="F418" s="10">
        <v>2</v>
      </c>
      <c r="G418" s="10" t="s">
        <v>1151</v>
      </c>
      <c r="H418" s="9" t="s">
        <v>1087</v>
      </c>
      <c r="I418" s="10" t="s">
        <v>1138</v>
      </c>
      <c r="J418" s="5">
        <f>VLOOKUP($A418-2500,Sheet2!$A:$H,6,FALSE)</f>
        <v>15</v>
      </c>
      <c r="K418" s="10"/>
      <c r="L418" s="10"/>
      <c r="M418" s="10">
        <v>999</v>
      </c>
      <c r="N418" s="19">
        <v>51</v>
      </c>
      <c r="P418" s="3">
        <v>1</v>
      </c>
    </row>
    <row r="419" s="1" customFormat="1" spans="1:16">
      <c r="A419" s="5">
        <v>3553</v>
      </c>
      <c r="B419" s="1" t="s">
        <v>679</v>
      </c>
      <c r="C419" s="6">
        <f t="shared" si="6"/>
        <v>3553</v>
      </c>
      <c r="D419" s="10" t="s">
        <v>308</v>
      </c>
      <c r="E419" s="10">
        <v>5</v>
      </c>
      <c r="F419" s="10">
        <v>4</v>
      </c>
      <c r="G419" s="10" t="s">
        <v>1151</v>
      </c>
      <c r="H419" s="9" t="s">
        <v>1087</v>
      </c>
      <c r="I419" s="10" t="s">
        <v>1139</v>
      </c>
      <c r="J419" s="5">
        <f>VLOOKUP($A419-2500,Sheet2!$A:$H,6,FALSE)</f>
        <v>35</v>
      </c>
      <c r="K419" s="10"/>
      <c r="L419" s="10"/>
      <c r="M419" s="10">
        <v>999</v>
      </c>
      <c r="N419" s="19">
        <v>53</v>
      </c>
      <c r="P419" s="3">
        <v>3</v>
      </c>
    </row>
    <row r="420" s="1" customFormat="1" spans="1:16">
      <c r="A420" s="5">
        <v>3554</v>
      </c>
      <c r="B420" s="1" t="s">
        <v>681</v>
      </c>
      <c r="C420" s="6">
        <f t="shared" si="6"/>
        <v>3554</v>
      </c>
      <c r="D420" s="10" t="s">
        <v>309</v>
      </c>
      <c r="E420" s="10">
        <v>5</v>
      </c>
      <c r="F420" s="10">
        <v>4</v>
      </c>
      <c r="G420" s="10" t="s">
        <v>1151</v>
      </c>
      <c r="H420" s="9" t="s">
        <v>1087</v>
      </c>
      <c r="I420" s="10" t="s">
        <v>1140</v>
      </c>
      <c r="J420" s="5">
        <f>VLOOKUP($A420-2500,Sheet2!$A:$H,6,FALSE)</f>
        <v>35</v>
      </c>
      <c r="K420" s="10"/>
      <c r="L420" s="10"/>
      <c r="M420" s="10">
        <v>999</v>
      </c>
      <c r="N420" s="19">
        <v>54</v>
      </c>
      <c r="P420" s="3">
        <v>3</v>
      </c>
    </row>
    <row r="421" s="1" customFormat="1" spans="1:16">
      <c r="A421" s="5">
        <v>3555</v>
      </c>
      <c r="B421" s="1" t="s">
        <v>683</v>
      </c>
      <c r="C421" s="6">
        <f t="shared" si="6"/>
        <v>3555</v>
      </c>
      <c r="D421" s="10" t="s">
        <v>310</v>
      </c>
      <c r="E421" s="10">
        <v>5</v>
      </c>
      <c r="F421" s="10">
        <v>4</v>
      </c>
      <c r="G421" s="10" t="s">
        <v>1151</v>
      </c>
      <c r="H421" s="9" t="s">
        <v>1087</v>
      </c>
      <c r="I421" s="10" t="s">
        <v>1141</v>
      </c>
      <c r="J421" s="5">
        <f>VLOOKUP($A421-2500,Sheet2!$A:$H,6,FALSE)</f>
        <v>35</v>
      </c>
      <c r="K421" s="10"/>
      <c r="L421" s="10"/>
      <c r="M421" s="10">
        <v>999</v>
      </c>
      <c r="N421" s="19">
        <v>55</v>
      </c>
      <c r="P421" s="3">
        <v>3</v>
      </c>
    </row>
    <row r="422" s="1" customFormat="1" spans="1:16">
      <c r="A422" s="5">
        <v>3556</v>
      </c>
      <c r="B422" s="1" t="s">
        <v>685</v>
      </c>
      <c r="C422" s="6">
        <f t="shared" si="6"/>
        <v>3556</v>
      </c>
      <c r="D422" s="10" t="s">
        <v>311</v>
      </c>
      <c r="E422" s="10">
        <v>5</v>
      </c>
      <c r="F422" s="10">
        <v>2</v>
      </c>
      <c r="G422" s="10" t="s">
        <v>1151</v>
      </c>
      <c r="H422" s="9" t="s">
        <v>1087</v>
      </c>
      <c r="I422" s="10" t="s">
        <v>1142</v>
      </c>
      <c r="J422" s="5">
        <f>VLOOKUP($A422-2500,Sheet2!$A:$H,6,FALSE)</f>
        <v>15</v>
      </c>
      <c r="K422" s="10"/>
      <c r="L422" s="10"/>
      <c r="M422" s="10">
        <v>999</v>
      </c>
      <c r="N422" s="19">
        <v>56</v>
      </c>
      <c r="P422" s="3">
        <v>1</v>
      </c>
    </row>
    <row r="423" s="1" customFormat="1" spans="1:16">
      <c r="A423" s="5">
        <v>3557</v>
      </c>
      <c r="B423" s="1" t="s">
        <v>687</v>
      </c>
      <c r="C423" s="6">
        <f t="shared" si="6"/>
        <v>3557</v>
      </c>
      <c r="D423" s="10" t="s">
        <v>312</v>
      </c>
      <c r="E423" s="10">
        <v>5</v>
      </c>
      <c r="F423" s="10">
        <v>2</v>
      </c>
      <c r="G423" s="10" t="s">
        <v>1151</v>
      </c>
      <c r="H423" s="9" t="s">
        <v>1087</v>
      </c>
      <c r="I423" s="10" t="s">
        <v>1143</v>
      </c>
      <c r="J423" s="5">
        <f>VLOOKUP($A423-2500,Sheet2!$A:$H,6,FALSE)</f>
        <v>15</v>
      </c>
      <c r="K423" s="10"/>
      <c r="L423" s="10"/>
      <c r="M423" s="10">
        <v>999</v>
      </c>
      <c r="N423" s="19">
        <v>57</v>
      </c>
      <c r="P423" s="3">
        <v>1</v>
      </c>
    </row>
    <row r="424" s="1" customFormat="1" spans="1:16">
      <c r="A424" s="5">
        <v>3558</v>
      </c>
      <c r="B424" s="1" t="s">
        <v>689</v>
      </c>
      <c r="C424" s="6">
        <f t="shared" si="6"/>
        <v>3558</v>
      </c>
      <c r="D424" s="10" t="s">
        <v>313</v>
      </c>
      <c r="E424" s="10">
        <v>5</v>
      </c>
      <c r="F424" s="10">
        <v>2</v>
      </c>
      <c r="G424" s="10" t="s">
        <v>1151</v>
      </c>
      <c r="H424" s="9" t="s">
        <v>1087</v>
      </c>
      <c r="I424" s="10" t="s">
        <v>1144</v>
      </c>
      <c r="J424" s="5">
        <f>VLOOKUP($A424-2500,Sheet2!$A:$H,6,FALSE)</f>
        <v>15</v>
      </c>
      <c r="K424" s="10"/>
      <c r="L424" s="10"/>
      <c r="M424" s="10">
        <v>999</v>
      </c>
      <c r="N424" s="19">
        <v>58</v>
      </c>
      <c r="P424" s="3">
        <v>1</v>
      </c>
    </row>
    <row r="425" s="1" customFormat="1" spans="1:16">
      <c r="A425" s="5">
        <v>3559</v>
      </c>
      <c r="B425" s="1" t="s">
        <v>691</v>
      </c>
      <c r="C425" s="6">
        <f t="shared" si="6"/>
        <v>3559</v>
      </c>
      <c r="D425" s="10" t="s">
        <v>327</v>
      </c>
      <c r="E425" s="10">
        <v>5</v>
      </c>
      <c r="F425" s="10">
        <v>4</v>
      </c>
      <c r="G425" s="10" t="s">
        <v>1151</v>
      </c>
      <c r="H425" s="9" t="s">
        <v>1087</v>
      </c>
      <c r="I425" s="10" t="s">
        <v>1145</v>
      </c>
      <c r="J425" s="5">
        <f>VLOOKUP($A425-2500,Sheet2!$A:$H,6,FALSE)</f>
        <v>35</v>
      </c>
      <c r="K425" s="10"/>
      <c r="L425" s="10"/>
      <c r="M425" s="10">
        <v>999</v>
      </c>
      <c r="N425" s="19">
        <v>59</v>
      </c>
      <c r="P425" s="3">
        <v>3</v>
      </c>
    </row>
    <row r="426" s="1" customFormat="1" spans="1:16">
      <c r="A426" s="5">
        <v>3560</v>
      </c>
      <c r="B426" s="1" t="s">
        <v>692</v>
      </c>
      <c r="C426" s="6">
        <f t="shared" si="6"/>
        <v>3560</v>
      </c>
      <c r="D426" s="10" t="s">
        <v>315</v>
      </c>
      <c r="E426" s="10">
        <v>5</v>
      </c>
      <c r="F426" s="10">
        <v>3</v>
      </c>
      <c r="G426" s="10" t="s">
        <v>1151</v>
      </c>
      <c r="H426" s="9" t="s">
        <v>1087</v>
      </c>
      <c r="I426" s="10" t="s">
        <v>1146</v>
      </c>
      <c r="J426" s="5">
        <f>VLOOKUP($A426-2500,Sheet2!$A:$H,6,FALSE)</f>
        <v>20</v>
      </c>
      <c r="K426" s="10"/>
      <c r="L426" s="10"/>
      <c r="M426" s="10">
        <v>999</v>
      </c>
      <c r="N426" s="19">
        <v>60</v>
      </c>
      <c r="P426" s="3">
        <v>2</v>
      </c>
    </row>
    <row r="427" s="1" customFormat="1" spans="1:16">
      <c r="A427" s="5">
        <v>3561</v>
      </c>
      <c r="B427" s="1" t="s">
        <v>694</v>
      </c>
      <c r="C427" s="6">
        <f t="shared" si="6"/>
        <v>3561</v>
      </c>
      <c r="D427" s="10" t="s">
        <v>316</v>
      </c>
      <c r="E427" s="10">
        <v>5</v>
      </c>
      <c r="F427" s="10">
        <v>1</v>
      </c>
      <c r="G427" s="10" t="s">
        <v>1151</v>
      </c>
      <c r="H427" s="9" t="s">
        <v>1087</v>
      </c>
      <c r="I427" s="10" t="s">
        <v>1147</v>
      </c>
      <c r="J427" s="5">
        <f>VLOOKUP($A427-2500,Sheet2!$A:$H,6,FALSE)</f>
        <v>20</v>
      </c>
      <c r="K427" s="10"/>
      <c r="L427" s="10"/>
      <c r="M427" s="10">
        <v>999</v>
      </c>
      <c r="N427" s="19">
        <v>61</v>
      </c>
      <c r="P427" s="3"/>
    </row>
    <row r="428" s="1" customFormat="1" spans="1:16">
      <c r="A428" s="5">
        <v>3562</v>
      </c>
      <c r="B428" s="1" t="s">
        <v>696</v>
      </c>
      <c r="C428" s="6">
        <f t="shared" si="6"/>
        <v>3562</v>
      </c>
      <c r="D428" s="10" t="s">
        <v>317</v>
      </c>
      <c r="E428" s="10">
        <v>5</v>
      </c>
      <c r="F428" s="10">
        <v>2</v>
      </c>
      <c r="G428" s="10" t="s">
        <v>1151</v>
      </c>
      <c r="H428" s="9" t="s">
        <v>1087</v>
      </c>
      <c r="I428" s="10" t="s">
        <v>1148</v>
      </c>
      <c r="J428" s="5">
        <f>VLOOKUP($A428-2500,Sheet2!$A:$H,6,FALSE)</f>
        <v>15</v>
      </c>
      <c r="K428" s="10"/>
      <c r="L428" s="10"/>
      <c r="M428" s="10">
        <v>999</v>
      </c>
      <c r="N428" s="19">
        <v>62</v>
      </c>
      <c r="P428" s="3">
        <v>1</v>
      </c>
    </row>
    <row r="429" s="1" customFormat="1" spans="1:16">
      <c r="A429" s="5">
        <v>3563</v>
      </c>
      <c r="B429" s="1" t="s">
        <v>1149</v>
      </c>
      <c r="C429" s="6">
        <f t="shared" si="6"/>
        <v>3563</v>
      </c>
      <c r="D429" s="10" t="s">
        <v>318</v>
      </c>
      <c r="E429" s="10">
        <v>5</v>
      </c>
      <c r="F429" s="10">
        <v>3</v>
      </c>
      <c r="G429" s="10" t="s">
        <v>1151</v>
      </c>
      <c r="H429" s="9" t="s">
        <v>1087</v>
      </c>
      <c r="I429" s="10" t="s">
        <v>1150</v>
      </c>
      <c r="J429" s="5">
        <f>VLOOKUP($A429-2500,Sheet2!$A:$H,6,FALSE)</f>
        <v>20</v>
      </c>
      <c r="K429" s="10"/>
      <c r="L429" s="10"/>
      <c r="M429" s="10">
        <v>999</v>
      </c>
      <c r="N429" s="19">
        <v>63</v>
      </c>
      <c r="P429" s="3">
        <v>2</v>
      </c>
    </row>
    <row r="430" s="1" customFormat="1" spans="1:16">
      <c r="A430" s="5">
        <v>3564</v>
      </c>
      <c r="B430" s="1" t="s">
        <v>699</v>
      </c>
      <c r="C430" s="6">
        <f t="shared" si="6"/>
        <v>3564</v>
      </c>
      <c r="D430" s="10" t="s">
        <v>319</v>
      </c>
      <c r="E430" s="10">
        <v>5</v>
      </c>
      <c r="F430" s="10">
        <v>4</v>
      </c>
      <c r="G430" s="10" t="s">
        <v>1151</v>
      </c>
      <c r="H430" s="9" t="s">
        <v>1087</v>
      </c>
      <c r="I430" s="10" t="s">
        <v>1152</v>
      </c>
      <c r="J430" s="5">
        <v>20</v>
      </c>
      <c r="K430" s="10"/>
      <c r="L430" s="10"/>
      <c r="M430" s="10">
        <v>999</v>
      </c>
      <c r="N430" s="19">
        <v>64</v>
      </c>
      <c r="P430" s="3">
        <v>3</v>
      </c>
    </row>
    <row r="431" s="1" customFormat="1" spans="1:16">
      <c r="A431" s="5">
        <v>3565</v>
      </c>
      <c r="B431" s="1" t="s">
        <v>701</v>
      </c>
      <c r="C431" s="6">
        <f t="shared" si="6"/>
        <v>3565</v>
      </c>
      <c r="D431" s="10" t="s">
        <v>320</v>
      </c>
      <c r="E431" s="10">
        <v>5</v>
      </c>
      <c r="F431" s="10">
        <v>4</v>
      </c>
      <c r="G431" s="10" t="s">
        <v>1151</v>
      </c>
      <c r="H431" s="9" t="s">
        <v>1087</v>
      </c>
      <c r="I431" s="10" t="s">
        <v>1153</v>
      </c>
      <c r="J431" s="5">
        <v>20</v>
      </c>
      <c r="K431" s="10"/>
      <c r="L431" s="10"/>
      <c r="M431" s="10">
        <v>999</v>
      </c>
      <c r="N431" s="19">
        <v>65</v>
      </c>
      <c r="P431" s="3">
        <v>3</v>
      </c>
    </row>
    <row r="432" s="1" customFormat="1" spans="1:16">
      <c r="A432" s="5">
        <v>3566</v>
      </c>
      <c r="B432" s="1" t="s">
        <v>703</v>
      </c>
      <c r="C432" s="6">
        <f t="shared" si="6"/>
        <v>3566</v>
      </c>
      <c r="D432" s="10" t="s">
        <v>321</v>
      </c>
      <c r="E432" s="10">
        <v>5</v>
      </c>
      <c r="F432" s="10">
        <v>3</v>
      </c>
      <c r="G432" s="10" t="s">
        <v>1151</v>
      </c>
      <c r="H432" s="9" t="s">
        <v>1087</v>
      </c>
      <c r="I432" s="10" t="s">
        <v>1154</v>
      </c>
      <c r="J432" s="5">
        <v>20</v>
      </c>
      <c r="K432" s="10"/>
      <c r="L432" s="10"/>
      <c r="M432" s="10">
        <v>999</v>
      </c>
      <c r="N432" s="19">
        <v>66</v>
      </c>
      <c r="P432" s="3">
        <v>2</v>
      </c>
    </row>
    <row r="433" s="1" customFormat="1" spans="1:16">
      <c r="A433" s="5">
        <v>3567</v>
      </c>
      <c r="B433" s="1" t="s">
        <v>705</v>
      </c>
      <c r="C433" s="6">
        <f t="shared" si="6"/>
        <v>3567</v>
      </c>
      <c r="D433" s="10" t="s">
        <v>322</v>
      </c>
      <c r="E433" s="10">
        <v>5</v>
      </c>
      <c r="F433" s="10">
        <v>4</v>
      </c>
      <c r="G433" s="10" t="s">
        <v>1151</v>
      </c>
      <c r="H433" s="9" t="s">
        <v>1087</v>
      </c>
      <c r="I433" s="10" t="s">
        <v>1155</v>
      </c>
      <c r="J433" s="5">
        <v>20</v>
      </c>
      <c r="K433" s="10"/>
      <c r="L433" s="10"/>
      <c r="M433" s="10">
        <v>999</v>
      </c>
      <c r="N433" s="19">
        <v>67</v>
      </c>
      <c r="P433" s="3">
        <v>3</v>
      </c>
    </row>
    <row r="434" s="1" customFormat="1" spans="1:16">
      <c r="A434" s="5">
        <v>3568</v>
      </c>
      <c r="B434" s="1" t="s">
        <v>707</v>
      </c>
      <c r="C434" s="6">
        <f t="shared" si="6"/>
        <v>3568</v>
      </c>
      <c r="D434" s="10" t="s">
        <v>322</v>
      </c>
      <c r="E434" s="10">
        <v>4</v>
      </c>
      <c r="F434" s="10">
        <v>3</v>
      </c>
      <c r="G434" s="10" t="s">
        <v>1151</v>
      </c>
      <c r="H434" s="9" t="s">
        <v>1087</v>
      </c>
      <c r="I434" s="10" t="s">
        <v>1156</v>
      </c>
      <c r="J434" s="5">
        <v>20</v>
      </c>
      <c r="K434" s="10"/>
      <c r="L434" s="10"/>
      <c r="M434" s="10">
        <v>999</v>
      </c>
      <c r="N434" s="19">
        <v>68</v>
      </c>
      <c r="P434" s="3">
        <v>3</v>
      </c>
    </row>
    <row r="435" spans="1:14">
      <c r="A435" s="5">
        <v>4001</v>
      </c>
      <c r="B435" s="6" t="s">
        <v>617</v>
      </c>
      <c r="C435" s="6">
        <f t="shared" si="6"/>
        <v>4001</v>
      </c>
      <c r="D435" s="5" t="s">
        <v>159</v>
      </c>
      <c r="E435" s="5">
        <v>7</v>
      </c>
      <c r="F435" s="5">
        <v>1</v>
      </c>
      <c r="G435" s="5" t="s">
        <v>1001</v>
      </c>
      <c r="H435" s="5" t="s">
        <v>1157</v>
      </c>
      <c r="I435" s="5" t="s">
        <v>1158</v>
      </c>
      <c r="J435" s="5">
        <f>IF(ISERROR(VLOOKUP($A435-3000,Sheet2!$A:$H,5,FALSE)),0,VLOOKUP($A435-3000,Sheet2!$A:$H,5,FALSE))</f>
        <v>10</v>
      </c>
      <c r="K435" s="5"/>
      <c r="L435" s="5"/>
      <c r="M435" s="5">
        <v>9999</v>
      </c>
      <c r="N435" s="4">
        <v>1</v>
      </c>
    </row>
    <row r="436" spans="1:16">
      <c r="A436" s="5">
        <v>4002</v>
      </c>
      <c r="B436" s="6" t="s">
        <v>435</v>
      </c>
      <c r="C436" s="6">
        <f t="shared" si="6"/>
        <v>4002</v>
      </c>
      <c r="D436" s="5" t="s">
        <v>160</v>
      </c>
      <c r="E436" s="5">
        <v>7</v>
      </c>
      <c r="F436" s="5">
        <v>2</v>
      </c>
      <c r="G436" s="5" t="s">
        <v>1001</v>
      </c>
      <c r="H436" s="5" t="s">
        <v>1157</v>
      </c>
      <c r="I436" s="5" t="s">
        <v>1159</v>
      </c>
      <c r="J436" s="5">
        <f>IF(ISERROR(VLOOKUP($A436-3000,Sheet2!$A:$H,5,FALSE)),0,VLOOKUP($A436-3000,Sheet2!$A:$H,5,FALSE))</f>
        <v>15</v>
      </c>
      <c r="K436" s="5"/>
      <c r="L436" s="5"/>
      <c r="M436" s="5">
        <v>9999</v>
      </c>
      <c r="N436" s="4">
        <v>2</v>
      </c>
      <c r="P436" s="3">
        <v>1</v>
      </c>
    </row>
    <row r="437" spans="1:16">
      <c r="A437" s="5">
        <v>4003</v>
      </c>
      <c r="B437" s="6" t="s">
        <v>437</v>
      </c>
      <c r="C437" s="6">
        <f t="shared" si="6"/>
        <v>4003</v>
      </c>
      <c r="D437" s="5" t="s">
        <v>161</v>
      </c>
      <c r="E437" s="5">
        <v>7</v>
      </c>
      <c r="F437" s="5">
        <v>3</v>
      </c>
      <c r="G437" s="5" t="s">
        <v>1001</v>
      </c>
      <c r="H437" s="5" t="s">
        <v>1157</v>
      </c>
      <c r="I437" s="5" t="s">
        <v>1160</v>
      </c>
      <c r="J437" s="5">
        <f>IF(ISERROR(VLOOKUP($A437-3000,Sheet2!$A:$H,5,FALSE)),0,VLOOKUP($A437-3000,Sheet2!$A:$H,5,FALSE))</f>
        <v>20</v>
      </c>
      <c r="K437" s="5"/>
      <c r="L437" s="5"/>
      <c r="M437" s="5">
        <v>9999</v>
      </c>
      <c r="N437" s="4">
        <v>3</v>
      </c>
      <c r="P437" s="3">
        <v>2</v>
      </c>
    </row>
    <row r="438" spans="1:14">
      <c r="A438" s="5">
        <v>4004</v>
      </c>
      <c r="B438" s="6" t="s">
        <v>624</v>
      </c>
      <c r="C438" s="6">
        <f t="shared" si="6"/>
        <v>4004</v>
      </c>
      <c r="D438" s="5" t="s">
        <v>163</v>
      </c>
      <c r="E438" s="5">
        <v>7</v>
      </c>
      <c r="F438" s="5">
        <v>1</v>
      </c>
      <c r="G438" s="5" t="s">
        <v>1001</v>
      </c>
      <c r="H438" s="5" t="s">
        <v>1157</v>
      </c>
      <c r="I438" s="5" t="s">
        <v>1161</v>
      </c>
      <c r="J438" s="5">
        <f>IF(ISERROR(VLOOKUP($A438-3000,Sheet2!$A:$H,5,FALSE)),0,VLOOKUP($A438-3000,Sheet2!$A:$H,5,FALSE))</f>
        <v>10</v>
      </c>
      <c r="K438" s="5"/>
      <c r="L438" s="5"/>
      <c r="M438" s="5">
        <v>9999</v>
      </c>
      <c r="N438" s="4">
        <v>4</v>
      </c>
    </row>
    <row r="439" spans="1:16">
      <c r="A439" s="5">
        <v>4005</v>
      </c>
      <c r="B439" s="6" t="s">
        <v>1162</v>
      </c>
      <c r="C439" s="6">
        <f t="shared" si="6"/>
        <v>4005</v>
      </c>
      <c r="D439" s="5" t="s">
        <v>164</v>
      </c>
      <c r="E439" s="5">
        <v>7</v>
      </c>
      <c r="F439" s="5">
        <v>4</v>
      </c>
      <c r="G439" s="5" t="s">
        <v>1001</v>
      </c>
      <c r="H439" s="5" t="s">
        <v>1157</v>
      </c>
      <c r="I439" s="5" t="s">
        <v>1163</v>
      </c>
      <c r="J439" s="5">
        <f>IF(ISERROR(VLOOKUP($A439-3000,Sheet2!$A:$H,5,FALSE)),0,VLOOKUP($A439-3000,Sheet2!$A:$H,5,FALSE))</f>
        <v>35</v>
      </c>
      <c r="K439" s="5"/>
      <c r="L439" s="5"/>
      <c r="M439" s="5">
        <v>9999</v>
      </c>
      <c r="N439" s="4">
        <v>5</v>
      </c>
      <c r="P439" s="3">
        <v>3</v>
      </c>
    </row>
    <row r="440" spans="1:16">
      <c r="A440" s="5">
        <v>4006</v>
      </c>
      <c r="B440" s="6" t="s">
        <v>1006</v>
      </c>
      <c r="C440" s="6">
        <f t="shared" si="6"/>
        <v>4006</v>
      </c>
      <c r="D440" s="5" t="s">
        <v>165</v>
      </c>
      <c r="E440" s="5">
        <v>7</v>
      </c>
      <c r="F440" s="5">
        <v>2</v>
      </c>
      <c r="G440" s="5" t="s">
        <v>1001</v>
      </c>
      <c r="H440" s="5" t="s">
        <v>1157</v>
      </c>
      <c r="I440" s="5" t="s">
        <v>1164</v>
      </c>
      <c r="J440" s="5">
        <f>IF(ISERROR(VLOOKUP($A440-3000,Sheet2!$A:$H,5,FALSE)),0,VLOOKUP($A440-3000,Sheet2!$A:$H,5,FALSE))</f>
        <v>15</v>
      </c>
      <c r="K440" s="5"/>
      <c r="L440" s="5"/>
      <c r="M440" s="5">
        <v>9999</v>
      </c>
      <c r="N440" s="4">
        <v>6</v>
      </c>
      <c r="P440" s="3">
        <v>1</v>
      </c>
    </row>
    <row r="441" spans="1:14">
      <c r="A441" s="5">
        <v>4007</v>
      </c>
      <c r="B441" s="6" t="s">
        <v>445</v>
      </c>
      <c r="C441" s="6">
        <f t="shared" si="6"/>
        <v>4007</v>
      </c>
      <c r="D441" s="5" t="s">
        <v>166</v>
      </c>
      <c r="E441" s="5">
        <v>7</v>
      </c>
      <c r="F441" s="5">
        <v>1</v>
      </c>
      <c r="G441" s="5" t="s">
        <v>1001</v>
      </c>
      <c r="H441" s="5" t="s">
        <v>1157</v>
      </c>
      <c r="I441" s="5" t="s">
        <v>1165</v>
      </c>
      <c r="J441" s="5">
        <f>IF(ISERROR(VLOOKUP($A441-3000,Sheet2!$A:$H,5,FALSE)),0,VLOOKUP($A441-3000,Sheet2!$A:$H,5,FALSE))</f>
        <v>10</v>
      </c>
      <c r="K441" s="5"/>
      <c r="L441" s="5"/>
      <c r="M441" s="5">
        <v>9999</v>
      </c>
      <c r="N441" s="4">
        <v>7</v>
      </c>
    </row>
    <row r="442" spans="1:14">
      <c r="A442" s="5">
        <v>4008</v>
      </c>
      <c r="B442" s="6" t="s">
        <v>447</v>
      </c>
      <c r="C442" s="6">
        <f t="shared" si="6"/>
        <v>4008</v>
      </c>
      <c r="D442" s="5" t="s">
        <v>167</v>
      </c>
      <c r="E442" s="5">
        <v>7</v>
      </c>
      <c r="F442" s="5">
        <v>1</v>
      </c>
      <c r="G442" s="5" t="s">
        <v>1001</v>
      </c>
      <c r="H442" s="5" t="s">
        <v>1157</v>
      </c>
      <c r="I442" s="5" t="s">
        <v>1166</v>
      </c>
      <c r="J442" s="5">
        <f>IF(ISERROR(VLOOKUP($A442-3000,Sheet2!$A:$H,5,FALSE)),0,VLOOKUP($A442-3000,Sheet2!$A:$H,5,FALSE))</f>
        <v>10</v>
      </c>
      <c r="K442" s="5"/>
      <c r="L442" s="5"/>
      <c r="M442" s="5">
        <v>9999</v>
      </c>
      <c r="N442" s="4">
        <v>8</v>
      </c>
    </row>
    <row r="443" spans="1:14">
      <c r="A443" s="5">
        <v>4009</v>
      </c>
      <c r="B443" s="6" t="s">
        <v>449</v>
      </c>
      <c r="C443" s="6">
        <f t="shared" si="6"/>
        <v>4009</v>
      </c>
      <c r="D443" s="5" t="s">
        <v>168</v>
      </c>
      <c r="E443" s="5">
        <v>7</v>
      </c>
      <c r="F443" s="5">
        <v>1</v>
      </c>
      <c r="G443" s="5" t="s">
        <v>1001</v>
      </c>
      <c r="H443" s="5" t="s">
        <v>1157</v>
      </c>
      <c r="I443" s="5" t="s">
        <v>1167</v>
      </c>
      <c r="J443" s="5">
        <f>IF(ISERROR(VLOOKUP($A443-3000,Sheet2!$A:$H,5,FALSE)),0,VLOOKUP($A443-3000,Sheet2!$A:$H,5,FALSE))</f>
        <v>20</v>
      </c>
      <c r="K443" s="5"/>
      <c r="L443" s="5"/>
      <c r="M443" s="5">
        <v>9999</v>
      </c>
      <c r="N443" s="4">
        <v>9</v>
      </c>
    </row>
    <row r="444" spans="1:16">
      <c r="A444" s="5">
        <v>4010</v>
      </c>
      <c r="B444" s="6" t="s">
        <v>1168</v>
      </c>
      <c r="C444" s="6">
        <f t="shared" si="6"/>
        <v>4010</v>
      </c>
      <c r="D444" s="5" t="s">
        <v>169</v>
      </c>
      <c r="E444" s="5">
        <v>7</v>
      </c>
      <c r="F444" s="5">
        <v>3</v>
      </c>
      <c r="G444" s="5" t="s">
        <v>1001</v>
      </c>
      <c r="H444" s="5" t="s">
        <v>1157</v>
      </c>
      <c r="I444" s="5" t="s">
        <v>1169</v>
      </c>
      <c r="J444" s="5">
        <f>IF(ISERROR(VLOOKUP($A444-3000,Sheet2!$A:$H,5,FALSE)),0,VLOOKUP($A444-3000,Sheet2!$A:$H,5,FALSE))</f>
        <v>20</v>
      </c>
      <c r="K444" s="5"/>
      <c r="L444" s="5"/>
      <c r="M444" s="5">
        <v>9999</v>
      </c>
      <c r="N444" s="4">
        <v>10</v>
      </c>
      <c r="P444" s="3">
        <v>2</v>
      </c>
    </row>
    <row r="445" spans="1:14">
      <c r="A445" s="5">
        <v>4011</v>
      </c>
      <c r="B445" s="6" t="s">
        <v>453</v>
      </c>
      <c r="C445" s="6">
        <f t="shared" si="6"/>
        <v>4011</v>
      </c>
      <c r="D445" s="5" t="s">
        <v>170</v>
      </c>
      <c r="E445" s="5">
        <v>7</v>
      </c>
      <c r="F445" s="5">
        <v>1</v>
      </c>
      <c r="G445" s="5" t="s">
        <v>1001</v>
      </c>
      <c r="H445" s="5" t="s">
        <v>1157</v>
      </c>
      <c r="I445" s="5" t="s">
        <v>1170</v>
      </c>
      <c r="J445" s="5">
        <f>IF(ISERROR(VLOOKUP($A445-3000,Sheet2!$A:$H,5,FALSE)),0,VLOOKUP($A445-3000,Sheet2!$A:$H,5,FALSE))</f>
        <v>10</v>
      </c>
      <c r="K445" s="5"/>
      <c r="L445" s="5"/>
      <c r="M445" s="5">
        <v>9999</v>
      </c>
      <c r="N445" s="4">
        <v>11</v>
      </c>
    </row>
    <row r="446" spans="1:16">
      <c r="A446" s="5">
        <v>4012</v>
      </c>
      <c r="B446" s="6" t="s">
        <v>1171</v>
      </c>
      <c r="C446" s="6">
        <f t="shared" si="6"/>
        <v>4012</v>
      </c>
      <c r="D446" s="5" t="s">
        <v>171</v>
      </c>
      <c r="E446" s="5">
        <v>7</v>
      </c>
      <c r="F446" s="5">
        <v>2</v>
      </c>
      <c r="G446" s="5" t="s">
        <v>1001</v>
      </c>
      <c r="H446" s="5" t="s">
        <v>1157</v>
      </c>
      <c r="I446" s="5" t="s">
        <v>1172</v>
      </c>
      <c r="J446" s="5">
        <f>IF(ISERROR(VLOOKUP($A446-3000,Sheet2!$A:$H,5,FALSE)),0,VLOOKUP($A446-3000,Sheet2!$A:$H,5,FALSE))</f>
        <v>20</v>
      </c>
      <c r="K446" s="5"/>
      <c r="L446" s="5"/>
      <c r="M446" s="5">
        <v>9999</v>
      </c>
      <c r="N446" s="4">
        <v>12</v>
      </c>
      <c r="P446" s="3">
        <v>1</v>
      </c>
    </row>
    <row r="447" spans="1:14">
      <c r="A447" s="5">
        <v>4013</v>
      </c>
      <c r="B447" s="6" t="s">
        <v>1173</v>
      </c>
      <c r="C447" s="6">
        <f t="shared" si="6"/>
        <v>4013</v>
      </c>
      <c r="D447" s="5" t="s">
        <v>172</v>
      </c>
      <c r="E447" s="5">
        <v>7</v>
      </c>
      <c r="F447" s="5">
        <v>1</v>
      </c>
      <c r="G447" s="5" t="s">
        <v>1001</v>
      </c>
      <c r="H447" s="5" t="s">
        <v>1157</v>
      </c>
      <c r="I447" s="5" t="s">
        <v>1174</v>
      </c>
      <c r="J447" s="5">
        <f>IF(ISERROR(VLOOKUP($A447-3000,Sheet2!$A:$H,5,FALSE)),0,VLOOKUP($A447-3000,Sheet2!$A:$H,5,FALSE))</f>
        <v>20</v>
      </c>
      <c r="K447" s="5"/>
      <c r="L447" s="5"/>
      <c r="M447" s="5">
        <v>9999</v>
      </c>
      <c r="N447" s="4">
        <v>13</v>
      </c>
    </row>
    <row r="448" spans="1:16">
      <c r="A448" s="5">
        <v>4014</v>
      </c>
      <c r="B448" s="6" t="s">
        <v>459</v>
      </c>
      <c r="C448" s="6">
        <f t="shared" si="6"/>
        <v>4014</v>
      </c>
      <c r="D448" s="5" t="s">
        <v>1008</v>
      </c>
      <c r="E448" s="5">
        <v>7</v>
      </c>
      <c r="F448" s="5">
        <v>3</v>
      </c>
      <c r="G448" s="5" t="s">
        <v>1001</v>
      </c>
      <c r="H448" s="5" t="s">
        <v>1157</v>
      </c>
      <c r="I448" s="5" t="s">
        <v>1175</v>
      </c>
      <c r="J448" s="5">
        <f>IF(ISERROR(VLOOKUP($A448-3000,Sheet2!$A:$H,5,FALSE)),0,VLOOKUP($A448-3000,Sheet2!$A:$H,5,FALSE))</f>
        <v>15</v>
      </c>
      <c r="K448" s="5"/>
      <c r="L448" s="5"/>
      <c r="M448" s="5">
        <v>9999</v>
      </c>
      <c r="N448" s="4">
        <v>14</v>
      </c>
      <c r="P448" s="3">
        <v>2</v>
      </c>
    </row>
    <row r="449" spans="1:16">
      <c r="A449" s="5">
        <v>4015</v>
      </c>
      <c r="B449" s="6" t="s">
        <v>1009</v>
      </c>
      <c r="C449" s="6">
        <f t="shared" si="6"/>
        <v>4015</v>
      </c>
      <c r="D449" s="5" t="s">
        <v>174</v>
      </c>
      <c r="E449" s="5">
        <v>7</v>
      </c>
      <c r="F449" s="5">
        <v>4</v>
      </c>
      <c r="G449" s="5" t="s">
        <v>1001</v>
      </c>
      <c r="H449" s="5" t="s">
        <v>1157</v>
      </c>
      <c r="I449" s="5" t="s">
        <v>1176</v>
      </c>
      <c r="J449" s="5">
        <f>IF(ISERROR(VLOOKUP($A449-3000,Sheet2!$A:$H,5,FALSE)),0,VLOOKUP($A449-3000,Sheet2!$A:$H,5,FALSE))</f>
        <v>35</v>
      </c>
      <c r="K449" s="5"/>
      <c r="L449" s="5"/>
      <c r="M449" s="5">
        <v>9999</v>
      </c>
      <c r="N449" s="4">
        <v>15</v>
      </c>
      <c r="P449" s="3">
        <v>3</v>
      </c>
    </row>
    <row r="450" spans="1:14">
      <c r="A450" s="5">
        <v>4016</v>
      </c>
      <c r="B450" s="6" t="s">
        <v>463</v>
      </c>
      <c r="C450" s="6">
        <f t="shared" si="6"/>
        <v>4016</v>
      </c>
      <c r="D450" s="5" t="s">
        <v>175</v>
      </c>
      <c r="E450" s="5">
        <v>7</v>
      </c>
      <c r="F450" s="5">
        <v>1</v>
      </c>
      <c r="G450" s="5" t="s">
        <v>1001</v>
      </c>
      <c r="H450" s="5" t="s">
        <v>1157</v>
      </c>
      <c r="I450" s="5" t="s">
        <v>1177</v>
      </c>
      <c r="J450" s="5">
        <f>IF(ISERROR(VLOOKUP($A450-3000,Sheet2!$A:$H,5,FALSE)),0,VLOOKUP($A450-3000,Sheet2!$A:$H,5,FALSE))</f>
        <v>10</v>
      </c>
      <c r="K450" s="5"/>
      <c r="L450" s="5"/>
      <c r="M450" s="5">
        <v>9999</v>
      </c>
      <c r="N450" s="4">
        <v>16</v>
      </c>
    </row>
    <row r="451" spans="1:14">
      <c r="A451" s="5">
        <v>4017</v>
      </c>
      <c r="B451" s="6" t="s">
        <v>465</v>
      </c>
      <c r="C451" s="6">
        <f t="shared" si="6"/>
        <v>4017</v>
      </c>
      <c r="D451" s="5" t="s">
        <v>176</v>
      </c>
      <c r="E451" s="5">
        <v>7</v>
      </c>
      <c r="F451" s="5">
        <v>1</v>
      </c>
      <c r="G451" s="5" t="s">
        <v>1001</v>
      </c>
      <c r="H451" s="5" t="s">
        <v>1157</v>
      </c>
      <c r="I451" s="5" t="s">
        <v>1178</v>
      </c>
      <c r="J451" s="5">
        <f>IF(ISERROR(VLOOKUP($A451-3000,Sheet2!$A:$H,5,FALSE)),0,VLOOKUP($A451-3000,Sheet2!$A:$H,5,FALSE))</f>
        <v>20</v>
      </c>
      <c r="K451" s="5"/>
      <c r="L451" s="5"/>
      <c r="M451" s="5">
        <v>9999</v>
      </c>
      <c r="N451" s="4">
        <v>17</v>
      </c>
    </row>
    <row r="452" spans="1:14">
      <c r="A452" s="5">
        <v>4018</v>
      </c>
      <c r="B452" s="6" t="s">
        <v>467</v>
      </c>
      <c r="C452" s="6">
        <f t="shared" ref="C452:C515" si="7">A452</f>
        <v>4018</v>
      </c>
      <c r="D452" s="5" t="s">
        <v>177</v>
      </c>
      <c r="E452" s="5">
        <v>7</v>
      </c>
      <c r="F452" s="5">
        <v>1</v>
      </c>
      <c r="G452" s="5" t="s">
        <v>1001</v>
      </c>
      <c r="H452" s="5" t="s">
        <v>1157</v>
      </c>
      <c r="I452" s="5" t="s">
        <v>1179</v>
      </c>
      <c r="J452" s="5">
        <f>IF(ISERROR(VLOOKUP($A452-3000,Sheet2!$A:$H,5,FALSE)),0,VLOOKUP($A452-3000,Sheet2!$A:$H,5,FALSE))</f>
        <v>10</v>
      </c>
      <c r="K452" s="5"/>
      <c r="L452" s="5"/>
      <c r="M452" s="5">
        <v>9999</v>
      </c>
      <c r="N452" s="4">
        <v>18</v>
      </c>
    </row>
    <row r="453" spans="1:16">
      <c r="A453" s="5">
        <v>4019</v>
      </c>
      <c r="B453" s="6" t="s">
        <v>469</v>
      </c>
      <c r="C453" s="6">
        <f t="shared" si="7"/>
        <v>4019</v>
      </c>
      <c r="D453" s="5" t="s">
        <v>178</v>
      </c>
      <c r="E453" s="5">
        <v>7</v>
      </c>
      <c r="F453" s="5">
        <v>2</v>
      </c>
      <c r="G453" s="5" t="s">
        <v>1001</v>
      </c>
      <c r="H453" s="5" t="s">
        <v>1157</v>
      </c>
      <c r="I453" s="5" t="s">
        <v>1180</v>
      </c>
      <c r="J453" s="5">
        <f>IF(ISERROR(VLOOKUP($A453-3000,Sheet2!$A:$H,5,FALSE)),0,VLOOKUP($A453-3000,Sheet2!$A:$H,5,FALSE))</f>
        <v>15</v>
      </c>
      <c r="K453" s="5"/>
      <c r="L453" s="5"/>
      <c r="M453" s="5">
        <v>9999</v>
      </c>
      <c r="N453" s="4">
        <v>19</v>
      </c>
      <c r="P453" s="3">
        <v>1</v>
      </c>
    </row>
    <row r="454" spans="1:16">
      <c r="A454" s="5">
        <v>4020</v>
      </c>
      <c r="B454" s="6" t="s">
        <v>471</v>
      </c>
      <c r="C454" s="6">
        <f t="shared" si="7"/>
        <v>4020</v>
      </c>
      <c r="D454" s="5" t="s">
        <v>179</v>
      </c>
      <c r="E454" s="5">
        <v>7</v>
      </c>
      <c r="F454" s="5">
        <v>3</v>
      </c>
      <c r="G454" s="5" t="s">
        <v>1001</v>
      </c>
      <c r="H454" s="5" t="s">
        <v>1157</v>
      </c>
      <c r="I454" s="5" t="s">
        <v>1181</v>
      </c>
      <c r="J454" s="5">
        <f>IF(ISERROR(VLOOKUP($A454-3000,Sheet2!$A:$H,5,FALSE)),0,VLOOKUP($A454-3000,Sheet2!$A:$H,5,FALSE))</f>
        <v>20</v>
      </c>
      <c r="K454" s="5"/>
      <c r="L454" s="5"/>
      <c r="M454" s="5">
        <v>9999</v>
      </c>
      <c r="N454" s="4">
        <v>20</v>
      </c>
      <c r="P454" s="3">
        <v>2</v>
      </c>
    </row>
    <row r="455" spans="1:14">
      <c r="A455" s="5">
        <v>4021</v>
      </c>
      <c r="B455" s="6" t="s">
        <v>473</v>
      </c>
      <c r="C455" s="6">
        <f t="shared" si="7"/>
        <v>4021</v>
      </c>
      <c r="D455" s="5" t="s">
        <v>180</v>
      </c>
      <c r="E455" s="5">
        <v>7</v>
      </c>
      <c r="F455" s="5">
        <v>1</v>
      </c>
      <c r="G455" s="5" t="s">
        <v>1001</v>
      </c>
      <c r="H455" s="5" t="s">
        <v>1157</v>
      </c>
      <c r="I455" s="5" t="s">
        <v>1182</v>
      </c>
      <c r="J455" s="5">
        <f>IF(ISERROR(VLOOKUP($A455-3000,Sheet2!$A:$H,5,FALSE)),0,VLOOKUP($A455-3000,Sheet2!$A:$H,5,FALSE))</f>
        <v>10</v>
      </c>
      <c r="K455" s="5"/>
      <c r="L455" s="5"/>
      <c r="M455" s="5">
        <v>9999</v>
      </c>
      <c r="N455" s="4">
        <v>21</v>
      </c>
    </row>
    <row r="456" spans="1:16">
      <c r="A456" s="5">
        <v>4022</v>
      </c>
      <c r="B456" s="6" t="s">
        <v>1011</v>
      </c>
      <c r="C456" s="6">
        <f t="shared" si="7"/>
        <v>4022</v>
      </c>
      <c r="D456" s="5" t="s">
        <v>181</v>
      </c>
      <c r="E456" s="5">
        <v>7</v>
      </c>
      <c r="F456" s="5">
        <v>2</v>
      </c>
      <c r="G456" s="5" t="s">
        <v>1001</v>
      </c>
      <c r="H456" s="5" t="s">
        <v>1157</v>
      </c>
      <c r="I456" s="5" t="s">
        <v>1183</v>
      </c>
      <c r="J456" s="5">
        <f>IF(ISERROR(VLOOKUP($A456-3000,Sheet2!$A:$H,5,FALSE)),0,VLOOKUP($A456-3000,Sheet2!$A:$H,5,FALSE))</f>
        <v>15</v>
      </c>
      <c r="K456" s="5"/>
      <c r="L456" s="5"/>
      <c r="M456" s="5">
        <v>9999</v>
      </c>
      <c r="N456" s="4">
        <v>22</v>
      </c>
      <c r="P456" s="3">
        <v>1</v>
      </c>
    </row>
    <row r="457" spans="1:14">
      <c r="A457" s="5">
        <v>4023</v>
      </c>
      <c r="B457" s="6" t="s">
        <v>477</v>
      </c>
      <c r="C457" s="6">
        <f t="shared" si="7"/>
        <v>4023</v>
      </c>
      <c r="D457" s="5" t="s">
        <v>182</v>
      </c>
      <c r="E457" s="5">
        <v>7</v>
      </c>
      <c r="F457" s="5">
        <v>1</v>
      </c>
      <c r="G457" s="5" t="s">
        <v>1001</v>
      </c>
      <c r="H457" s="5" t="s">
        <v>1157</v>
      </c>
      <c r="I457" s="5" t="s">
        <v>1184</v>
      </c>
      <c r="J457" s="5">
        <f>IF(ISERROR(VLOOKUP($A457-3000,Sheet2!$A:$H,5,FALSE)),0,VLOOKUP($A457-3000,Sheet2!$A:$H,5,FALSE))</f>
        <v>10</v>
      </c>
      <c r="K457" s="5"/>
      <c r="L457" s="5"/>
      <c r="M457" s="5">
        <v>9999</v>
      </c>
      <c r="N457" s="4">
        <v>23</v>
      </c>
    </row>
    <row r="458" spans="1:16">
      <c r="A458" s="5">
        <v>4024</v>
      </c>
      <c r="B458" s="6" t="s">
        <v>479</v>
      </c>
      <c r="C458" s="6">
        <f t="shared" si="7"/>
        <v>4024</v>
      </c>
      <c r="D458" s="5" t="s">
        <v>183</v>
      </c>
      <c r="E458" s="5">
        <v>7</v>
      </c>
      <c r="F458" s="5">
        <v>3</v>
      </c>
      <c r="G458" s="5" t="s">
        <v>1001</v>
      </c>
      <c r="H458" s="5" t="s">
        <v>1157</v>
      </c>
      <c r="I458" s="5" t="s">
        <v>1185</v>
      </c>
      <c r="J458" s="5">
        <f>IF(ISERROR(VLOOKUP($A458-3000,Sheet2!$A:$H,5,FALSE)),0,VLOOKUP($A458-3000,Sheet2!$A:$H,5,FALSE))</f>
        <v>20</v>
      </c>
      <c r="K458" s="5"/>
      <c r="L458" s="5"/>
      <c r="M458" s="5">
        <v>9999</v>
      </c>
      <c r="N458" s="4">
        <v>24</v>
      </c>
      <c r="P458" s="3">
        <v>2</v>
      </c>
    </row>
    <row r="459" spans="1:16">
      <c r="A459" s="5">
        <v>4025</v>
      </c>
      <c r="B459" s="6" t="s">
        <v>481</v>
      </c>
      <c r="C459" s="6">
        <f t="shared" si="7"/>
        <v>4025</v>
      </c>
      <c r="D459" s="5" t="s">
        <v>184</v>
      </c>
      <c r="E459" s="5">
        <v>7</v>
      </c>
      <c r="F459" s="5">
        <v>4</v>
      </c>
      <c r="G459" s="5" t="s">
        <v>1001</v>
      </c>
      <c r="H459" s="5" t="s">
        <v>1157</v>
      </c>
      <c r="I459" s="5" t="s">
        <v>1186</v>
      </c>
      <c r="J459" s="5">
        <f>IF(ISERROR(VLOOKUP($A459-3000,Sheet2!$A:$H,5,FALSE)),0,VLOOKUP($A459-3000,Sheet2!$A:$H,5,FALSE))</f>
        <v>35</v>
      </c>
      <c r="K459" s="5"/>
      <c r="L459" s="5"/>
      <c r="M459" s="5">
        <v>9999</v>
      </c>
      <c r="N459" s="4">
        <v>25</v>
      </c>
      <c r="P459" s="3">
        <v>3</v>
      </c>
    </row>
    <row r="460" spans="1:14">
      <c r="A460" s="5">
        <v>4026</v>
      </c>
      <c r="B460" s="6" t="s">
        <v>483</v>
      </c>
      <c r="C460" s="6">
        <f t="shared" si="7"/>
        <v>4026</v>
      </c>
      <c r="D460" s="5" t="s">
        <v>185</v>
      </c>
      <c r="E460" s="5">
        <v>7</v>
      </c>
      <c r="F460" s="5">
        <v>1</v>
      </c>
      <c r="G460" s="5" t="s">
        <v>1001</v>
      </c>
      <c r="H460" s="5" t="s">
        <v>1157</v>
      </c>
      <c r="I460" s="5" t="s">
        <v>1187</v>
      </c>
      <c r="J460" s="5">
        <f>IF(ISERROR(VLOOKUP($A460-3000,Sheet2!$A:$H,5,FALSE)),0,VLOOKUP($A460-3000,Sheet2!$A:$H,5,FALSE))</f>
        <v>10</v>
      </c>
      <c r="K460" s="5"/>
      <c r="L460" s="5"/>
      <c r="M460" s="5">
        <v>9999</v>
      </c>
      <c r="N460" s="4">
        <v>26</v>
      </c>
    </row>
    <row r="461" spans="1:16">
      <c r="A461" s="5">
        <v>4027</v>
      </c>
      <c r="B461" s="6" t="s">
        <v>1188</v>
      </c>
      <c r="C461" s="6">
        <f t="shared" si="7"/>
        <v>4027</v>
      </c>
      <c r="D461" s="5" t="s">
        <v>186</v>
      </c>
      <c r="E461" s="5">
        <v>7</v>
      </c>
      <c r="F461" s="5">
        <v>2</v>
      </c>
      <c r="G461" s="5" t="s">
        <v>1001</v>
      </c>
      <c r="H461" s="5" t="s">
        <v>1157</v>
      </c>
      <c r="I461" s="5" t="s">
        <v>1189</v>
      </c>
      <c r="J461" s="5">
        <f>IF(ISERROR(VLOOKUP($A461-3000,Sheet2!$A:$H,5,FALSE)),0,VLOOKUP($A461-3000,Sheet2!$A:$H,5,FALSE))</f>
        <v>15</v>
      </c>
      <c r="K461" s="5"/>
      <c r="L461" s="5"/>
      <c r="M461" s="5">
        <v>9999</v>
      </c>
      <c r="N461" s="4">
        <v>27</v>
      </c>
      <c r="P461" s="3">
        <v>1</v>
      </c>
    </row>
    <row r="462" spans="1:14">
      <c r="A462" s="5">
        <v>4028</v>
      </c>
      <c r="B462" s="6" t="s">
        <v>1190</v>
      </c>
      <c r="C462" s="6">
        <f t="shared" si="7"/>
        <v>4028</v>
      </c>
      <c r="D462" s="5" t="s">
        <v>187</v>
      </c>
      <c r="E462" s="5">
        <v>7</v>
      </c>
      <c r="F462" s="5">
        <v>1</v>
      </c>
      <c r="G462" s="5" t="s">
        <v>1001</v>
      </c>
      <c r="H462" s="5" t="s">
        <v>1157</v>
      </c>
      <c r="I462" s="5" t="s">
        <v>1191</v>
      </c>
      <c r="J462" s="5">
        <f>IF(ISERROR(VLOOKUP($A462-3000,Sheet2!$A:$H,5,FALSE)),0,VLOOKUP($A462-3000,Sheet2!$A:$H,5,FALSE))</f>
        <v>10</v>
      </c>
      <c r="K462" s="5"/>
      <c r="L462" s="5"/>
      <c r="M462" s="5">
        <v>9999</v>
      </c>
      <c r="N462" s="4">
        <v>28</v>
      </c>
    </row>
    <row r="463" spans="1:16">
      <c r="A463" s="5">
        <v>4029</v>
      </c>
      <c r="B463" s="6" t="s">
        <v>489</v>
      </c>
      <c r="C463" s="6">
        <f t="shared" si="7"/>
        <v>4029</v>
      </c>
      <c r="D463" s="5" t="s">
        <v>188</v>
      </c>
      <c r="E463" s="5">
        <v>7</v>
      </c>
      <c r="F463" s="5">
        <v>2</v>
      </c>
      <c r="G463" s="5" t="s">
        <v>1001</v>
      </c>
      <c r="H463" s="5" t="s">
        <v>1157</v>
      </c>
      <c r="I463" s="5" t="s">
        <v>1192</v>
      </c>
      <c r="J463" s="5">
        <f>IF(ISERROR(VLOOKUP($A463-3000,Sheet2!$A:$H,5,FALSE)),0,VLOOKUP($A463-3000,Sheet2!$A:$H,5,FALSE))</f>
        <v>15</v>
      </c>
      <c r="K463" s="5"/>
      <c r="L463" s="5"/>
      <c r="M463" s="5">
        <v>9999</v>
      </c>
      <c r="N463" s="4">
        <v>29</v>
      </c>
      <c r="P463" s="3">
        <v>1</v>
      </c>
    </row>
    <row r="464" spans="1:16">
      <c r="A464" s="5">
        <v>4030</v>
      </c>
      <c r="B464" s="6" t="s">
        <v>1193</v>
      </c>
      <c r="C464" s="6">
        <f t="shared" si="7"/>
        <v>4030</v>
      </c>
      <c r="D464" s="5" t="s">
        <v>189</v>
      </c>
      <c r="E464" s="5">
        <v>7</v>
      </c>
      <c r="F464" s="5">
        <v>4</v>
      </c>
      <c r="G464" s="5" t="s">
        <v>1001</v>
      </c>
      <c r="H464" s="5" t="s">
        <v>1157</v>
      </c>
      <c r="I464" s="5" t="s">
        <v>1194</v>
      </c>
      <c r="J464" s="5">
        <f>IF(ISERROR(VLOOKUP($A464-3000,Sheet2!$A:$H,5,FALSE)),0,VLOOKUP($A464-3000,Sheet2!$A:$H,5,FALSE))</f>
        <v>35</v>
      </c>
      <c r="K464" s="5"/>
      <c r="L464" s="5"/>
      <c r="M464" s="5">
        <v>9999</v>
      </c>
      <c r="N464" s="4">
        <v>30</v>
      </c>
      <c r="P464" s="3">
        <v>3</v>
      </c>
    </row>
    <row r="465" spans="1:14">
      <c r="A465" s="5">
        <v>4031</v>
      </c>
      <c r="B465" s="6" t="s">
        <v>493</v>
      </c>
      <c r="C465" s="6">
        <f t="shared" si="7"/>
        <v>4031</v>
      </c>
      <c r="D465" s="5" t="s">
        <v>190</v>
      </c>
      <c r="E465" s="5">
        <v>7</v>
      </c>
      <c r="F465" s="5">
        <v>1</v>
      </c>
      <c r="G465" s="5" t="s">
        <v>1001</v>
      </c>
      <c r="H465" s="5" t="s">
        <v>1157</v>
      </c>
      <c r="I465" s="5" t="s">
        <v>1195</v>
      </c>
      <c r="J465" s="5">
        <f>IF(ISERROR(VLOOKUP($A465-3000,Sheet2!$A:$H,5,FALSE)),0,VLOOKUP($A465-3000,Sheet2!$A:$H,5,FALSE))</f>
        <v>10</v>
      </c>
      <c r="K465" s="5"/>
      <c r="L465" s="5"/>
      <c r="M465" s="5">
        <v>9999</v>
      </c>
      <c r="N465" s="4">
        <v>31</v>
      </c>
    </row>
    <row r="466" spans="1:16">
      <c r="A466" s="5">
        <v>4032</v>
      </c>
      <c r="B466" s="6" t="s">
        <v>495</v>
      </c>
      <c r="C466" s="6">
        <f t="shared" si="7"/>
        <v>4032</v>
      </c>
      <c r="D466" s="5" t="s">
        <v>191</v>
      </c>
      <c r="E466" s="5">
        <v>7</v>
      </c>
      <c r="F466" s="5">
        <v>3</v>
      </c>
      <c r="G466" s="5" t="s">
        <v>1001</v>
      </c>
      <c r="H466" s="5" t="s">
        <v>1157</v>
      </c>
      <c r="I466" s="5" t="s">
        <v>1196</v>
      </c>
      <c r="J466" s="5">
        <f>IF(ISERROR(VLOOKUP($A466-3000,Sheet2!$A:$H,5,FALSE)),0,VLOOKUP($A466-3000,Sheet2!$A:$H,5,FALSE))</f>
        <v>20</v>
      </c>
      <c r="K466" s="5"/>
      <c r="L466" s="5"/>
      <c r="M466" s="5">
        <v>9999</v>
      </c>
      <c r="N466" s="4">
        <v>32</v>
      </c>
      <c r="P466" s="3">
        <v>2</v>
      </c>
    </row>
    <row r="467" spans="1:16">
      <c r="A467" s="5">
        <v>4033</v>
      </c>
      <c r="B467" s="6" t="s">
        <v>1017</v>
      </c>
      <c r="C467" s="6">
        <f t="shared" si="7"/>
        <v>4033</v>
      </c>
      <c r="D467" s="5" t="s">
        <v>192</v>
      </c>
      <c r="E467" s="5">
        <v>7</v>
      </c>
      <c r="F467" s="5">
        <v>2</v>
      </c>
      <c r="G467" s="5" t="s">
        <v>1001</v>
      </c>
      <c r="H467" s="5" t="s">
        <v>1157</v>
      </c>
      <c r="I467" s="5" t="s">
        <v>1197</v>
      </c>
      <c r="J467" s="5">
        <f>IF(ISERROR(VLOOKUP($A467-3000,Sheet2!$A:$H,5,FALSE)),0,VLOOKUP($A467-3000,Sheet2!$A:$H,5,FALSE))</f>
        <v>15</v>
      </c>
      <c r="K467" s="5"/>
      <c r="L467" s="5"/>
      <c r="M467" s="5">
        <v>9999</v>
      </c>
      <c r="N467" s="4">
        <v>33</v>
      </c>
      <c r="P467" s="3">
        <v>1</v>
      </c>
    </row>
    <row r="468" spans="1:14">
      <c r="A468" s="5">
        <v>4034</v>
      </c>
      <c r="B468" s="6" t="s">
        <v>499</v>
      </c>
      <c r="C468" s="6">
        <f t="shared" si="7"/>
        <v>4034</v>
      </c>
      <c r="D468" s="5" t="s">
        <v>193</v>
      </c>
      <c r="E468" s="5">
        <v>7</v>
      </c>
      <c r="F468" s="5">
        <v>1</v>
      </c>
      <c r="G468" s="5" t="s">
        <v>1001</v>
      </c>
      <c r="H468" s="5" t="s">
        <v>1157</v>
      </c>
      <c r="I468" s="5" t="s">
        <v>1198</v>
      </c>
      <c r="J468" s="5">
        <f>IF(ISERROR(VLOOKUP($A468-3000,Sheet2!$A:$H,5,FALSE)),0,VLOOKUP($A468-3000,Sheet2!$A:$H,5,FALSE))</f>
        <v>10</v>
      </c>
      <c r="K468" s="5"/>
      <c r="L468" s="5"/>
      <c r="M468" s="5">
        <v>9999</v>
      </c>
      <c r="N468" s="4">
        <v>34</v>
      </c>
    </row>
    <row r="469" spans="1:16">
      <c r="A469" s="5">
        <v>4035</v>
      </c>
      <c r="B469" s="6" t="s">
        <v>1199</v>
      </c>
      <c r="C469" s="6">
        <f t="shared" si="7"/>
        <v>4035</v>
      </c>
      <c r="D469" s="5" t="s">
        <v>194</v>
      </c>
      <c r="E469" s="5">
        <v>7</v>
      </c>
      <c r="F469" s="5">
        <v>4</v>
      </c>
      <c r="G469" s="5" t="s">
        <v>1001</v>
      </c>
      <c r="H469" s="5" t="s">
        <v>1157</v>
      </c>
      <c r="I469" s="5" t="s">
        <v>1200</v>
      </c>
      <c r="J469" s="5">
        <f>IF(ISERROR(VLOOKUP($A469-3000,Sheet2!$A:$H,5,FALSE)),0,VLOOKUP($A469-3000,Sheet2!$A:$H,5,FALSE))</f>
        <v>35</v>
      </c>
      <c r="K469" s="5"/>
      <c r="L469" s="5"/>
      <c r="M469" s="5">
        <v>9999</v>
      </c>
      <c r="N469" s="4">
        <v>35</v>
      </c>
      <c r="P469" s="3">
        <v>3</v>
      </c>
    </row>
    <row r="470" spans="1:14">
      <c r="A470" s="5">
        <v>4036</v>
      </c>
      <c r="B470" s="6" t="s">
        <v>1201</v>
      </c>
      <c r="C470" s="6">
        <f t="shared" si="7"/>
        <v>4036</v>
      </c>
      <c r="D470" s="5" t="s">
        <v>195</v>
      </c>
      <c r="E470" s="5">
        <v>7</v>
      </c>
      <c r="F470" s="5">
        <v>1</v>
      </c>
      <c r="G470" s="5" t="s">
        <v>1001</v>
      </c>
      <c r="H470" s="5" t="s">
        <v>1157</v>
      </c>
      <c r="I470" s="5" t="s">
        <v>1202</v>
      </c>
      <c r="J470" s="5">
        <f>IF(ISERROR(VLOOKUP($A470-3000,Sheet2!$A:$H,5,FALSE)),0,VLOOKUP($A470-3000,Sheet2!$A:$H,5,FALSE))</f>
        <v>10</v>
      </c>
      <c r="K470" s="5"/>
      <c r="L470" s="5"/>
      <c r="M470" s="5">
        <v>9999</v>
      </c>
      <c r="N470" s="4">
        <v>36</v>
      </c>
    </row>
    <row r="471" spans="1:14">
      <c r="A471" s="5">
        <v>4037</v>
      </c>
      <c r="B471" s="6" t="s">
        <v>505</v>
      </c>
      <c r="C471" s="6">
        <f t="shared" si="7"/>
        <v>4037</v>
      </c>
      <c r="D471" s="5" t="s">
        <v>196</v>
      </c>
      <c r="E471" s="5">
        <v>7</v>
      </c>
      <c r="F471" s="5">
        <v>1</v>
      </c>
      <c r="G471" s="5" t="s">
        <v>1001</v>
      </c>
      <c r="H471" s="5" t="s">
        <v>1157</v>
      </c>
      <c r="I471" s="5" t="s">
        <v>1203</v>
      </c>
      <c r="J471" s="5">
        <f>IF(ISERROR(VLOOKUP($A471-3000,Sheet2!$A:$H,5,FALSE)),0,VLOOKUP($A471-3000,Sheet2!$A:$H,5,FALSE))</f>
        <v>10</v>
      </c>
      <c r="K471" s="5"/>
      <c r="L471" s="5"/>
      <c r="M471" s="5">
        <v>9999</v>
      </c>
      <c r="N471" s="4">
        <v>37</v>
      </c>
    </row>
    <row r="472" spans="1:16">
      <c r="A472" s="5">
        <v>4038</v>
      </c>
      <c r="B472" s="6" t="s">
        <v>1204</v>
      </c>
      <c r="C472" s="6">
        <f t="shared" si="7"/>
        <v>4038</v>
      </c>
      <c r="D472" s="5" t="s">
        <v>197</v>
      </c>
      <c r="E472" s="5">
        <v>7</v>
      </c>
      <c r="F472" s="5">
        <v>3</v>
      </c>
      <c r="G472" s="5" t="s">
        <v>1001</v>
      </c>
      <c r="H472" s="5" t="s">
        <v>1157</v>
      </c>
      <c r="I472" s="5" t="s">
        <v>1205</v>
      </c>
      <c r="J472" s="5">
        <f>IF(ISERROR(VLOOKUP($A472-3000,Sheet2!$A:$H,5,FALSE)),0,VLOOKUP($A472-3000,Sheet2!$A:$H,5,FALSE))</f>
        <v>20</v>
      </c>
      <c r="K472" s="5"/>
      <c r="L472" s="5"/>
      <c r="M472" s="5">
        <v>9999</v>
      </c>
      <c r="N472" s="4">
        <v>38</v>
      </c>
      <c r="P472" s="3">
        <v>2</v>
      </c>
    </row>
    <row r="473" spans="1:16">
      <c r="A473" s="5">
        <v>4039</v>
      </c>
      <c r="B473" s="6" t="s">
        <v>509</v>
      </c>
      <c r="C473" s="6">
        <f t="shared" si="7"/>
        <v>4039</v>
      </c>
      <c r="D473" s="5" t="s">
        <v>198</v>
      </c>
      <c r="E473" s="5">
        <v>7</v>
      </c>
      <c r="F473" s="5">
        <v>4</v>
      </c>
      <c r="G473" s="5" t="s">
        <v>1001</v>
      </c>
      <c r="H473" s="5" t="s">
        <v>1157</v>
      </c>
      <c r="I473" s="5" t="s">
        <v>1206</v>
      </c>
      <c r="J473" s="5">
        <f>IF(ISERROR(VLOOKUP($A473-3000,Sheet2!$A:$H,5,FALSE)),0,VLOOKUP($A473-3000,Sheet2!$A:$H,5,FALSE))</f>
        <v>35</v>
      </c>
      <c r="K473" s="5"/>
      <c r="L473" s="5"/>
      <c r="M473" s="5">
        <v>9999</v>
      </c>
      <c r="N473" s="4">
        <v>39</v>
      </c>
      <c r="P473" s="3">
        <v>3</v>
      </c>
    </row>
    <row r="474" spans="1:16">
      <c r="A474" s="5">
        <v>4040</v>
      </c>
      <c r="B474" s="6" t="s">
        <v>511</v>
      </c>
      <c r="C474" s="6">
        <f t="shared" si="7"/>
        <v>4040</v>
      </c>
      <c r="D474" s="5" t="s">
        <v>199</v>
      </c>
      <c r="E474" s="5">
        <v>7</v>
      </c>
      <c r="F474" s="5">
        <v>3</v>
      </c>
      <c r="G474" s="5" t="s">
        <v>1001</v>
      </c>
      <c r="H474" s="5" t="s">
        <v>1157</v>
      </c>
      <c r="I474" s="5" t="s">
        <v>1207</v>
      </c>
      <c r="J474" s="5">
        <f>IF(ISERROR(VLOOKUP($A474-3000,Sheet2!$A:$H,5,FALSE)),0,VLOOKUP($A474-3000,Sheet2!$A:$H,5,FALSE))</f>
        <v>15</v>
      </c>
      <c r="K474" s="5"/>
      <c r="L474" s="5"/>
      <c r="M474" s="5">
        <v>9999</v>
      </c>
      <c r="N474" s="4">
        <v>40</v>
      </c>
      <c r="P474" s="3">
        <v>2</v>
      </c>
    </row>
    <row r="475" spans="1:14">
      <c r="A475" s="5">
        <v>4041</v>
      </c>
      <c r="B475" s="6" t="s">
        <v>513</v>
      </c>
      <c r="C475" s="6">
        <f t="shared" si="7"/>
        <v>4041</v>
      </c>
      <c r="D475" s="5" t="s">
        <v>200</v>
      </c>
      <c r="E475" s="5">
        <v>7</v>
      </c>
      <c r="F475" s="5">
        <v>1</v>
      </c>
      <c r="G475" s="5" t="s">
        <v>1001</v>
      </c>
      <c r="H475" s="5" t="s">
        <v>1157</v>
      </c>
      <c r="I475" s="5" t="s">
        <v>1208</v>
      </c>
      <c r="J475" s="5">
        <f>IF(ISERROR(VLOOKUP($A475-3000,Sheet2!$A:$H,5,FALSE)),0,VLOOKUP($A475-3000,Sheet2!$A:$H,5,FALSE))</f>
        <v>10</v>
      </c>
      <c r="K475" s="5"/>
      <c r="L475" s="5"/>
      <c r="M475" s="5">
        <v>9999</v>
      </c>
      <c r="N475" s="4">
        <v>41</v>
      </c>
    </row>
    <row r="476" spans="1:16">
      <c r="A476" s="5">
        <v>4042</v>
      </c>
      <c r="B476" s="6" t="s">
        <v>515</v>
      </c>
      <c r="C476" s="6">
        <f t="shared" si="7"/>
        <v>4042</v>
      </c>
      <c r="D476" s="5" t="s">
        <v>201</v>
      </c>
      <c r="E476" s="5">
        <v>7</v>
      </c>
      <c r="F476" s="5">
        <v>2</v>
      </c>
      <c r="G476" s="5" t="s">
        <v>1001</v>
      </c>
      <c r="H476" s="5" t="s">
        <v>1157</v>
      </c>
      <c r="I476" s="5" t="s">
        <v>1209</v>
      </c>
      <c r="J476" s="5">
        <f>IF(ISERROR(VLOOKUP($A476-3000,Sheet2!$A:$H,5,FALSE)),0,VLOOKUP($A476-3000,Sheet2!$A:$H,5,FALSE))</f>
        <v>15</v>
      </c>
      <c r="K476" s="5"/>
      <c r="L476" s="5"/>
      <c r="M476" s="5">
        <v>9999</v>
      </c>
      <c r="N476" s="4">
        <v>42</v>
      </c>
      <c r="P476" s="3">
        <v>1</v>
      </c>
    </row>
    <row r="477" spans="1:16">
      <c r="A477" s="5">
        <v>4043</v>
      </c>
      <c r="B477" s="6" t="s">
        <v>517</v>
      </c>
      <c r="C477" s="6">
        <f t="shared" si="7"/>
        <v>4043</v>
      </c>
      <c r="D477" s="5" t="s">
        <v>202</v>
      </c>
      <c r="E477" s="5">
        <v>7</v>
      </c>
      <c r="F477" s="5">
        <v>2</v>
      </c>
      <c r="G477" s="5" t="s">
        <v>1001</v>
      </c>
      <c r="H477" s="5" t="s">
        <v>1157</v>
      </c>
      <c r="I477" s="5" t="s">
        <v>1210</v>
      </c>
      <c r="J477" s="5">
        <f>IF(ISERROR(VLOOKUP($A477-3000,Sheet2!$A:$H,5,FALSE)),0,VLOOKUP($A477-3000,Sheet2!$A:$H,5,FALSE))</f>
        <v>15</v>
      </c>
      <c r="K477" s="5"/>
      <c r="L477" s="5"/>
      <c r="M477" s="5">
        <v>9999</v>
      </c>
      <c r="N477" s="4">
        <v>43</v>
      </c>
      <c r="P477" s="3">
        <v>1</v>
      </c>
    </row>
    <row r="478" spans="1:16">
      <c r="A478" s="5">
        <v>4044</v>
      </c>
      <c r="B478" s="6" t="s">
        <v>519</v>
      </c>
      <c r="C478" s="6">
        <f t="shared" si="7"/>
        <v>4044</v>
      </c>
      <c r="D478" s="5" t="s">
        <v>203</v>
      </c>
      <c r="E478" s="5">
        <v>7</v>
      </c>
      <c r="F478" s="5">
        <v>3</v>
      </c>
      <c r="G478" s="5" t="s">
        <v>1001</v>
      </c>
      <c r="H478" s="5" t="s">
        <v>1157</v>
      </c>
      <c r="I478" s="5" t="s">
        <v>1211</v>
      </c>
      <c r="J478" s="5">
        <f>IF(ISERROR(VLOOKUP($A478-3000,Sheet2!$A:$H,5,FALSE)),0,VLOOKUP($A478-3000,Sheet2!$A:$H,5,FALSE))</f>
        <v>15</v>
      </c>
      <c r="K478" s="5"/>
      <c r="L478" s="5"/>
      <c r="M478" s="5">
        <v>9999</v>
      </c>
      <c r="N478" s="4">
        <v>44</v>
      </c>
      <c r="P478" s="3">
        <v>2</v>
      </c>
    </row>
    <row r="479" spans="1:16">
      <c r="A479" s="5">
        <v>4045</v>
      </c>
      <c r="B479" s="6" t="s">
        <v>521</v>
      </c>
      <c r="C479" s="6">
        <f t="shared" si="7"/>
        <v>4045</v>
      </c>
      <c r="D479" s="5" t="s">
        <v>204</v>
      </c>
      <c r="E479" s="5">
        <v>7</v>
      </c>
      <c r="F479" s="5">
        <v>4</v>
      </c>
      <c r="G479" s="5" t="s">
        <v>1001</v>
      </c>
      <c r="H479" s="5" t="s">
        <v>1157</v>
      </c>
      <c r="I479" s="5" t="s">
        <v>1212</v>
      </c>
      <c r="J479" s="5">
        <f>IF(ISERROR(VLOOKUP($A479-3000,Sheet2!$A:$H,5,FALSE)),0,VLOOKUP($A479-3000,Sheet2!$A:$H,5,FALSE))</f>
        <v>35</v>
      </c>
      <c r="K479" s="5"/>
      <c r="L479" s="5"/>
      <c r="M479" s="5">
        <v>9999</v>
      </c>
      <c r="N479" s="4">
        <v>45</v>
      </c>
      <c r="P479" s="3">
        <v>3</v>
      </c>
    </row>
    <row r="480" spans="1:16">
      <c r="A480" s="5">
        <v>4046</v>
      </c>
      <c r="B480" s="6" t="s">
        <v>523</v>
      </c>
      <c r="C480" s="6">
        <f t="shared" si="7"/>
        <v>4046</v>
      </c>
      <c r="D480" s="5" t="s">
        <v>205</v>
      </c>
      <c r="E480" s="5">
        <v>7</v>
      </c>
      <c r="F480" s="5">
        <v>3</v>
      </c>
      <c r="G480" s="5" t="s">
        <v>1001</v>
      </c>
      <c r="H480" s="5" t="s">
        <v>1157</v>
      </c>
      <c r="I480" s="5" t="s">
        <v>1213</v>
      </c>
      <c r="J480" s="5">
        <f>IF(ISERROR(VLOOKUP($A480-3000,Sheet2!$A:$H,5,FALSE)),0,VLOOKUP($A480-3000,Sheet2!$A:$H,5,FALSE))</f>
        <v>10</v>
      </c>
      <c r="K480" s="5"/>
      <c r="L480" s="5"/>
      <c r="M480" s="5">
        <v>9999</v>
      </c>
      <c r="N480" s="4">
        <v>46</v>
      </c>
      <c r="P480" s="3">
        <v>2</v>
      </c>
    </row>
    <row r="481" spans="1:16">
      <c r="A481" s="5">
        <v>4047</v>
      </c>
      <c r="B481" s="6" t="s">
        <v>1214</v>
      </c>
      <c r="C481" s="6">
        <f t="shared" si="7"/>
        <v>4047</v>
      </c>
      <c r="D481" s="5" t="s">
        <v>206</v>
      </c>
      <c r="E481" s="5">
        <v>7</v>
      </c>
      <c r="F481" s="5">
        <v>3</v>
      </c>
      <c r="G481" s="5" t="s">
        <v>1001</v>
      </c>
      <c r="H481" s="5" t="s">
        <v>1157</v>
      </c>
      <c r="I481" s="5" t="s">
        <v>1215</v>
      </c>
      <c r="J481" s="5">
        <f>IF(ISERROR(VLOOKUP($A481-3000,Sheet2!$A:$H,5,FALSE)),0,VLOOKUP($A481-3000,Sheet2!$A:$H,5,FALSE))</f>
        <v>20</v>
      </c>
      <c r="K481" s="5"/>
      <c r="L481" s="5"/>
      <c r="M481" s="5">
        <v>9999</v>
      </c>
      <c r="N481" s="4">
        <v>47</v>
      </c>
      <c r="P481" s="3">
        <v>2</v>
      </c>
    </row>
    <row r="482" spans="1:16">
      <c r="A482" s="5">
        <v>4048</v>
      </c>
      <c r="B482" s="6" t="s">
        <v>670</v>
      </c>
      <c r="C482" s="6">
        <f t="shared" si="7"/>
        <v>4048</v>
      </c>
      <c r="D482" s="5" t="s">
        <v>207</v>
      </c>
      <c r="E482" s="5">
        <v>7</v>
      </c>
      <c r="F482" s="5">
        <v>2</v>
      </c>
      <c r="G482" s="5" t="s">
        <v>1001</v>
      </c>
      <c r="H482" s="5" t="s">
        <v>1157</v>
      </c>
      <c r="I482" s="5" t="s">
        <v>1216</v>
      </c>
      <c r="J482" s="5">
        <f>IF(ISERROR(VLOOKUP($A482-3000,Sheet2!$A:$H,5,FALSE)),0,VLOOKUP($A482-3000,Sheet2!$A:$H,5,FALSE))</f>
        <v>15</v>
      </c>
      <c r="K482" s="5"/>
      <c r="L482" s="5"/>
      <c r="M482" s="5">
        <v>9999</v>
      </c>
      <c r="N482" s="4">
        <v>48</v>
      </c>
      <c r="P482" s="3">
        <v>1</v>
      </c>
    </row>
    <row r="483" spans="1:16">
      <c r="A483" s="5">
        <v>4049</v>
      </c>
      <c r="B483" s="6" t="s">
        <v>1217</v>
      </c>
      <c r="C483" s="6">
        <f t="shared" si="7"/>
        <v>4049</v>
      </c>
      <c r="D483" s="5" t="s">
        <v>208</v>
      </c>
      <c r="E483" s="5">
        <v>7</v>
      </c>
      <c r="F483" s="5">
        <v>3</v>
      </c>
      <c r="G483" s="5" t="s">
        <v>1001</v>
      </c>
      <c r="H483" s="5" t="s">
        <v>1157</v>
      </c>
      <c r="I483" s="5" t="s">
        <v>1218</v>
      </c>
      <c r="J483" s="5">
        <f>IF(ISERROR(VLOOKUP($A483-3000,Sheet2!$A:$H,5,FALSE)),0,VLOOKUP($A483-3000,Sheet2!$A:$H,5,FALSE))</f>
        <v>20</v>
      </c>
      <c r="K483" s="5"/>
      <c r="L483" s="5"/>
      <c r="M483" s="5">
        <v>9999</v>
      </c>
      <c r="N483" s="4">
        <v>49</v>
      </c>
      <c r="P483" s="3">
        <v>2</v>
      </c>
    </row>
    <row r="484" spans="1:16">
      <c r="A484" s="5">
        <v>4050</v>
      </c>
      <c r="B484" s="6" t="s">
        <v>674</v>
      </c>
      <c r="C484" s="6">
        <f t="shared" si="7"/>
        <v>4050</v>
      </c>
      <c r="D484" s="5" t="s">
        <v>209</v>
      </c>
      <c r="E484" s="5">
        <v>7</v>
      </c>
      <c r="F484" s="5">
        <v>2</v>
      </c>
      <c r="G484" s="5" t="s">
        <v>1001</v>
      </c>
      <c r="H484" s="5" t="s">
        <v>1157</v>
      </c>
      <c r="I484" s="5" t="s">
        <v>1219</v>
      </c>
      <c r="J484" s="5">
        <f>IF(ISERROR(VLOOKUP($A484-3000,Sheet2!$A:$H,5,FALSE)),0,VLOOKUP($A484-3000,Sheet2!$A:$H,5,FALSE))</f>
        <v>15</v>
      </c>
      <c r="K484" s="5"/>
      <c r="L484" s="5"/>
      <c r="M484" s="5">
        <v>9999</v>
      </c>
      <c r="N484" s="4">
        <v>50</v>
      </c>
      <c r="P484" s="3">
        <v>1</v>
      </c>
    </row>
    <row r="485" spans="1:16">
      <c r="A485" s="5">
        <v>4051</v>
      </c>
      <c r="B485" s="6" t="s">
        <v>676</v>
      </c>
      <c r="C485" s="6">
        <f t="shared" si="7"/>
        <v>4051</v>
      </c>
      <c r="D485" s="5" t="s">
        <v>210</v>
      </c>
      <c r="E485" s="5">
        <v>7</v>
      </c>
      <c r="F485" s="5">
        <v>2</v>
      </c>
      <c r="G485" s="5" t="s">
        <v>1001</v>
      </c>
      <c r="H485" s="5" t="s">
        <v>1157</v>
      </c>
      <c r="I485" s="5" t="s">
        <v>1220</v>
      </c>
      <c r="J485" s="5">
        <f>IF(ISERROR(VLOOKUP($A485-3000,Sheet2!$A:$H,5,FALSE)),0,VLOOKUP($A485-3000,Sheet2!$A:$H,5,FALSE))</f>
        <v>15</v>
      </c>
      <c r="K485" s="5"/>
      <c r="L485" s="5"/>
      <c r="M485" s="5">
        <v>9999</v>
      </c>
      <c r="N485" s="4">
        <v>51</v>
      </c>
      <c r="P485" s="3">
        <v>1</v>
      </c>
    </row>
    <row r="486" spans="1:16">
      <c r="A486" s="5">
        <v>4053</v>
      </c>
      <c r="B486" s="6" t="s">
        <v>1022</v>
      </c>
      <c r="C486" s="6">
        <f t="shared" si="7"/>
        <v>4053</v>
      </c>
      <c r="D486" s="5" t="s">
        <v>211</v>
      </c>
      <c r="E486" s="5">
        <v>7</v>
      </c>
      <c r="F486" s="5">
        <v>4</v>
      </c>
      <c r="G486" s="5" t="s">
        <v>1001</v>
      </c>
      <c r="H486" s="5" t="s">
        <v>1157</v>
      </c>
      <c r="I486" s="5" t="s">
        <v>1221</v>
      </c>
      <c r="J486" s="5">
        <f>IF(ISERROR(VLOOKUP($A486-3000,Sheet2!$A:$H,5,FALSE)),0,VLOOKUP($A486-3000,Sheet2!$A:$H,5,FALSE))</f>
        <v>35</v>
      </c>
      <c r="K486" s="5"/>
      <c r="L486" s="5"/>
      <c r="M486" s="5">
        <v>9999</v>
      </c>
      <c r="N486" s="4">
        <v>53</v>
      </c>
      <c r="P486" s="3">
        <v>3</v>
      </c>
    </row>
    <row r="487" spans="1:16">
      <c r="A487" s="5">
        <v>4054</v>
      </c>
      <c r="B487" s="6" t="s">
        <v>680</v>
      </c>
      <c r="C487" s="6">
        <f t="shared" si="7"/>
        <v>4054</v>
      </c>
      <c r="D487" s="5" t="s">
        <v>212</v>
      </c>
      <c r="E487" s="5">
        <v>7</v>
      </c>
      <c r="F487" s="5">
        <v>4</v>
      </c>
      <c r="G487" s="5" t="s">
        <v>1001</v>
      </c>
      <c r="H487" s="5" t="s">
        <v>1157</v>
      </c>
      <c r="I487" s="5" t="s">
        <v>1222</v>
      </c>
      <c r="J487" s="5">
        <f>IF(ISERROR(VLOOKUP($A487-3000,Sheet2!$A:$H,5,FALSE)),0,VLOOKUP($A487-3000,Sheet2!$A:$H,5,FALSE))</f>
        <v>35</v>
      </c>
      <c r="K487" s="5"/>
      <c r="L487" s="5"/>
      <c r="M487" s="5">
        <v>9999</v>
      </c>
      <c r="N487" s="4">
        <v>54</v>
      </c>
      <c r="P487" s="3">
        <v>1</v>
      </c>
    </row>
    <row r="488" spans="1:16">
      <c r="A488" s="5">
        <v>4055</v>
      </c>
      <c r="B488" s="6" t="s">
        <v>1223</v>
      </c>
      <c r="C488" s="6">
        <f t="shared" si="7"/>
        <v>4055</v>
      </c>
      <c r="D488" s="5" t="s">
        <v>213</v>
      </c>
      <c r="E488" s="5">
        <v>7</v>
      </c>
      <c r="F488" s="5">
        <v>4</v>
      </c>
      <c r="G488" s="5" t="s">
        <v>1001</v>
      </c>
      <c r="H488" s="5" t="s">
        <v>1157</v>
      </c>
      <c r="I488" s="5" t="s">
        <v>1224</v>
      </c>
      <c r="J488" s="5">
        <f>IF(ISERROR(VLOOKUP($A488-3000,Sheet2!$A:$H,5,FALSE)),0,VLOOKUP($A488-3000,Sheet2!$A:$H,5,FALSE))</f>
        <v>35</v>
      </c>
      <c r="K488" s="5"/>
      <c r="L488" s="5"/>
      <c r="M488" s="5">
        <v>9999</v>
      </c>
      <c r="N488" s="4">
        <v>55</v>
      </c>
      <c r="P488" s="3">
        <v>3</v>
      </c>
    </row>
    <row r="489" spans="1:16">
      <c r="A489" s="5">
        <v>4056</v>
      </c>
      <c r="B489" s="6" t="s">
        <v>684</v>
      </c>
      <c r="C489" s="6">
        <f t="shared" si="7"/>
        <v>4056</v>
      </c>
      <c r="D489" s="5" t="s">
        <v>214</v>
      </c>
      <c r="E489" s="5">
        <v>7</v>
      </c>
      <c r="F489" s="5">
        <v>2</v>
      </c>
      <c r="G489" s="5" t="s">
        <v>1001</v>
      </c>
      <c r="H489" s="5" t="s">
        <v>1157</v>
      </c>
      <c r="I489" s="5" t="s">
        <v>1225</v>
      </c>
      <c r="J489" s="5">
        <f>IF(ISERROR(VLOOKUP($A489-3000,Sheet2!$A:$H,5,FALSE)),0,VLOOKUP($A489-3000,Sheet2!$A:$H,5,FALSE))</f>
        <v>15</v>
      </c>
      <c r="K489" s="5"/>
      <c r="L489" s="5"/>
      <c r="M489" s="5">
        <v>9999</v>
      </c>
      <c r="N489" s="4">
        <v>56</v>
      </c>
      <c r="P489" s="3">
        <v>1</v>
      </c>
    </row>
    <row r="490" spans="1:16">
      <c r="A490" s="5">
        <v>4057</v>
      </c>
      <c r="B490" s="6" t="s">
        <v>1028</v>
      </c>
      <c r="C490" s="6">
        <f t="shared" si="7"/>
        <v>4057</v>
      </c>
      <c r="D490" s="5" t="s">
        <v>215</v>
      </c>
      <c r="E490" s="5">
        <v>7</v>
      </c>
      <c r="F490" s="5">
        <v>2</v>
      </c>
      <c r="G490" s="5" t="s">
        <v>1001</v>
      </c>
      <c r="H490" s="5" t="s">
        <v>1157</v>
      </c>
      <c r="I490" s="5" t="s">
        <v>1226</v>
      </c>
      <c r="J490" s="5">
        <f>IF(ISERROR(VLOOKUP($A490-3000,Sheet2!$A:$H,5,FALSE)),0,VLOOKUP($A490-3000,Sheet2!$A:$H,5,FALSE))</f>
        <v>15</v>
      </c>
      <c r="K490" s="5"/>
      <c r="L490" s="5"/>
      <c r="M490" s="5">
        <v>9999</v>
      </c>
      <c r="N490" s="4">
        <v>57</v>
      </c>
      <c r="P490" s="3">
        <v>1</v>
      </c>
    </row>
    <row r="491" spans="1:16">
      <c r="A491" s="5">
        <v>4058</v>
      </c>
      <c r="B491" s="6" t="s">
        <v>688</v>
      </c>
      <c r="C491" s="6">
        <f t="shared" si="7"/>
        <v>4058</v>
      </c>
      <c r="D491" s="5" t="s">
        <v>216</v>
      </c>
      <c r="E491" s="5">
        <v>7</v>
      </c>
      <c r="F491" s="5">
        <v>2</v>
      </c>
      <c r="G491" s="5" t="s">
        <v>1001</v>
      </c>
      <c r="H491" s="5" t="s">
        <v>1157</v>
      </c>
      <c r="I491" s="5" t="s">
        <v>1227</v>
      </c>
      <c r="J491" s="5">
        <f>IF(ISERROR(VLOOKUP($A491-3000,Sheet2!$A:$H,5,FALSE)),0,VLOOKUP($A491-3000,Sheet2!$A:$H,5,FALSE))</f>
        <v>15</v>
      </c>
      <c r="K491" s="5"/>
      <c r="L491" s="5"/>
      <c r="M491" s="5">
        <v>9999</v>
      </c>
      <c r="N491" s="4">
        <v>58</v>
      </c>
      <c r="P491" s="3">
        <v>1</v>
      </c>
    </row>
    <row r="492" spans="1:16">
      <c r="A492" s="5">
        <v>4059</v>
      </c>
      <c r="B492" s="6" t="s">
        <v>690</v>
      </c>
      <c r="C492" s="6">
        <f t="shared" si="7"/>
        <v>4059</v>
      </c>
      <c r="D492" s="5" t="s">
        <v>217</v>
      </c>
      <c r="E492" s="5">
        <v>7</v>
      </c>
      <c r="F492" s="5">
        <v>4</v>
      </c>
      <c r="G492" s="5" t="s">
        <v>1001</v>
      </c>
      <c r="H492" s="5" t="s">
        <v>1157</v>
      </c>
      <c r="I492" s="5" t="s">
        <v>1228</v>
      </c>
      <c r="J492" s="5">
        <f>IF(ISERROR(VLOOKUP($A492-3000,Sheet2!$A:$H,5,FALSE)),0,VLOOKUP($A492-3000,Sheet2!$A:$H,5,FALSE))</f>
        <v>35</v>
      </c>
      <c r="K492" s="5"/>
      <c r="L492" s="5"/>
      <c r="M492" s="5">
        <v>9999</v>
      </c>
      <c r="N492" s="4">
        <v>59</v>
      </c>
      <c r="P492" s="3">
        <v>3</v>
      </c>
    </row>
    <row r="493" spans="1:16">
      <c r="A493" s="5">
        <v>4060</v>
      </c>
      <c r="B493" s="6" t="s">
        <v>1229</v>
      </c>
      <c r="C493" s="6">
        <f t="shared" si="7"/>
        <v>4060</v>
      </c>
      <c r="D493" s="5" t="s">
        <v>218</v>
      </c>
      <c r="E493" s="5">
        <v>7</v>
      </c>
      <c r="F493" s="5">
        <v>3</v>
      </c>
      <c r="G493" s="5" t="s">
        <v>1001</v>
      </c>
      <c r="H493" s="5" t="s">
        <v>1157</v>
      </c>
      <c r="I493" s="5" t="s">
        <v>1230</v>
      </c>
      <c r="J493" s="5">
        <f>IF(ISERROR(VLOOKUP($A493-3000,Sheet2!$A:$H,5,FALSE)),0,VLOOKUP($A493-3000,Sheet2!$A:$H,5,FALSE))</f>
        <v>20</v>
      </c>
      <c r="K493" s="5"/>
      <c r="L493" s="5"/>
      <c r="M493" s="5">
        <v>9999</v>
      </c>
      <c r="N493" s="4">
        <v>60</v>
      </c>
      <c r="P493" s="3">
        <v>2</v>
      </c>
    </row>
    <row r="494" spans="1:14">
      <c r="A494" s="5">
        <v>4061</v>
      </c>
      <c r="B494" s="6" t="s">
        <v>693</v>
      </c>
      <c r="C494" s="6">
        <f t="shared" si="7"/>
        <v>4061</v>
      </c>
      <c r="D494" s="5" t="s">
        <v>219</v>
      </c>
      <c r="E494" s="5">
        <v>7</v>
      </c>
      <c r="F494" s="5">
        <v>1</v>
      </c>
      <c r="G494" s="5" t="s">
        <v>1001</v>
      </c>
      <c r="H494" s="5" t="s">
        <v>1157</v>
      </c>
      <c r="I494" s="5" t="s">
        <v>1231</v>
      </c>
      <c r="J494" s="5">
        <f>IF(ISERROR(VLOOKUP($A494-3000,Sheet2!$A:$H,5,FALSE)),0,VLOOKUP($A494-3000,Sheet2!$A:$H,5,FALSE))</f>
        <v>20</v>
      </c>
      <c r="K494" s="5"/>
      <c r="L494" s="5"/>
      <c r="M494" s="5">
        <v>9999</v>
      </c>
      <c r="N494" s="4">
        <v>61</v>
      </c>
    </row>
    <row r="495" spans="1:16">
      <c r="A495" s="5">
        <v>4062</v>
      </c>
      <c r="B495" s="6" t="s">
        <v>695</v>
      </c>
      <c r="C495" s="6">
        <f t="shared" si="7"/>
        <v>4062</v>
      </c>
      <c r="D495" s="5" t="s">
        <v>220</v>
      </c>
      <c r="E495" s="5">
        <v>7</v>
      </c>
      <c r="F495" s="5">
        <v>2</v>
      </c>
      <c r="G495" s="5" t="s">
        <v>1001</v>
      </c>
      <c r="H495" s="5" t="s">
        <v>1157</v>
      </c>
      <c r="I495" s="5" t="s">
        <v>1232</v>
      </c>
      <c r="J495" s="5">
        <f>IF(ISERROR(VLOOKUP($A495-3000,Sheet2!$A:$H,5,FALSE)),0,VLOOKUP($A495-3000,Sheet2!$A:$H,5,FALSE))</f>
        <v>15</v>
      </c>
      <c r="K495" s="5"/>
      <c r="L495" s="5"/>
      <c r="M495" s="5">
        <v>9999</v>
      </c>
      <c r="N495" s="4">
        <v>62</v>
      </c>
      <c r="P495" s="3">
        <v>1</v>
      </c>
    </row>
    <row r="496" spans="1:16">
      <c r="A496" s="5">
        <v>4063</v>
      </c>
      <c r="B496" s="6" t="s">
        <v>697</v>
      </c>
      <c r="C496" s="6">
        <f t="shared" si="7"/>
        <v>4063</v>
      </c>
      <c r="D496" s="5" t="s">
        <v>221</v>
      </c>
      <c r="E496" s="5">
        <v>7</v>
      </c>
      <c r="F496" s="5">
        <v>3</v>
      </c>
      <c r="G496" s="5" t="s">
        <v>1001</v>
      </c>
      <c r="H496" s="5" t="s">
        <v>1157</v>
      </c>
      <c r="I496" s="5" t="s">
        <v>1233</v>
      </c>
      <c r="J496" s="5">
        <f>IF(ISERROR(VLOOKUP($A496-3000,Sheet2!$A:$H,5,FALSE)),0,VLOOKUP($A496-3000,Sheet2!$A:$H,5,FALSE))</f>
        <v>20</v>
      </c>
      <c r="K496" s="5"/>
      <c r="L496" s="5"/>
      <c r="M496" s="5">
        <v>9999</v>
      </c>
      <c r="N496" s="4">
        <v>63</v>
      </c>
      <c r="P496" s="3">
        <v>2</v>
      </c>
    </row>
    <row r="497" spans="1:16">
      <c r="A497" s="5">
        <v>4064</v>
      </c>
      <c r="B497" s="6" t="s">
        <v>1035</v>
      </c>
      <c r="C497" s="6">
        <f t="shared" si="7"/>
        <v>4064</v>
      </c>
      <c r="D497" s="5" t="s">
        <v>217</v>
      </c>
      <c r="E497" s="5">
        <v>7</v>
      </c>
      <c r="F497" s="5">
        <v>4</v>
      </c>
      <c r="G497" s="5" t="s">
        <v>1001</v>
      </c>
      <c r="H497" s="5" t="s">
        <v>1157</v>
      </c>
      <c r="I497" s="5" t="s">
        <v>1234</v>
      </c>
      <c r="J497" s="3">
        <v>20</v>
      </c>
      <c r="M497" s="5">
        <v>9999</v>
      </c>
      <c r="N497" s="4">
        <v>64</v>
      </c>
      <c r="P497" s="3">
        <v>3</v>
      </c>
    </row>
    <row r="498" spans="1:16">
      <c r="A498" s="5">
        <v>4065</v>
      </c>
      <c r="B498" s="6" t="s">
        <v>1037</v>
      </c>
      <c r="C498" s="6">
        <f t="shared" si="7"/>
        <v>4065</v>
      </c>
      <c r="D498" s="5" t="s">
        <v>223</v>
      </c>
      <c r="E498" s="5">
        <v>7</v>
      </c>
      <c r="F498" s="5">
        <v>4</v>
      </c>
      <c r="G498" s="5" t="s">
        <v>1001</v>
      </c>
      <c r="H498" s="5" t="s">
        <v>1157</v>
      </c>
      <c r="I498" s="5" t="s">
        <v>1235</v>
      </c>
      <c r="J498" s="3">
        <v>20</v>
      </c>
      <c r="M498" s="5">
        <v>9999</v>
      </c>
      <c r="N498" s="4">
        <v>65</v>
      </c>
      <c r="P498" s="3">
        <v>3</v>
      </c>
    </row>
    <row r="499" spans="1:16">
      <c r="A499" s="5">
        <v>4066</v>
      </c>
      <c r="B499" s="6" t="s">
        <v>1039</v>
      </c>
      <c r="C499" s="6">
        <f t="shared" si="7"/>
        <v>4066</v>
      </c>
      <c r="D499" s="5" t="s">
        <v>220</v>
      </c>
      <c r="E499" s="5">
        <v>7</v>
      </c>
      <c r="F499" s="5">
        <v>3</v>
      </c>
      <c r="G499" s="5" t="s">
        <v>1001</v>
      </c>
      <c r="H499" s="5" t="s">
        <v>1157</v>
      </c>
      <c r="I499" s="5" t="s">
        <v>1236</v>
      </c>
      <c r="J499" s="3">
        <v>20</v>
      </c>
      <c r="M499" s="5">
        <v>9999</v>
      </c>
      <c r="N499" s="4">
        <v>66</v>
      </c>
      <c r="P499" s="3">
        <v>2</v>
      </c>
    </row>
    <row r="500" spans="1:16">
      <c r="A500" s="5">
        <v>4067</v>
      </c>
      <c r="B500" s="6" t="s">
        <v>1041</v>
      </c>
      <c r="C500" s="6">
        <f t="shared" si="7"/>
        <v>4067</v>
      </c>
      <c r="D500" s="5" t="s">
        <v>219</v>
      </c>
      <c r="E500" s="5">
        <v>7</v>
      </c>
      <c r="F500" s="5">
        <v>4</v>
      </c>
      <c r="G500" s="5" t="s">
        <v>1001</v>
      </c>
      <c r="H500" s="5" t="s">
        <v>1157</v>
      </c>
      <c r="I500" s="5" t="s">
        <v>1237</v>
      </c>
      <c r="J500" s="3">
        <v>20</v>
      </c>
      <c r="M500" s="5">
        <v>9999</v>
      </c>
      <c r="N500" s="4">
        <v>67</v>
      </c>
      <c r="P500" s="3">
        <v>3</v>
      </c>
    </row>
    <row r="501" spans="1:16">
      <c r="A501" s="5">
        <v>4068</v>
      </c>
      <c r="B501" s="6" t="s">
        <v>1043</v>
      </c>
      <c r="C501" s="6">
        <f t="shared" si="7"/>
        <v>4068</v>
      </c>
      <c r="D501" s="5" t="s">
        <v>219</v>
      </c>
      <c r="E501" s="5">
        <v>7</v>
      </c>
      <c r="F501" s="5">
        <v>3</v>
      </c>
      <c r="G501" s="5" t="s">
        <v>1001</v>
      </c>
      <c r="H501" s="5" t="s">
        <v>1157</v>
      </c>
      <c r="I501" s="5" t="s">
        <v>1238</v>
      </c>
      <c r="J501" s="3">
        <v>20</v>
      </c>
      <c r="M501" s="5">
        <v>9999</v>
      </c>
      <c r="N501" s="4">
        <v>68</v>
      </c>
      <c r="P501" s="3">
        <v>3</v>
      </c>
    </row>
    <row r="502" ht="14.25" spans="1:16">
      <c r="A502" s="5">
        <v>4301</v>
      </c>
      <c r="B502" s="25" t="s">
        <v>1239</v>
      </c>
      <c r="C502" s="6">
        <f t="shared" si="7"/>
        <v>4301</v>
      </c>
      <c r="D502" s="5" t="s">
        <v>229</v>
      </c>
      <c r="E502" s="5">
        <v>10</v>
      </c>
      <c r="F502" s="5">
        <v>3</v>
      </c>
      <c r="G502" s="7" t="s">
        <v>1240</v>
      </c>
      <c r="H502" s="5" t="s">
        <v>1241</v>
      </c>
      <c r="I502" s="5" t="s">
        <v>1242</v>
      </c>
      <c r="J502" s="5"/>
      <c r="K502" s="5"/>
      <c r="L502" s="5"/>
      <c r="M502" s="5">
        <v>9999</v>
      </c>
      <c r="N502" s="4">
        <v>514</v>
      </c>
      <c r="P502" s="3">
        <v>2</v>
      </c>
    </row>
    <row r="503" ht="14.25" spans="1:16">
      <c r="A503" s="5">
        <v>4302</v>
      </c>
      <c r="B503" s="25" t="s">
        <v>1243</v>
      </c>
      <c r="C503" s="6">
        <f t="shared" si="7"/>
        <v>4302</v>
      </c>
      <c r="D503" s="5" t="s">
        <v>230</v>
      </c>
      <c r="E503" s="5">
        <v>10</v>
      </c>
      <c r="F503" s="5">
        <v>3</v>
      </c>
      <c r="G503" s="7" t="s">
        <v>1240</v>
      </c>
      <c r="H503" s="5" t="s">
        <v>1241</v>
      </c>
      <c r="I503" s="5" t="s">
        <v>1244</v>
      </c>
      <c r="J503" s="5"/>
      <c r="K503" s="5"/>
      <c r="L503" s="5"/>
      <c r="M503" s="5">
        <v>9999</v>
      </c>
      <c r="N503" s="4">
        <v>515</v>
      </c>
      <c r="P503" s="3">
        <v>2</v>
      </c>
    </row>
    <row r="504" ht="14.25" spans="1:16">
      <c r="A504" s="5">
        <v>4303</v>
      </c>
      <c r="B504" s="25" t="s">
        <v>1245</v>
      </c>
      <c r="C504" s="6">
        <f t="shared" si="7"/>
        <v>4303</v>
      </c>
      <c r="D504" s="5" t="s">
        <v>231</v>
      </c>
      <c r="E504" s="5">
        <v>10</v>
      </c>
      <c r="F504" s="5">
        <v>3</v>
      </c>
      <c r="G504" s="7" t="s">
        <v>1240</v>
      </c>
      <c r="H504" s="5" t="s">
        <v>1241</v>
      </c>
      <c r="I504" s="5" t="s">
        <v>1246</v>
      </c>
      <c r="J504" s="5"/>
      <c r="K504" s="5"/>
      <c r="L504" s="5"/>
      <c r="M504" s="5">
        <v>9999</v>
      </c>
      <c r="N504" s="4">
        <v>516</v>
      </c>
      <c r="P504" s="3">
        <v>2</v>
      </c>
    </row>
    <row r="505" ht="14.25" spans="1:16">
      <c r="A505" s="5">
        <v>4304</v>
      </c>
      <c r="B505" s="25" t="s">
        <v>1247</v>
      </c>
      <c r="C505" s="6">
        <f t="shared" si="7"/>
        <v>4304</v>
      </c>
      <c r="D505" s="5" t="s">
        <v>232</v>
      </c>
      <c r="E505" s="5">
        <v>10</v>
      </c>
      <c r="F505" s="5">
        <v>3</v>
      </c>
      <c r="G505" s="7" t="s">
        <v>1240</v>
      </c>
      <c r="H505" s="5" t="s">
        <v>1241</v>
      </c>
      <c r="I505" s="5" t="s">
        <v>1248</v>
      </c>
      <c r="J505" s="5"/>
      <c r="K505" s="5"/>
      <c r="L505" s="5"/>
      <c r="M505" s="5">
        <v>9999</v>
      </c>
      <c r="N505" s="4">
        <v>517</v>
      </c>
      <c r="P505" s="3">
        <v>2</v>
      </c>
    </row>
    <row r="506" spans="1:14">
      <c r="A506" s="5">
        <v>4501</v>
      </c>
      <c r="B506" s="6" t="s">
        <v>617</v>
      </c>
      <c r="C506" s="6">
        <f t="shared" si="7"/>
        <v>4501</v>
      </c>
      <c r="D506" s="5" t="s">
        <v>159</v>
      </c>
      <c r="E506" s="5">
        <v>8</v>
      </c>
      <c r="F506" s="5">
        <v>1</v>
      </c>
      <c r="G506" s="5" t="s">
        <v>1001</v>
      </c>
      <c r="H506" s="5" t="s">
        <v>1157</v>
      </c>
      <c r="I506" s="5" t="s">
        <v>1158</v>
      </c>
      <c r="J506" s="5"/>
      <c r="K506" s="5"/>
      <c r="L506" s="5"/>
      <c r="M506" s="5">
        <v>9999</v>
      </c>
      <c r="N506" s="4">
        <v>1</v>
      </c>
    </row>
    <row r="507" spans="1:16">
      <c r="A507" s="5">
        <v>4502</v>
      </c>
      <c r="B507" s="6" t="s">
        <v>435</v>
      </c>
      <c r="C507" s="6">
        <f t="shared" si="7"/>
        <v>4502</v>
      </c>
      <c r="D507" s="5" t="s">
        <v>160</v>
      </c>
      <c r="E507" s="5">
        <v>8</v>
      </c>
      <c r="F507" s="5">
        <v>2</v>
      </c>
      <c r="G507" s="5" t="s">
        <v>1001</v>
      </c>
      <c r="H507" s="5" t="s">
        <v>1157</v>
      </c>
      <c r="I507" s="5" t="s">
        <v>1159</v>
      </c>
      <c r="J507" s="5"/>
      <c r="K507" s="5"/>
      <c r="L507" s="5"/>
      <c r="M507" s="5">
        <v>9999</v>
      </c>
      <c r="N507" s="4">
        <v>2</v>
      </c>
      <c r="P507" s="3">
        <v>1</v>
      </c>
    </row>
    <row r="508" spans="1:16">
      <c r="A508" s="5">
        <v>4503</v>
      </c>
      <c r="B508" s="6" t="s">
        <v>437</v>
      </c>
      <c r="C508" s="6">
        <f t="shared" si="7"/>
        <v>4503</v>
      </c>
      <c r="D508" s="5" t="s">
        <v>161</v>
      </c>
      <c r="E508" s="5">
        <v>8</v>
      </c>
      <c r="F508" s="5">
        <v>3</v>
      </c>
      <c r="G508" s="5" t="s">
        <v>1001</v>
      </c>
      <c r="H508" s="5" t="s">
        <v>1157</v>
      </c>
      <c r="I508" s="5" t="s">
        <v>1160</v>
      </c>
      <c r="J508" s="5"/>
      <c r="K508" s="5"/>
      <c r="L508" s="5"/>
      <c r="M508" s="5">
        <v>9999</v>
      </c>
      <c r="N508" s="4">
        <v>3</v>
      </c>
      <c r="P508" s="3">
        <v>2</v>
      </c>
    </row>
    <row r="509" spans="1:14">
      <c r="A509" s="5">
        <v>4504</v>
      </c>
      <c r="B509" s="6" t="s">
        <v>439</v>
      </c>
      <c r="C509" s="6">
        <f t="shared" si="7"/>
        <v>4504</v>
      </c>
      <c r="D509" s="5" t="s">
        <v>163</v>
      </c>
      <c r="E509" s="5">
        <v>8</v>
      </c>
      <c r="F509" s="5">
        <v>1</v>
      </c>
      <c r="G509" s="5" t="s">
        <v>1001</v>
      </c>
      <c r="H509" s="5" t="s">
        <v>1157</v>
      </c>
      <c r="I509" s="5" t="s">
        <v>1249</v>
      </c>
      <c r="J509" s="5"/>
      <c r="K509" s="5"/>
      <c r="L509" s="5"/>
      <c r="M509" s="5">
        <v>9999</v>
      </c>
      <c r="N509" s="4">
        <v>4</v>
      </c>
    </row>
    <row r="510" spans="1:16">
      <c r="A510" s="5">
        <v>4505</v>
      </c>
      <c r="B510" s="6" t="s">
        <v>1004</v>
      </c>
      <c r="C510" s="6">
        <f t="shared" si="7"/>
        <v>4505</v>
      </c>
      <c r="D510" s="5" t="s">
        <v>164</v>
      </c>
      <c r="E510" s="5">
        <v>8</v>
      </c>
      <c r="F510" s="5">
        <v>4</v>
      </c>
      <c r="G510" s="5" t="s">
        <v>1001</v>
      </c>
      <c r="H510" s="5" t="s">
        <v>1157</v>
      </c>
      <c r="I510" s="5" t="s">
        <v>1163</v>
      </c>
      <c r="J510" s="5"/>
      <c r="K510" s="5"/>
      <c r="L510" s="5"/>
      <c r="M510" s="5">
        <v>9999</v>
      </c>
      <c r="N510" s="4">
        <v>5</v>
      </c>
      <c r="P510" s="3">
        <v>3</v>
      </c>
    </row>
    <row r="511" spans="1:16">
      <c r="A511" s="5">
        <v>4506</v>
      </c>
      <c r="B511" s="6" t="s">
        <v>1250</v>
      </c>
      <c r="C511" s="6">
        <f t="shared" si="7"/>
        <v>4506</v>
      </c>
      <c r="D511" s="5" t="s">
        <v>165</v>
      </c>
      <c r="E511" s="5">
        <v>8</v>
      </c>
      <c r="F511" s="5">
        <v>2</v>
      </c>
      <c r="G511" s="5" t="s">
        <v>1001</v>
      </c>
      <c r="H511" s="5" t="s">
        <v>1157</v>
      </c>
      <c r="I511" s="5" t="s">
        <v>1164</v>
      </c>
      <c r="J511" s="5"/>
      <c r="K511" s="5"/>
      <c r="L511" s="5"/>
      <c r="M511" s="5">
        <v>9999</v>
      </c>
      <c r="N511" s="4">
        <v>6</v>
      </c>
      <c r="P511" s="3">
        <v>1</v>
      </c>
    </row>
    <row r="512" spans="1:14">
      <c r="A512" s="5">
        <v>4507</v>
      </c>
      <c r="B512" s="6" t="s">
        <v>445</v>
      </c>
      <c r="C512" s="6">
        <f t="shared" si="7"/>
        <v>4507</v>
      </c>
      <c r="D512" s="5" t="s">
        <v>166</v>
      </c>
      <c r="E512" s="5">
        <v>8</v>
      </c>
      <c r="F512" s="5">
        <v>1</v>
      </c>
      <c r="G512" s="5" t="s">
        <v>1001</v>
      </c>
      <c r="H512" s="5" t="s">
        <v>1157</v>
      </c>
      <c r="I512" s="5" t="s">
        <v>1165</v>
      </c>
      <c r="J512" s="5"/>
      <c r="K512" s="5"/>
      <c r="L512" s="5"/>
      <c r="M512" s="5">
        <v>9999</v>
      </c>
      <c r="N512" s="4">
        <v>7</v>
      </c>
    </row>
    <row r="513" spans="1:14">
      <c r="A513" s="5">
        <v>4508</v>
      </c>
      <c r="B513" s="6" t="s">
        <v>447</v>
      </c>
      <c r="C513" s="6">
        <f t="shared" si="7"/>
        <v>4508</v>
      </c>
      <c r="D513" s="5" t="s">
        <v>167</v>
      </c>
      <c r="E513" s="5">
        <v>8</v>
      </c>
      <c r="F513" s="5">
        <v>1</v>
      </c>
      <c r="G513" s="5" t="s">
        <v>1001</v>
      </c>
      <c r="H513" s="5" t="s">
        <v>1157</v>
      </c>
      <c r="I513" s="5" t="s">
        <v>1166</v>
      </c>
      <c r="J513" s="5"/>
      <c r="K513" s="5"/>
      <c r="L513" s="5"/>
      <c r="M513" s="5">
        <v>9999</v>
      </c>
      <c r="N513" s="4">
        <v>8</v>
      </c>
    </row>
    <row r="514" spans="1:14">
      <c r="A514" s="5">
        <v>4509</v>
      </c>
      <c r="B514" s="6" t="s">
        <v>449</v>
      </c>
      <c r="C514" s="6">
        <f t="shared" si="7"/>
        <v>4509</v>
      </c>
      <c r="D514" s="5" t="s">
        <v>168</v>
      </c>
      <c r="E514" s="5">
        <v>8</v>
      </c>
      <c r="F514" s="5">
        <v>1</v>
      </c>
      <c r="G514" s="5" t="s">
        <v>1001</v>
      </c>
      <c r="H514" s="5" t="s">
        <v>1157</v>
      </c>
      <c r="I514" s="5" t="s">
        <v>1167</v>
      </c>
      <c r="J514" s="5"/>
      <c r="K514" s="5"/>
      <c r="L514" s="5"/>
      <c r="M514" s="5">
        <v>9999</v>
      </c>
      <c r="N514" s="4">
        <v>9</v>
      </c>
    </row>
    <row r="515" spans="1:16">
      <c r="A515" s="5">
        <v>4510</v>
      </c>
      <c r="B515" s="6" t="s">
        <v>451</v>
      </c>
      <c r="C515" s="6">
        <f t="shared" si="7"/>
        <v>4510</v>
      </c>
      <c r="D515" s="5" t="s">
        <v>169</v>
      </c>
      <c r="E515" s="5">
        <v>8</v>
      </c>
      <c r="F515" s="5">
        <v>3</v>
      </c>
      <c r="G515" s="5" t="s">
        <v>1001</v>
      </c>
      <c r="H515" s="5" t="s">
        <v>1157</v>
      </c>
      <c r="I515" s="5" t="s">
        <v>1169</v>
      </c>
      <c r="J515" s="5"/>
      <c r="K515" s="5"/>
      <c r="L515" s="5"/>
      <c r="M515" s="5">
        <v>9999</v>
      </c>
      <c r="N515" s="4">
        <v>10</v>
      </c>
      <c r="P515" s="3">
        <v>2</v>
      </c>
    </row>
    <row r="516" spans="1:14">
      <c r="A516" s="5">
        <v>4511</v>
      </c>
      <c r="B516" s="6" t="s">
        <v>453</v>
      </c>
      <c r="C516" s="6">
        <f t="shared" ref="C516:C572" si="8">A516</f>
        <v>4511</v>
      </c>
      <c r="D516" s="5" t="s">
        <v>170</v>
      </c>
      <c r="E516" s="5">
        <v>8</v>
      </c>
      <c r="F516" s="5">
        <v>1</v>
      </c>
      <c r="G516" s="5" t="s">
        <v>1001</v>
      </c>
      <c r="H516" s="5" t="s">
        <v>1157</v>
      </c>
      <c r="I516" s="5" t="s">
        <v>1170</v>
      </c>
      <c r="J516" s="5"/>
      <c r="K516" s="5"/>
      <c r="L516" s="5"/>
      <c r="M516" s="5">
        <v>9999</v>
      </c>
      <c r="N516" s="4">
        <v>11</v>
      </c>
    </row>
    <row r="517" spans="1:16">
      <c r="A517" s="5">
        <v>4512</v>
      </c>
      <c r="B517" s="6" t="s">
        <v>455</v>
      </c>
      <c r="C517" s="6">
        <f t="shared" si="8"/>
        <v>4512</v>
      </c>
      <c r="D517" s="5" t="s">
        <v>171</v>
      </c>
      <c r="E517" s="5">
        <v>8</v>
      </c>
      <c r="F517" s="5">
        <v>2</v>
      </c>
      <c r="G517" s="5" t="s">
        <v>1001</v>
      </c>
      <c r="H517" s="5" t="s">
        <v>1157</v>
      </c>
      <c r="I517" s="5" t="s">
        <v>1172</v>
      </c>
      <c r="J517" s="5"/>
      <c r="K517" s="5"/>
      <c r="L517" s="5"/>
      <c r="M517" s="5">
        <v>9999</v>
      </c>
      <c r="N517" s="4">
        <v>12</v>
      </c>
      <c r="P517" s="3">
        <v>1</v>
      </c>
    </row>
    <row r="518" spans="1:14">
      <c r="A518" s="5">
        <v>4513</v>
      </c>
      <c r="B518" s="6" t="s">
        <v>457</v>
      </c>
      <c r="C518" s="6">
        <f t="shared" si="8"/>
        <v>4513</v>
      </c>
      <c r="D518" s="5" t="s">
        <v>172</v>
      </c>
      <c r="E518" s="5">
        <v>8</v>
      </c>
      <c r="F518" s="5">
        <v>1</v>
      </c>
      <c r="G518" s="5" t="s">
        <v>1001</v>
      </c>
      <c r="H518" s="5" t="s">
        <v>1157</v>
      </c>
      <c r="I518" s="5" t="s">
        <v>1174</v>
      </c>
      <c r="J518" s="5"/>
      <c r="K518" s="5"/>
      <c r="L518" s="5"/>
      <c r="M518" s="5">
        <v>9999</v>
      </c>
      <c r="N518" s="4">
        <v>13</v>
      </c>
    </row>
    <row r="519" spans="1:16">
      <c r="A519" s="5">
        <v>4514</v>
      </c>
      <c r="B519" s="6" t="s">
        <v>459</v>
      </c>
      <c r="C519" s="6">
        <f t="shared" si="8"/>
        <v>4514</v>
      </c>
      <c r="D519" s="5" t="s">
        <v>1008</v>
      </c>
      <c r="E519" s="5">
        <v>8</v>
      </c>
      <c r="F519" s="5">
        <v>3</v>
      </c>
      <c r="G519" s="5" t="s">
        <v>1001</v>
      </c>
      <c r="H519" s="5" t="s">
        <v>1157</v>
      </c>
      <c r="I519" s="5" t="s">
        <v>1175</v>
      </c>
      <c r="J519" s="5"/>
      <c r="K519" s="5"/>
      <c r="L519" s="5"/>
      <c r="M519" s="5">
        <v>9999</v>
      </c>
      <c r="N519" s="4">
        <v>14</v>
      </c>
      <c r="P519" s="3">
        <v>2</v>
      </c>
    </row>
    <row r="520" spans="1:16">
      <c r="A520" s="5">
        <v>4515</v>
      </c>
      <c r="B520" s="6" t="s">
        <v>1009</v>
      </c>
      <c r="C520" s="6">
        <f t="shared" si="8"/>
        <v>4515</v>
      </c>
      <c r="D520" s="5" t="s">
        <v>174</v>
      </c>
      <c r="E520" s="5">
        <v>8</v>
      </c>
      <c r="F520" s="5">
        <v>4</v>
      </c>
      <c r="G520" s="5" t="s">
        <v>1001</v>
      </c>
      <c r="H520" s="5" t="s">
        <v>1157</v>
      </c>
      <c r="I520" s="5" t="s">
        <v>1176</v>
      </c>
      <c r="J520" s="5"/>
      <c r="K520" s="5"/>
      <c r="L520" s="5"/>
      <c r="M520" s="5">
        <v>9999</v>
      </c>
      <c r="N520" s="4">
        <v>15</v>
      </c>
      <c r="P520" s="3">
        <v>3</v>
      </c>
    </row>
    <row r="521" spans="1:14">
      <c r="A521" s="5">
        <v>4516</v>
      </c>
      <c r="B521" s="6" t="s">
        <v>463</v>
      </c>
      <c r="C521" s="6">
        <f t="shared" si="8"/>
        <v>4516</v>
      </c>
      <c r="D521" s="5" t="s">
        <v>175</v>
      </c>
      <c r="E521" s="5">
        <v>8</v>
      </c>
      <c r="F521" s="5">
        <v>1</v>
      </c>
      <c r="G521" s="5" t="s">
        <v>1001</v>
      </c>
      <c r="H521" s="5" t="s">
        <v>1157</v>
      </c>
      <c r="I521" s="5" t="s">
        <v>1177</v>
      </c>
      <c r="J521" s="5"/>
      <c r="K521" s="5"/>
      <c r="L521" s="5"/>
      <c r="M521" s="5">
        <v>9999</v>
      </c>
      <c r="N521" s="4">
        <v>16</v>
      </c>
    </row>
    <row r="522" spans="1:14">
      <c r="A522" s="5">
        <v>4517</v>
      </c>
      <c r="B522" s="6" t="s">
        <v>465</v>
      </c>
      <c r="C522" s="6">
        <f t="shared" si="8"/>
        <v>4517</v>
      </c>
      <c r="D522" s="5" t="s">
        <v>176</v>
      </c>
      <c r="E522" s="5">
        <v>8</v>
      </c>
      <c r="F522" s="5">
        <v>1</v>
      </c>
      <c r="G522" s="5" t="s">
        <v>1001</v>
      </c>
      <c r="H522" s="5" t="s">
        <v>1157</v>
      </c>
      <c r="I522" s="5" t="s">
        <v>1178</v>
      </c>
      <c r="J522" s="5"/>
      <c r="K522" s="5"/>
      <c r="L522" s="5"/>
      <c r="M522" s="5">
        <v>9999</v>
      </c>
      <c r="N522" s="4">
        <v>17</v>
      </c>
    </row>
    <row r="523" spans="1:14">
      <c r="A523" s="5">
        <v>4518</v>
      </c>
      <c r="B523" s="6" t="s">
        <v>467</v>
      </c>
      <c r="C523" s="6">
        <f t="shared" si="8"/>
        <v>4518</v>
      </c>
      <c r="D523" s="5" t="s">
        <v>177</v>
      </c>
      <c r="E523" s="5">
        <v>8</v>
      </c>
      <c r="F523" s="5">
        <v>1</v>
      </c>
      <c r="G523" s="5" t="s">
        <v>1001</v>
      </c>
      <c r="H523" s="5" t="s">
        <v>1157</v>
      </c>
      <c r="I523" s="5" t="s">
        <v>1179</v>
      </c>
      <c r="J523" s="5"/>
      <c r="K523" s="5"/>
      <c r="L523" s="5"/>
      <c r="M523" s="5">
        <v>9999</v>
      </c>
      <c r="N523" s="4">
        <v>18</v>
      </c>
    </row>
    <row r="524" spans="1:16">
      <c r="A524" s="5">
        <v>4519</v>
      </c>
      <c r="B524" s="6" t="s">
        <v>469</v>
      </c>
      <c r="C524" s="6">
        <f t="shared" si="8"/>
        <v>4519</v>
      </c>
      <c r="D524" s="5" t="s">
        <v>178</v>
      </c>
      <c r="E524" s="5">
        <v>8</v>
      </c>
      <c r="F524" s="5">
        <v>2</v>
      </c>
      <c r="G524" s="5" t="s">
        <v>1001</v>
      </c>
      <c r="H524" s="5" t="s">
        <v>1157</v>
      </c>
      <c r="I524" s="5" t="s">
        <v>1180</v>
      </c>
      <c r="J524" s="5"/>
      <c r="K524" s="5"/>
      <c r="L524" s="5"/>
      <c r="M524" s="5">
        <v>9999</v>
      </c>
      <c r="N524" s="4">
        <v>19</v>
      </c>
      <c r="P524" s="3">
        <v>1</v>
      </c>
    </row>
    <row r="525" spans="1:16">
      <c r="A525" s="5">
        <v>4520</v>
      </c>
      <c r="B525" s="6" t="s">
        <v>1045</v>
      </c>
      <c r="C525" s="6">
        <f t="shared" si="8"/>
        <v>4520</v>
      </c>
      <c r="D525" s="5" t="s">
        <v>179</v>
      </c>
      <c r="E525" s="5">
        <v>8</v>
      </c>
      <c r="F525" s="5">
        <v>3</v>
      </c>
      <c r="G525" s="5" t="s">
        <v>1001</v>
      </c>
      <c r="H525" s="5" t="s">
        <v>1157</v>
      </c>
      <c r="I525" s="5" t="s">
        <v>1251</v>
      </c>
      <c r="J525" s="5"/>
      <c r="K525" s="5"/>
      <c r="L525" s="5"/>
      <c r="M525" s="5">
        <v>9999</v>
      </c>
      <c r="N525" s="4">
        <v>20</v>
      </c>
      <c r="P525" s="3">
        <v>2</v>
      </c>
    </row>
    <row r="526" spans="1:14">
      <c r="A526" s="5">
        <v>4521</v>
      </c>
      <c r="B526" s="6" t="s">
        <v>473</v>
      </c>
      <c r="C526" s="6">
        <f t="shared" si="8"/>
        <v>4521</v>
      </c>
      <c r="D526" s="5" t="s">
        <v>180</v>
      </c>
      <c r="E526" s="5">
        <v>8</v>
      </c>
      <c r="F526" s="5">
        <v>1</v>
      </c>
      <c r="G526" s="5" t="s">
        <v>1001</v>
      </c>
      <c r="H526" s="5" t="s">
        <v>1157</v>
      </c>
      <c r="I526" s="5" t="s">
        <v>1182</v>
      </c>
      <c r="J526" s="5"/>
      <c r="K526" s="5"/>
      <c r="L526" s="5"/>
      <c r="M526" s="5">
        <v>9999</v>
      </c>
      <c r="N526" s="4">
        <v>21</v>
      </c>
    </row>
    <row r="527" spans="1:16">
      <c r="A527" s="5">
        <v>4522</v>
      </c>
      <c r="B527" s="6" t="s">
        <v>1011</v>
      </c>
      <c r="C527" s="6">
        <f t="shared" si="8"/>
        <v>4522</v>
      </c>
      <c r="D527" s="5" t="s">
        <v>181</v>
      </c>
      <c r="E527" s="5">
        <v>8</v>
      </c>
      <c r="F527" s="5">
        <v>2</v>
      </c>
      <c r="G527" s="5" t="s">
        <v>1001</v>
      </c>
      <c r="H527" s="5" t="s">
        <v>1157</v>
      </c>
      <c r="I527" s="5" t="s">
        <v>1183</v>
      </c>
      <c r="J527" s="5"/>
      <c r="K527" s="5"/>
      <c r="L527" s="5"/>
      <c r="M527" s="5">
        <v>9999</v>
      </c>
      <c r="N527" s="4">
        <v>22</v>
      </c>
      <c r="P527" s="3">
        <v>1</v>
      </c>
    </row>
    <row r="528" spans="1:14">
      <c r="A528" s="5">
        <v>4523</v>
      </c>
      <c r="B528" s="6" t="s">
        <v>477</v>
      </c>
      <c r="C528" s="6">
        <f t="shared" si="8"/>
        <v>4523</v>
      </c>
      <c r="D528" s="5" t="s">
        <v>182</v>
      </c>
      <c r="E528" s="5">
        <v>8</v>
      </c>
      <c r="F528" s="5">
        <v>1</v>
      </c>
      <c r="G528" s="5" t="s">
        <v>1001</v>
      </c>
      <c r="H528" s="5" t="s">
        <v>1157</v>
      </c>
      <c r="I528" s="5" t="s">
        <v>1184</v>
      </c>
      <c r="J528" s="5"/>
      <c r="K528" s="5"/>
      <c r="L528" s="5"/>
      <c r="M528" s="5">
        <v>9999</v>
      </c>
      <c r="N528" s="4">
        <v>23</v>
      </c>
    </row>
    <row r="529" spans="1:16">
      <c r="A529" s="5">
        <v>4524</v>
      </c>
      <c r="B529" s="6" t="s">
        <v>1046</v>
      </c>
      <c r="C529" s="6">
        <f t="shared" si="8"/>
        <v>4524</v>
      </c>
      <c r="D529" s="5" t="s">
        <v>183</v>
      </c>
      <c r="E529" s="5">
        <v>8</v>
      </c>
      <c r="F529" s="5">
        <v>3</v>
      </c>
      <c r="G529" s="5" t="s">
        <v>1001</v>
      </c>
      <c r="H529" s="5" t="s">
        <v>1157</v>
      </c>
      <c r="I529" s="5" t="s">
        <v>1252</v>
      </c>
      <c r="J529" s="5"/>
      <c r="K529" s="5"/>
      <c r="L529" s="5"/>
      <c r="M529" s="5">
        <v>9999</v>
      </c>
      <c r="N529" s="4">
        <v>24</v>
      </c>
      <c r="P529" s="3">
        <v>2</v>
      </c>
    </row>
    <row r="530" spans="1:16">
      <c r="A530" s="5">
        <v>4525</v>
      </c>
      <c r="B530" s="6" t="s">
        <v>481</v>
      </c>
      <c r="C530" s="6">
        <f t="shared" si="8"/>
        <v>4525</v>
      </c>
      <c r="D530" s="5" t="s">
        <v>184</v>
      </c>
      <c r="E530" s="5">
        <v>8</v>
      </c>
      <c r="F530" s="5">
        <v>4</v>
      </c>
      <c r="G530" s="5" t="s">
        <v>1001</v>
      </c>
      <c r="H530" s="5" t="s">
        <v>1157</v>
      </c>
      <c r="I530" s="5" t="s">
        <v>1186</v>
      </c>
      <c r="J530" s="5"/>
      <c r="K530" s="5"/>
      <c r="L530" s="5"/>
      <c r="M530" s="5">
        <v>9999</v>
      </c>
      <c r="N530" s="4">
        <v>25</v>
      </c>
      <c r="P530" s="3">
        <v>3</v>
      </c>
    </row>
    <row r="531" spans="1:14">
      <c r="A531" s="5">
        <v>4526</v>
      </c>
      <c r="B531" s="6" t="s">
        <v>483</v>
      </c>
      <c r="C531" s="6">
        <f t="shared" si="8"/>
        <v>4526</v>
      </c>
      <c r="D531" s="5" t="s">
        <v>185</v>
      </c>
      <c r="E531" s="5">
        <v>8</v>
      </c>
      <c r="F531" s="5">
        <v>1</v>
      </c>
      <c r="G531" s="5" t="s">
        <v>1001</v>
      </c>
      <c r="H531" s="5" t="s">
        <v>1157</v>
      </c>
      <c r="I531" s="5" t="s">
        <v>1187</v>
      </c>
      <c r="J531" s="5"/>
      <c r="K531" s="5"/>
      <c r="L531" s="5"/>
      <c r="M531" s="5">
        <v>9999</v>
      </c>
      <c r="N531" s="4">
        <v>26</v>
      </c>
    </row>
    <row r="532" spans="1:16">
      <c r="A532" s="5">
        <v>4527</v>
      </c>
      <c r="B532" s="6" t="s">
        <v>1013</v>
      </c>
      <c r="C532" s="6">
        <f t="shared" si="8"/>
        <v>4527</v>
      </c>
      <c r="D532" s="5" t="s">
        <v>186</v>
      </c>
      <c r="E532" s="5">
        <v>8</v>
      </c>
      <c r="F532" s="5">
        <v>2</v>
      </c>
      <c r="G532" s="5" t="s">
        <v>1001</v>
      </c>
      <c r="H532" s="5" t="s">
        <v>1157</v>
      </c>
      <c r="I532" s="5" t="s">
        <v>1189</v>
      </c>
      <c r="J532" s="5"/>
      <c r="K532" s="5"/>
      <c r="L532" s="5"/>
      <c r="M532" s="5">
        <v>9999</v>
      </c>
      <c r="N532" s="4">
        <v>27</v>
      </c>
      <c r="P532" s="3">
        <v>1</v>
      </c>
    </row>
    <row r="533" spans="1:14">
      <c r="A533" s="5">
        <v>4528</v>
      </c>
      <c r="B533" s="6" t="s">
        <v>1015</v>
      </c>
      <c r="C533" s="6">
        <f t="shared" si="8"/>
        <v>4528</v>
      </c>
      <c r="D533" s="5" t="s">
        <v>187</v>
      </c>
      <c r="E533" s="5">
        <v>8</v>
      </c>
      <c r="F533" s="5">
        <v>1</v>
      </c>
      <c r="G533" s="5" t="s">
        <v>1001</v>
      </c>
      <c r="H533" s="5" t="s">
        <v>1157</v>
      </c>
      <c r="I533" s="5" t="s">
        <v>1191</v>
      </c>
      <c r="J533" s="5"/>
      <c r="K533" s="5"/>
      <c r="L533" s="5"/>
      <c r="M533" s="5">
        <v>9999</v>
      </c>
      <c r="N533" s="4">
        <v>28</v>
      </c>
    </row>
    <row r="534" spans="1:16">
      <c r="A534" s="5">
        <v>4529</v>
      </c>
      <c r="B534" s="6" t="s">
        <v>489</v>
      </c>
      <c r="C534" s="6">
        <f t="shared" si="8"/>
        <v>4529</v>
      </c>
      <c r="D534" s="5" t="s">
        <v>188</v>
      </c>
      <c r="E534" s="5">
        <v>8</v>
      </c>
      <c r="F534" s="5">
        <v>2</v>
      </c>
      <c r="G534" s="5" t="s">
        <v>1001</v>
      </c>
      <c r="H534" s="5" t="s">
        <v>1157</v>
      </c>
      <c r="I534" s="5" t="s">
        <v>1192</v>
      </c>
      <c r="J534" s="5"/>
      <c r="K534" s="5"/>
      <c r="L534" s="5"/>
      <c r="M534" s="5">
        <v>9999</v>
      </c>
      <c r="N534" s="4">
        <v>29</v>
      </c>
      <c r="P534" s="3">
        <v>1</v>
      </c>
    </row>
    <row r="535" spans="1:16">
      <c r="A535" s="5">
        <v>4530</v>
      </c>
      <c r="B535" s="6" t="s">
        <v>491</v>
      </c>
      <c r="C535" s="6">
        <f t="shared" si="8"/>
        <v>4530</v>
      </c>
      <c r="D535" s="5" t="s">
        <v>189</v>
      </c>
      <c r="E535" s="5">
        <v>8</v>
      </c>
      <c r="F535" s="5">
        <v>4</v>
      </c>
      <c r="G535" s="5" t="s">
        <v>1001</v>
      </c>
      <c r="H535" s="5" t="s">
        <v>1157</v>
      </c>
      <c r="I535" s="5" t="s">
        <v>1194</v>
      </c>
      <c r="J535" s="5"/>
      <c r="K535" s="5"/>
      <c r="L535" s="5"/>
      <c r="M535" s="5">
        <v>9999</v>
      </c>
      <c r="N535" s="4">
        <v>30</v>
      </c>
      <c r="P535" s="3">
        <v>3</v>
      </c>
    </row>
    <row r="536" spans="1:14">
      <c r="A536" s="5">
        <v>4531</v>
      </c>
      <c r="B536" s="6" t="s">
        <v>493</v>
      </c>
      <c r="C536" s="6">
        <f t="shared" si="8"/>
        <v>4531</v>
      </c>
      <c r="D536" s="5" t="s">
        <v>190</v>
      </c>
      <c r="E536" s="5">
        <v>8</v>
      </c>
      <c r="F536" s="5">
        <v>1</v>
      </c>
      <c r="G536" s="5" t="s">
        <v>1001</v>
      </c>
      <c r="H536" s="5" t="s">
        <v>1157</v>
      </c>
      <c r="I536" s="5" t="s">
        <v>1195</v>
      </c>
      <c r="J536" s="5"/>
      <c r="K536" s="5"/>
      <c r="L536" s="5"/>
      <c r="M536" s="5">
        <v>9999</v>
      </c>
      <c r="N536" s="4">
        <v>31</v>
      </c>
    </row>
    <row r="537" spans="1:16">
      <c r="A537" s="5">
        <v>4532</v>
      </c>
      <c r="B537" s="6" t="s">
        <v>495</v>
      </c>
      <c r="C537" s="6">
        <f t="shared" si="8"/>
        <v>4532</v>
      </c>
      <c r="D537" s="5" t="s">
        <v>191</v>
      </c>
      <c r="E537" s="5">
        <v>8</v>
      </c>
      <c r="F537" s="5">
        <v>3</v>
      </c>
      <c r="G537" s="5" t="s">
        <v>1001</v>
      </c>
      <c r="H537" s="5" t="s">
        <v>1157</v>
      </c>
      <c r="I537" s="5" t="s">
        <v>1196</v>
      </c>
      <c r="J537" s="5"/>
      <c r="K537" s="5"/>
      <c r="L537" s="5"/>
      <c r="M537" s="5">
        <v>9999</v>
      </c>
      <c r="N537" s="4">
        <v>32</v>
      </c>
      <c r="P537" s="3">
        <v>2</v>
      </c>
    </row>
    <row r="538" spans="1:16">
      <c r="A538" s="5">
        <v>4533</v>
      </c>
      <c r="B538" s="6" t="s">
        <v>1017</v>
      </c>
      <c r="C538" s="6">
        <f t="shared" si="8"/>
        <v>4533</v>
      </c>
      <c r="D538" s="5" t="s">
        <v>192</v>
      </c>
      <c r="E538" s="5">
        <v>8</v>
      </c>
      <c r="F538" s="5">
        <v>2</v>
      </c>
      <c r="G538" s="5" t="s">
        <v>1001</v>
      </c>
      <c r="H538" s="5" t="s">
        <v>1157</v>
      </c>
      <c r="I538" s="5" t="s">
        <v>1197</v>
      </c>
      <c r="J538" s="5"/>
      <c r="K538" s="5"/>
      <c r="L538" s="5"/>
      <c r="M538" s="5">
        <v>9999</v>
      </c>
      <c r="N538" s="4">
        <v>33</v>
      </c>
      <c r="P538" s="3">
        <v>1</v>
      </c>
    </row>
    <row r="539" spans="1:14">
      <c r="A539" s="5">
        <v>4534</v>
      </c>
      <c r="B539" s="6" t="s">
        <v>499</v>
      </c>
      <c r="C539" s="6">
        <f t="shared" si="8"/>
        <v>4534</v>
      </c>
      <c r="D539" s="5" t="s">
        <v>193</v>
      </c>
      <c r="E539" s="5">
        <v>8</v>
      </c>
      <c r="F539" s="5">
        <v>1</v>
      </c>
      <c r="G539" s="5" t="s">
        <v>1001</v>
      </c>
      <c r="H539" s="5" t="s">
        <v>1157</v>
      </c>
      <c r="I539" s="5" t="s">
        <v>1198</v>
      </c>
      <c r="J539" s="5"/>
      <c r="K539" s="5"/>
      <c r="L539" s="5"/>
      <c r="M539" s="5">
        <v>9999</v>
      </c>
      <c r="N539" s="4">
        <v>34</v>
      </c>
    </row>
    <row r="540" spans="1:16">
      <c r="A540" s="5">
        <v>4535</v>
      </c>
      <c r="B540" s="6" t="s">
        <v>501</v>
      </c>
      <c r="C540" s="6">
        <f t="shared" si="8"/>
        <v>4535</v>
      </c>
      <c r="D540" s="5" t="s">
        <v>194</v>
      </c>
      <c r="E540" s="5">
        <v>8</v>
      </c>
      <c r="F540" s="5">
        <v>4</v>
      </c>
      <c r="G540" s="5" t="s">
        <v>1001</v>
      </c>
      <c r="H540" s="5" t="s">
        <v>1157</v>
      </c>
      <c r="I540" s="5" t="s">
        <v>1200</v>
      </c>
      <c r="J540" s="5"/>
      <c r="K540" s="5"/>
      <c r="L540" s="5"/>
      <c r="M540" s="5">
        <v>9999</v>
      </c>
      <c r="N540" s="4">
        <v>35</v>
      </c>
      <c r="P540" s="3">
        <v>3</v>
      </c>
    </row>
    <row r="541" spans="1:14">
      <c r="A541" s="5">
        <v>4536</v>
      </c>
      <c r="B541" s="6" t="s">
        <v>503</v>
      </c>
      <c r="C541" s="6">
        <f t="shared" si="8"/>
        <v>4536</v>
      </c>
      <c r="D541" s="5" t="s">
        <v>195</v>
      </c>
      <c r="E541" s="5">
        <v>8</v>
      </c>
      <c r="F541" s="5">
        <v>1</v>
      </c>
      <c r="G541" s="5" t="s">
        <v>1001</v>
      </c>
      <c r="H541" s="5" t="s">
        <v>1157</v>
      </c>
      <c r="I541" s="5" t="s">
        <v>1202</v>
      </c>
      <c r="J541" s="5"/>
      <c r="K541" s="5"/>
      <c r="L541" s="5"/>
      <c r="M541" s="5">
        <v>9999</v>
      </c>
      <c r="N541" s="4">
        <v>36</v>
      </c>
    </row>
    <row r="542" spans="1:14">
      <c r="A542" s="5">
        <v>4537</v>
      </c>
      <c r="B542" s="6" t="s">
        <v>505</v>
      </c>
      <c r="C542" s="6">
        <f t="shared" si="8"/>
        <v>4537</v>
      </c>
      <c r="D542" s="5" t="s">
        <v>196</v>
      </c>
      <c r="E542" s="5">
        <v>8</v>
      </c>
      <c r="F542" s="5">
        <v>1</v>
      </c>
      <c r="G542" s="5" t="s">
        <v>1001</v>
      </c>
      <c r="H542" s="5" t="s">
        <v>1157</v>
      </c>
      <c r="I542" s="5" t="s">
        <v>1203</v>
      </c>
      <c r="J542" s="5"/>
      <c r="K542" s="5"/>
      <c r="L542" s="5"/>
      <c r="M542" s="5">
        <v>9999</v>
      </c>
      <c r="N542" s="4">
        <v>37</v>
      </c>
    </row>
    <row r="543" spans="1:16">
      <c r="A543" s="5">
        <v>4538</v>
      </c>
      <c r="B543" s="6" t="s">
        <v>507</v>
      </c>
      <c r="C543" s="6">
        <f t="shared" si="8"/>
        <v>4538</v>
      </c>
      <c r="D543" s="5" t="s">
        <v>197</v>
      </c>
      <c r="E543" s="5">
        <v>8</v>
      </c>
      <c r="F543" s="5">
        <v>3</v>
      </c>
      <c r="G543" s="5" t="s">
        <v>1001</v>
      </c>
      <c r="H543" s="5" t="s">
        <v>1157</v>
      </c>
      <c r="I543" s="5" t="s">
        <v>1205</v>
      </c>
      <c r="J543" s="5"/>
      <c r="K543" s="5"/>
      <c r="L543" s="5"/>
      <c r="M543" s="5">
        <v>9999</v>
      </c>
      <c r="N543" s="4">
        <v>38</v>
      </c>
      <c r="P543" s="3">
        <v>2</v>
      </c>
    </row>
    <row r="544" spans="1:16">
      <c r="A544" s="5">
        <v>4539</v>
      </c>
      <c r="B544" s="6" t="s">
        <v>509</v>
      </c>
      <c r="C544" s="6">
        <f t="shared" si="8"/>
        <v>4539</v>
      </c>
      <c r="D544" s="5" t="s">
        <v>198</v>
      </c>
      <c r="E544" s="5">
        <v>8</v>
      </c>
      <c r="F544" s="5">
        <v>4</v>
      </c>
      <c r="G544" s="5" t="s">
        <v>1001</v>
      </c>
      <c r="H544" s="5" t="s">
        <v>1157</v>
      </c>
      <c r="I544" s="5" t="s">
        <v>1206</v>
      </c>
      <c r="J544" s="5"/>
      <c r="K544" s="5"/>
      <c r="L544" s="5"/>
      <c r="M544" s="5">
        <v>9999</v>
      </c>
      <c r="N544" s="4">
        <v>39</v>
      </c>
      <c r="P544" s="3">
        <v>3</v>
      </c>
    </row>
    <row r="545" spans="1:16">
      <c r="A545" s="5">
        <v>4540</v>
      </c>
      <c r="B545" s="6" t="s">
        <v>511</v>
      </c>
      <c r="C545" s="6">
        <f t="shared" si="8"/>
        <v>4540</v>
      </c>
      <c r="D545" s="5" t="s">
        <v>199</v>
      </c>
      <c r="E545" s="5">
        <v>8</v>
      </c>
      <c r="F545" s="5">
        <v>3</v>
      </c>
      <c r="G545" s="5" t="s">
        <v>1001</v>
      </c>
      <c r="H545" s="5" t="s">
        <v>1157</v>
      </c>
      <c r="I545" s="5" t="s">
        <v>1207</v>
      </c>
      <c r="J545" s="5"/>
      <c r="K545" s="5"/>
      <c r="L545" s="5"/>
      <c r="M545" s="5">
        <v>9999</v>
      </c>
      <c r="N545" s="4">
        <v>40</v>
      </c>
      <c r="P545" s="3">
        <v>2</v>
      </c>
    </row>
    <row r="546" spans="1:14">
      <c r="A546" s="5">
        <v>4541</v>
      </c>
      <c r="B546" s="6" t="s">
        <v>1047</v>
      </c>
      <c r="C546" s="6">
        <f t="shared" si="8"/>
        <v>4541</v>
      </c>
      <c r="D546" s="5" t="s">
        <v>200</v>
      </c>
      <c r="E546" s="5">
        <v>8</v>
      </c>
      <c r="F546" s="5">
        <v>1</v>
      </c>
      <c r="G546" s="5" t="s">
        <v>1001</v>
      </c>
      <c r="H546" s="5" t="s">
        <v>1157</v>
      </c>
      <c r="I546" s="5" t="s">
        <v>1253</v>
      </c>
      <c r="J546" s="5"/>
      <c r="K546" s="5"/>
      <c r="L546" s="5"/>
      <c r="M546" s="5">
        <v>9999</v>
      </c>
      <c r="N546" s="4">
        <v>41</v>
      </c>
    </row>
    <row r="547" spans="1:16">
      <c r="A547" s="5">
        <v>4542</v>
      </c>
      <c r="B547" s="6" t="s">
        <v>515</v>
      </c>
      <c r="C547" s="6">
        <f t="shared" si="8"/>
        <v>4542</v>
      </c>
      <c r="D547" s="5" t="s">
        <v>201</v>
      </c>
      <c r="E547" s="5">
        <v>8</v>
      </c>
      <c r="F547" s="5">
        <v>2</v>
      </c>
      <c r="G547" s="5" t="s">
        <v>1001</v>
      </c>
      <c r="H547" s="5" t="s">
        <v>1157</v>
      </c>
      <c r="I547" s="5" t="s">
        <v>1209</v>
      </c>
      <c r="J547" s="5"/>
      <c r="K547" s="5"/>
      <c r="L547" s="5"/>
      <c r="M547" s="5">
        <v>9999</v>
      </c>
      <c r="N547" s="4">
        <v>42</v>
      </c>
      <c r="P547" s="3">
        <v>1</v>
      </c>
    </row>
    <row r="548" spans="1:16">
      <c r="A548" s="5">
        <v>4543</v>
      </c>
      <c r="B548" s="6" t="s">
        <v>517</v>
      </c>
      <c r="C548" s="6">
        <f t="shared" si="8"/>
        <v>4543</v>
      </c>
      <c r="D548" s="5" t="s">
        <v>202</v>
      </c>
      <c r="E548" s="5">
        <v>8</v>
      </c>
      <c r="F548" s="5">
        <v>2</v>
      </c>
      <c r="G548" s="5" t="s">
        <v>1001</v>
      </c>
      <c r="H548" s="5" t="s">
        <v>1157</v>
      </c>
      <c r="I548" s="5" t="s">
        <v>1210</v>
      </c>
      <c r="J548" s="5"/>
      <c r="K548" s="5"/>
      <c r="L548" s="5"/>
      <c r="M548" s="5">
        <v>9999</v>
      </c>
      <c r="N548" s="4">
        <v>43</v>
      </c>
      <c r="P548" s="3">
        <v>1</v>
      </c>
    </row>
    <row r="549" spans="1:16">
      <c r="A549" s="5">
        <v>4544</v>
      </c>
      <c r="B549" s="6" t="s">
        <v>519</v>
      </c>
      <c r="C549" s="6">
        <f t="shared" si="8"/>
        <v>4544</v>
      </c>
      <c r="D549" s="5" t="s">
        <v>203</v>
      </c>
      <c r="E549" s="5">
        <v>8</v>
      </c>
      <c r="F549" s="5">
        <v>3</v>
      </c>
      <c r="G549" s="5" t="s">
        <v>1001</v>
      </c>
      <c r="H549" s="5" t="s">
        <v>1157</v>
      </c>
      <c r="I549" s="5" t="s">
        <v>1211</v>
      </c>
      <c r="J549" s="5"/>
      <c r="K549" s="5"/>
      <c r="L549" s="5"/>
      <c r="M549" s="5">
        <v>9999</v>
      </c>
      <c r="N549" s="4">
        <v>44</v>
      </c>
      <c r="P549" s="3">
        <v>2</v>
      </c>
    </row>
    <row r="550" spans="1:16">
      <c r="A550" s="5">
        <v>4545</v>
      </c>
      <c r="B550" s="6" t="s">
        <v>521</v>
      </c>
      <c r="C550" s="6">
        <f t="shared" si="8"/>
        <v>4545</v>
      </c>
      <c r="D550" s="5" t="s">
        <v>204</v>
      </c>
      <c r="E550" s="5">
        <v>8</v>
      </c>
      <c r="F550" s="5">
        <v>4</v>
      </c>
      <c r="G550" s="5" t="s">
        <v>1001</v>
      </c>
      <c r="H550" s="5" t="s">
        <v>1157</v>
      </c>
      <c r="I550" s="5" t="s">
        <v>1212</v>
      </c>
      <c r="J550" s="5"/>
      <c r="K550" s="5"/>
      <c r="L550" s="5"/>
      <c r="M550" s="5">
        <v>9999</v>
      </c>
      <c r="N550" s="4">
        <v>45</v>
      </c>
      <c r="P550" s="3">
        <v>3</v>
      </c>
    </row>
    <row r="551" spans="1:16">
      <c r="A551" s="5">
        <v>4546</v>
      </c>
      <c r="B551" s="6" t="s">
        <v>523</v>
      </c>
      <c r="C551" s="6">
        <f t="shared" si="8"/>
        <v>4546</v>
      </c>
      <c r="D551" s="5" t="s">
        <v>205</v>
      </c>
      <c r="E551" s="5">
        <v>8</v>
      </c>
      <c r="F551" s="5">
        <v>3</v>
      </c>
      <c r="G551" s="5" t="s">
        <v>1001</v>
      </c>
      <c r="H551" s="5" t="s">
        <v>1157</v>
      </c>
      <c r="I551" s="5" t="s">
        <v>1213</v>
      </c>
      <c r="J551" s="5"/>
      <c r="K551" s="5"/>
      <c r="L551" s="5"/>
      <c r="M551" s="5">
        <v>9999</v>
      </c>
      <c r="N551" s="4">
        <v>46</v>
      </c>
      <c r="P551" s="3">
        <v>2</v>
      </c>
    </row>
    <row r="552" spans="1:16">
      <c r="A552" s="5">
        <v>4547</v>
      </c>
      <c r="B552" s="6" t="s">
        <v>525</v>
      </c>
      <c r="C552" s="6">
        <f t="shared" si="8"/>
        <v>4547</v>
      </c>
      <c r="D552" s="5" t="s">
        <v>206</v>
      </c>
      <c r="E552" s="5">
        <v>8</v>
      </c>
      <c r="F552" s="5">
        <v>3</v>
      </c>
      <c r="G552" s="5" t="s">
        <v>1001</v>
      </c>
      <c r="H552" s="5" t="s">
        <v>1157</v>
      </c>
      <c r="I552" s="5" t="s">
        <v>1215</v>
      </c>
      <c r="J552" s="5"/>
      <c r="K552" s="5"/>
      <c r="L552" s="5"/>
      <c r="M552" s="5">
        <v>9999</v>
      </c>
      <c r="N552" s="4">
        <v>47</v>
      </c>
      <c r="P552" s="3">
        <v>2</v>
      </c>
    </row>
    <row r="553" spans="1:16">
      <c r="A553" s="5">
        <v>4548</v>
      </c>
      <c r="B553" s="6" t="s">
        <v>527</v>
      </c>
      <c r="C553" s="6">
        <f t="shared" si="8"/>
        <v>4548</v>
      </c>
      <c r="D553" s="5" t="s">
        <v>207</v>
      </c>
      <c r="E553" s="5">
        <v>8</v>
      </c>
      <c r="F553" s="5">
        <v>2</v>
      </c>
      <c r="G553" s="5" t="s">
        <v>1001</v>
      </c>
      <c r="H553" s="5" t="s">
        <v>1157</v>
      </c>
      <c r="I553" s="5" t="s">
        <v>1254</v>
      </c>
      <c r="J553" s="5"/>
      <c r="K553" s="5"/>
      <c r="L553" s="5"/>
      <c r="M553" s="5">
        <v>9999</v>
      </c>
      <c r="N553" s="4">
        <v>48</v>
      </c>
      <c r="P553" s="3">
        <v>1</v>
      </c>
    </row>
    <row r="554" spans="1:16">
      <c r="A554" s="5">
        <v>4549</v>
      </c>
      <c r="B554" s="6" t="s">
        <v>1048</v>
      </c>
      <c r="C554" s="6">
        <f t="shared" si="8"/>
        <v>4549</v>
      </c>
      <c r="D554" s="5" t="s">
        <v>208</v>
      </c>
      <c r="E554" s="5">
        <v>8</v>
      </c>
      <c r="F554" s="5">
        <v>3</v>
      </c>
      <c r="G554" s="5" t="s">
        <v>1001</v>
      </c>
      <c r="H554" s="5" t="s">
        <v>1157</v>
      </c>
      <c r="I554" s="5" t="s">
        <v>1255</v>
      </c>
      <c r="J554" s="5"/>
      <c r="K554" s="5"/>
      <c r="L554" s="5"/>
      <c r="M554" s="5">
        <v>9999</v>
      </c>
      <c r="N554" s="4">
        <v>49</v>
      </c>
      <c r="P554" s="3">
        <v>2</v>
      </c>
    </row>
    <row r="555" spans="1:16">
      <c r="A555" s="5">
        <v>4550</v>
      </c>
      <c r="B555" s="6" t="s">
        <v>531</v>
      </c>
      <c r="C555" s="6">
        <f t="shared" si="8"/>
        <v>4550</v>
      </c>
      <c r="D555" s="5" t="s">
        <v>209</v>
      </c>
      <c r="E555" s="5">
        <v>8</v>
      </c>
      <c r="F555" s="5">
        <v>2</v>
      </c>
      <c r="G555" s="5" t="s">
        <v>1001</v>
      </c>
      <c r="H555" s="5" t="s">
        <v>1157</v>
      </c>
      <c r="I555" s="5" t="s">
        <v>1256</v>
      </c>
      <c r="J555" s="5"/>
      <c r="K555" s="5"/>
      <c r="L555" s="5"/>
      <c r="M555" s="5">
        <v>9999</v>
      </c>
      <c r="N555" s="4">
        <v>50</v>
      </c>
      <c r="P555" s="3">
        <v>1</v>
      </c>
    </row>
    <row r="556" spans="1:16">
      <c r="A556" s="5">
        <v>4551</v>
      </c>
      <c r="B556" s="6" t="s">
        <v>676</v>
      </c>
      <c r="C556" s="6">
        <f t="shared" si="8"/>
        <v>4551</v>
      </c>
      <c r="D556" s="5" t="s">
        <v>210</v>
      </c>
      <c r="E556" s="5">
        <v>8</v>
      </c>
      <c r="F556" s="5">
        <v>2</v>
      </c>
      <c r="G556" s="5" t="s">
        <v>1001</v>
      </c>
      <c r="H556" s="5" t="s">
        <v>1157</v>
      </c>
      <c r="I556" s="5" t="s">
        <v>1220</v>
      </c>
      <c r="J556" s="5"/>
      <c r="K556" s="5"/>
      <c r="L556" s="5"/>
      <c r="M556" s="5">
        <v>9999</v>
      </c>
      <c r="N556" s="4">
        <v>51</v>
      </c>
      <c r="P556" s="3">
        <v>1</v>
      </c>
    </row>
    <row r="557" spans="1:16">
      <c r="A557" s="5">
        <v>4553</v>
      </c>
      <c r="B557" s="6" t="s">
        <v>1022</v>
      </c>
      <c r="C557" s="6">
        <f t="shared" si="8"/>
        <v>4553</v>
      </c>
      <c r="D557" s="5" t="s">
        <v>211</v>
      </c>
      <c r="E557" s="5">
        <v>8</v>
      </c>
      <c r="F557" s="5">
        <v>4</v>
      </c>
      <c r="G557" s="5" t="s">
        <v>1001</v>
      </c>
      <c r="H557" s="5" t="s">
        <v>1157</v>
      </c>
      <c r="I557" s="5" t="s">
        <v>1221</v>
      </c>
      <c r="J557" s="5"/>
      <c r="K557" s="5"/>
      <c r="L557" s="5"/>
      <c r="M557" s="5">
        <v>9999</v>
      </c>
      <c r="N557" s="4">
        <v>53</v>
      </c>
      <c r="P557" s="3">
        <v>3</v>
      </c>
    </row>
    <row r="558" spans="1:16">
      <c r="A558" s="5">
        <v>4554</v>
      </c>
      <c r="B558" s="6" t="s">
        <v>680</v>
      </c>
      <c r="C558" s="6">
        <f t="shared" si="8"/>
        <v>4554</v>
      </c>
      <c r="D558" s="5" t="s">
        <v>212</v>
      </c>
      <c r="E558" s="5">
        <v>8</v>
      </c>
      <c r="F558" s="5">
        <v>4</v>
      </c>
      <c r="G558" s="5" t="s">
        <v>1001</v>
      </c>
      <c r="H558" s="5" t="s">
        <v>1157</v>
      </c>
      <c r="I558" s="5" t="s">
        <v>1222</v>
      </c>
      <c r="J558" s="5"/>
      <c r="K558" s="5"/>
      <c r="L558" s="5"/>
      <c r="M558" s="5">
        <v>9999</v>
      </c>
      <c r="N558" s="4">
        <v>54</v>
      </c>
      <c r="P558" s="3">
        <v>1</v>
      </c>
    </row>
    <row r="559" spans="1:16">
      <c r="A559" s="5">
        <v>4555</v>
      </c>
      <c r="B559" s="6" t="s">
        <v>1025</v>
      </c>
      <c r="C559" s="6">
        <f t="shared" si="8"/>
        <v>4555</v>
      </c>
      <c r="D559" s="5" t="s">
        <v>213</v>
      </c>
      <c r="E559" s="5">
        <v>8</v>
      </c>
      <c r="F559" s="5">
        <v>4</v>
      </c>
      <c r="G559" s="5" t="s">
        <v>1001</v>
      </c>
      <c r="H559" s="5" t="s">
        <v>1157</v>
      </c>
      <c r="I559" s="5" t="s">
        <v>1224</v>
      </c>
      <c r="J559" s="5"/>
      <c r="K559" s="5"/>
      <c r="L559" s="5"/>
      <c r="M559" s="5">
        <v>9999</v>
      </c>
      <c r="N559" s="4">
        <v>55</v>
      </c>
      <c r="P559" s="3">
        <v>3</v>
      </c>
    </row>
    <row r="560" spans="1:16">
      <c r="A560" s="5">
        <v>4556</v>
      </c>
      <c r="B560" s="6" t="s">
        <v>684</v>
      </c>
      <c r="C560" s="6">
        <f t="shared" si="8"/>
        <v>4556</v>
      </c>
      <c r="D560" s="5" t="s">
        <v>214</v>
      </c>
      <c r="E560" s="5">
        <v>8</v>
      </c>
      <c r="F560" s="5">
        <v>2</v>
      </c>
      <c r="G560" s="5" t="s">
        <v>1001</v>
      </c>
      <c r="H560" s="5" t="s">
        <v>1157</v>
      </c>
      <c r="I560" s="5" t="s">
        <v>1225</v>
      </c>
      <c r="J560" s="5"/>
      <c r="K560" s="5"/>
      <c r="L560" s="5"/>
      <c r="M560" s="5">
        <v>9999</v>
      </c>
      <c r="N560" s="4">
        <v>56</v>
      </c>
      <c r="P560" s="3">
        <v>1</v>
      </c>
    </row>
    <row r="561" spans="1:16">
      <c r="A561" s="5">
        <v>4557</v>
      </c>
      <c r="B561" s="6" t="s">
        <v>1028</v>
      </c>
      <c r="C561" s="6">
        <f t="shared" si="8"/>
        <v>4557</v>
      </c>
      <c r="D561" s="5" t="s">
        <v>215</v>
      </c>
      <c r="E561" s="5">
        <v>8</v>
      </c>
      <c r="F561" s="5">
        <v>2</v>
      </c>
      <c r="G561" s="5" t="s">
        <v>1001</v>
      </c>
      <c r="H561" s="5" t="s">
        <v>1157</v>
      </c>
      <c r="I561" s="5" t="s">
        <v>1226</v>
      </c>
      <c r="J561" s="5"/>
      <c r="K561" s="5"/>
      <c r="L561" s="5"/>
      <c r="M561" s="5">
        <v>9999</v>
      </c>
      <c r="N561" s="4">
        <v>57</v>
      </c>
      <c r="P561" s="3">
        <v>1</v>
      </c>
    </row>
    <row r="562" spans="1:16">
      <c r="A562" s="5">
        <v>4558</v>
      </c>
      <c r="B562" s="6" t="s">
        <v>688</v>
      </c>
      <c r="C562" s="6">
        <f t="shared" si="8"/>
        <v>4558</v>
      </c>
      <c r="D562" s="5" t="s">
        <v>216</v>
      </c>
      <c r="E562" s="5">
        <v>8</v>
      </c>
      <c r="F562" s="5">
        <v>2</v>
      </c>
      <c r="G562" s="5" t="s">
        <v>1001</v>
      </c>
      <c r="H562" s="5" t="s">
        <v>1157</v>
      </c>
      <c r="I562" s="5" t="s">
        <v>1227</v>
      </c>
      <c r="J562" s="5"/>
      <c r="K562" s="5"/>
      <c r="L562" s="5"/>
      <c r="M562" s="5">
        <v>9999</v>
      </c>
      <c r="N562" s="4">
        <v>58</v>
      </c>
      <c r="P562" s="3">
        <v>1</v>
      </c>
    </row>
    <row r="563" spans="1:16">
      <c r="A563" s="5">
        <v>4559</v>
      </c>
      <c r="B563" s="6" t="s">
        <v>690</v>
      </c>
      <c r="C563" s="6">
        <f t="shared" si="8"/>
        <v>4559</v>
      </c>
      <c r="D563" s="5" t="s">
        <v>217</v>
      </c>
      <c r="E563" s="5">
        <v>8</v>
      </c>
      <c r="F563" s="5">
        <v>4</v>
      </c>
      <c r="G563" s="5" t="s">
        <v>1001</v>
      </c>
      <c r="H563" s="5" t="s">
        <v>1157</v>
      </c>
      <c r="I563" s="5" t="s">
        <v>1228</v>
      </c>
      <c r="J563" s="5"/>
      <c r="K563" s="5"/>
      <c r="L563" s="5"/>
      <c r="M563" s="5">
        <v>9999</v>
      </c>
      <c r="N563" s="4">
        <v>59</v>
      </c>
      <c r="P563" s="3">
        <v>3</v>
      </c>
    </row>
    <row r="564" spans="1:16">
      <c r="A564" s="5">
        <v>4560</v>
      </c>
      <c r="B564" s="6" t="s">
        <v>431</v>
      </c>
      <c r="C564" s="6">
        <f t="shared" si="8"/>
        <v>4560</v>
      </c>
      <c r="D564" s="5" t="s">
        <v>218</v>
      </c>
      <c r="E564" s="5">
        <v>8</v>
      </c>
      <c r="F564" s="5">
        <v>3</v>
      </c>
      <c r="G564" s="5" t="s">
        <v>1001</v>
      </c>
      <c r="H564" s="5" t="s">
        <v>1157</v>
      </c>
      <c r="I564" s="5" t="s">
        <v>1230</v>
      </c>
      <c r="J564" s="5"/>
      <c r="K564" s="5"/>
      <c r="L564" s="5"/>
      <c r="M564" s="5">
        <v>9999</v>
      </c>
      <c r="N564" s="4">
        <v>60</v>
      </c>
      <c r="P564" s="3">
        <v>2</v>
      </c>
    </row>
    <row r="565" spans="1:14">
      <c r="A565" s="5">
        <v>4561</v>
      </c>
      <c r="B565" s="6" t="s">
        <v>693</v>
      </c>
      <c r="C565" s="6">
        <f t="shared" si="8"/>
        <v>4561</v>
      </c>
      <c r="D565" s="5" t="s">
        <v>219</v>
      </c>
      <c r="E565" s="5">
        <v>8</v>
      </c>
      <c r="F565" s="5">
        <v>1</v>
      </c>
      <c r="G565" s="5" t="s">
        <v>1001</v>
      </c>
      <c r="H565" s="5" t="s">
        <v>1157</v>
      </c>
      <c r="I565" s="5" t="s">
        <v>1231</v>
      </c>
      <c r="J565" s="5"/>
      <c r="K565" s="5"/>
      <c r="L565" s="5"/>
      <c r="M565" s="5">
        <v>9999</v>
      </c>
      <c r="N565" s="4">
        <v>61</v>
      </c>
    </row>
    <row r="566" spans="1:16">
      <c r="A566" s="5">
        <v>4562</v>
      </c>
      <c r="B566" s="6" t="s">
        <v>695</v>
      </c>
      <c r="C566" s="6">
        <f t="shared" si="8"/>
        <v>4562</v>
      </c>
      <c r="D566" s="5" t="s">
        <v>220</v>
      </c>
      <c r="E566" s="5">
        <v>8</v>
      </c>
      <c r="F566" s="5">
        <v>2</v>
      </c>
      <c r="G566" s="5" t="s">
        <v>1001</v>
      </c>
      <c r="H566" s="5" t="s">
        <v>1157</v>
      </c>
      <c r="I566" s="5" t="s">
        <v>1232</v>
      </c>
      <c r="J566" s="5"/>
      <c r="K566" s="5"/>
      <c r="L566" s="5"/>
      <c r="M566" s="5">
        <v>9999</v>
      </c>
      <c r="N566" s="4">
        <v>62</v>
      </c>
      <c r="P566" s="3">
        <v>1</v>
      </c>
    </row>
    <row r="567" spans="1:16">
      <c r="A567" s="5">
        <v>4563</v>
      </c>
      <c r="B567" s="6" t="s">
        <v>697</v>
      </c>
      <c r="C567" s="6">
        <f t="shared" si="8"/>
        <v>4563</v>
      </c>
      <c r="D567" s="5" t="s">
        <v>221</v>
      </c>
      <c r="E567" s="5">
        <v>8</v>
      </c>
      <c r="F567" s="5">
        <v>3</v>
      </c>
      <c r="G567" s="5" t="s">
        <v>1001</v>
      </c>
      <c r="H567" s="5" t="s">
        <v>1157</v>
      </c>
      <c r="I567" s="5" t="s">
        <v>1233</v>
      </c>
      <c r="J567" s="5"/>
      <c r="K567" s="5"/>
      <c r="L567" s="5"/>
      <c r="M567" s="5">
        <v>9999</v>
      </c>
      <c r="N567" s="4">
        <v>63</v>
      </c>
      <c r="P567" s="3">
        <v>2</v>
      </c>
    </row>
    <row r="568" spans="1:16">
      <c r="A568" s="5">
        <v>4564</v>
      </c>
      <c r="B568" s="6" t="s">
        <v>1035</v>
      </c>
      <c r="C568" s="6">
        <f t="shared" si="8"/>
        <v>4564</v>
      </c>
      <c r="D568" s="5" t="s">
        <v>217</v>
      </c>
      <c r="E568" s="5">
        <v>8</v>
      </c>
      <c r="F568" s="5">
        <v>3</v>
      </c>
      <c r="G568" s="5" t="s">
        <v>1001</v>
      </c>
      <c r="H568" s="5" t="s">
        <v>1157</v>
      </c>
      <c r="I568" s="5" t="s">
        <v>1234</v>
      </c>
      <c r="M568" s="5">
        <v>9999</v>
      </c>
      <c r="N568" s="4">
        <v>64</v>
      </c>
      <c r="P568" s="3">
        <v>2</v>
      </c>
    </row>
    <row r="569" spans="1:16">
      <c r="A569" s="5">
        <v>4565</v>
      </c>
      <c r="B569" s="6" t="s">
        <v>1037</v>
      </c>
      <c r="C569" s="6">
        <f t="shared" si="8"/>
        <v>4565</v>
      </c>
      <c r="D569" s="5" t="s">
        <v>223</v>
      </c>
      <c r="E569" s="5">
        <v>8</v>
      </c>
      <c r="F569" s="5">
        <v>4</v>
      </c>
      <c r="G569" s="5" t="s">
        <v>1001</v>
      </c>
      <c r="H569" s="5" t="s">
        <v>1157</v>
      </c>
      <c r="I569" s="5" t="s">
        <v>1235</v>
      </c>
      <c r="M569" s="5">
        <v>9999</v>
      </c>
      <c r="N569" s="4">
        <v>65</v>
      </c>
      <c r="P569" s="3">
        <v>3</v>
      </c>
    </row>
    <row r="570" spans="1:16">
      <c r="A570" s="5">
        <v>4566</v>
      </c>
      <c r="B570" s="6" t="s">
        <v>702</v>
      </c>
      <c r="C570" s="6">
        <f t="shared" si="8"/>
        <v>4566</v>
      </c>
      <c r="D570" s="5" t="s">
        <v>220</v>
      </c>
      <c r="E570" s="5">
        <v>8</v>
      </c>
      <c r="F570" s="5">
        <v>3</v>
      </c>
      <c r="G570" s="5" t="s">
        <v>1001</v>
      </c>
      <c r="H570" s="5" t="s">
        <v>1157</v>
      </c>
      <c r="I570" s="5" t="s">
        <v>1236</v>
      </c>
      <c r="J570" s="3">
        <v>20</v>
      </c>
      <c r="M570" s="5">
        <v>9999</v>
      </c>
      <c r="N570" s="4">
        <v>66</v>
      </c>
      <c r="P570" s="3">
        <v>2</v>
      </c>
    </row>
    <row r="571" spans="1:16">
      <c r="A571" s="5">
        <v>4567</v>
      </c>
      <c r="B571" s="6" t="s">
        <v>1041</v>
      </c>
      <c r="C571" s="6">
        <f t="shared" si="8"/>
        <v>4567</v>
      </c>
      <c r="D571" s="5" t="s">
        <v>219</v>
      </c>
      <c r="E571" s="5">
        <v>8</v>
      </c>
      <c r="F571" s="5">
        <v>4</v>
      </c>
      <c r="G571" s="5" t="s">
        <v>1001</v>
      </c>
      <c r="H571" s="5" t="s">
        <v>1157</v>
      </c>
      <c r="I571" s="5" t="s">
        <v>1237</v>
      </c>
      <c r="J571" s="3">
        <v>20</v>
      </c>
      <c r="M571" s="5">
        <v>9999</v>
      </c>
      <c r="N571" s="4">
        <v>67</v>
      </c>
      <c r="P571" s="3">
        <v>3</v>
      </c>
    </row>
    <row r="572" spans="1:16">
      <c r="A572" s="5">
        <v>4568</v>
      </c>
      <c r="B572" s="6" t="s">
        <v>1043</v>
      </c>
      <c r="C572" s="6">
        <f t="shared" si="8"/>
        <v>4568</v>
      </c>
      <c r="D572" s="5" t="s">
        <v>219</v>
      </c>
      <c r="E572" s="5">
        <v>8</v>
      </c>
      <c r="F572" s="5">
        <v>3</v>
      </c>
      <c r="G572" s="5" t="s">
        <v>1001</v>
      </c>
      <c r="H572" s="5" t="s">
        <v>1157</v>
      </c>
      <c r="I572" s="5" t="s">
        <v>1238</v>
      </c>
      <c r="J572" s="3">
        <v>20</v>
      </c>
      <c r="M572" s="5">
        <v>9999</v>
      </c>
      <c r="N572" s="4">
        <v>68</v>
      </c>
      <c r="P572" s="3">
        <v>3</v>
      </c>
    </row>
  </sheetData>
  <conditionalFormatting sqref="B502">
    <cfRule type="cellIs" dxfId="0" priority="1" operator="equal">
      <formula>0</formula>
    </cfRule>
  </conditionalFormatting>
  <dataValidations count="1">
    <dataValidation type="textLength" operator="lessThanOrEqual" allowBlank="1" showInputMessage="1" showErrorMessage="1" promptTitle="英雄名称" prompt="30字以内" sqref="B502:B505">
      <formula1>30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字段说明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PVer</cp:lastModifiedBy>
  <dcterms:created xsi:type="dcterms:W3CDTF">2006-09-16T00:00:00Z</dcterms:created>
  <dcterms:modified xsi:type="dcterms:W3CDTF">2018-11-15T03:14:04Z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