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66"/>
  <workbookPr/>
  <mc:AlternateContent xmlns:mc="http://schemas.openxmlformats.org/markup-compatibility/2006">
    <mc:Choice Requires="x15">
      <x15ac:absPath xmlns:x15ac="http://schemas.microsoft.com/office/spreadsheetml/2010/11/ac" url="C:\Users\thinkpad\Documents\YDWL\丽泽\02 测试\"/>
    </mc:Choice>
  </mc:AlternateContent>
  <bookViews>
    <workbookView xWindow="0" yWindow="0" windowWidth="28700" windowHeight="13050" activeTab="1"/>
  </bookViews>
  <sheets>
    <sheet name="需求跟踪" sheetId="1" r:id="rId1"/>
    <sheet name="开发清单" sheetId="2" r:id="rId2"/>
    <sheet name="问题清单" sheetId="3" r:id="rId3"/>
    <sheet name="报告" sheetId="5" r:id="rId4"/>
    <sheet name="截图" sheetId="4" r:id="rId5"/>
  </sheets>
  <definedNames>
    <definedName name="_xlnm._FilterDatabase" localSheetId="1" hidden="1">开发清单!$B$1:$N$60</definedName>
    <definedName name="_xlnm._FilterDatabase" localSheetId="2" hidden="1">问题清单!$B$1:$L$54</definedName>
    <definedName name="_xlnm._FilterDatabase" localSheetId="0" hidden="1">需求跟踪!$B$1:$N$24</definedName>
  </definedNames>
  <calcPr calcId="162913"/>
</workbook>
</file>

<file path=xl/calcChain.xml><?xml version="1.0" encoding="utf-8"?>
<calcChain xmlns="http://schemas.openxmlformats.org/spreadsheetml/2006/main">
  <c r="D10" i="5" l="1"/>
  <c r="E11" i="5" l="1"/>
  <c r="C11" i="5"/>
  <c r="F10" i="5"/>
  <c r="D9" i="5"/>
  <c r="F9" i="5" s="1"/>
  <c r="D8" i="5"/>
  <c r="D7" i="5"/>
  <c r="D6" i="5"/>
  <c r="F6" i="5" s="1"/>
  <c r="D5" i="5"/>
  <c r="D4" i="5"/>
  <c r="F4" i="5" s="1"/>
  <c r="F3" i="5"/>
  <c r="F2" i="5"/>
  <c r="D11" i="5" l="1"/>
  <c r="F11" i="5" s="1"/>
</calcChain>
</file>

<file path=xl/sharedStrings.xml><?xml version="1.0" encoding="utf-8"?>
<sst xmlns="http://schemas.openxmlformats.org/spreadsheetml/2006/main" count="1009" uniqueCount="319">
  <si>
    <t>序号</t>
  </si>
  <si>
    <t>模块</t>
  </si>
  <si>
    <t>一级</t>
  </si>
  <si>
    <t>二级</t>
  </si>
  <si>
    <t>三级</t>
  </si>
  <si>
    <t>问题说明</t>
  </si>
  <si>
    <t>状态</t>
  </si>
  <si>
    <t>计划开始</t>
  </si>
  <si>
    <t>计划结束</t>
  </si>
  <si>
    <t>实际开始</t>
  </si>
  <si>
    <t>实际结束</t>
  </si>
  <si>
    <t>处理人</t>
  </si>
  <si>
    <t>备注</t>
  </si>
  <si>
    <t>（一）基础功能</t>
  </si>
  <si>
    <t>1.个人认证</t>
  </si>
  <si>
    <t>1.3 一卡通注销</t>
  </si>
  <si>
    <t>1.3.2 申请注销</t>
  </si>
  <si>
    <t>1、第三方接口未准备完成；
2、提供：【一卡通注销条款】；</t>
  </si>
  <si>
    <t>确认中</t>
  </si>
  <si>
    <t>2018/1/23</t>
  </si>
  <si>
    <t>2018/1/26</t>
  </si>
  <si>
    <t>王中冠</t>
  </si>
  <si>
    <t>1.3.3 注销成功</t>
  </si>
  <si>
    <t>第三方接口未准备完成</t>
  </si>
  <si>
    <t>1.4 一卡通挂失</t>
  </si>
  <si>
    <t>1.4.1 手机号/短信验证</t>
  </si>
  <si>
    <t>1.4.2 申请挂失</t>
  </si>
  <si>
    <t>1.4.3 挂失成功</t>
  </si>
  <si>
    <t>1.4.5 旧卡的钱转入新卡</t>
  </si>
  <si>
    <t>4.支付方式</t>
  </si>
  <si>
    <t>4.1 微信支付（第三方）</t>
  </si>
  <si>
    <t>-</t>
  </si>
  <si>
    <t>4.2 支付宝支付（第三方）</t>
  </si>
  <si>
    <t>消费</t>
  </si>
  <si>
    <t>回调</t>
  </si>
  <si>
    <t>4.3 企业集体充值</t>
  </si>
  <si>
    <t>4.3.3 CSV文件提交</t>
  </si>
  <si>
    <t>4.3.4 审核确认</t>
  </si>
  <si>
    <t>4.3.5 到账通知</t>
  </si>
  <si>
    <t>4.3.6 审核未通过通知</t>
  </si>
  <si>
    <t>（四）园区一卡通</t>
  </si>
  <si>
    <t>2.充值</t>
  </si>
  <si>
    <t>6.大堂门禁</t>
  </si>
  <si>
    <t>共通</t>
  </si>
  <si>
    <t>企业表</t>
  </si>
  <si>
    <t xml:space="preserve">1：增加【租赁位置代码】字段；
2：租赁位置改成文本框； 
</t>
  </si>
  <si>
    <t>已取消</t>
  </si>
  <si>
    <t>（三）物业服务</t>
  </si>
  <si>
    <t>9.停车场管理</t>
  </si>
  <si>
    <t>备用车牌管理</t>
  </si>
  <si>
    <t xml:space="preserve">备用车牌方案：企业员工信息有【车牌号码】、【备用车牌号码】字段，申请时可以申请1或2个车牌，续费时一续都续。进入时只能进入一个车牌=&gt;我们系统不做判断；两车牌号码不做规则限制
</t>
  </si>
  <si>
    <t>已确认</t>
  </si>
  <si>
    <t>开发清单-55</t>
  </si>
  <si>
    <t>（九）服务商</t>
  </si>
  <si>
    <t xml:space="preserve">商家需要分开，不能集中在一个一览里
</t>
  </si>
  <si>
    <t>王中冠、赵磊</t>
  </si>
  <si>
    <t>开发清单-56</t>
  </si>
  <si>
    <t>园区大事记,招商租赁等留言功能</t>
  </si>
  <si>
    <t xml:space="preserve">2、现象：提交留言的用户虽然可以留言，但是前台APP端看不到留言记录
要求：留言者在前台APP能看到历史留言记录；【内容发布员】在后台能回复留言，留言者在前台APP可见内容发布员的回复信息； 
</t>
  </si>
  <si>
    <t>查询</t>
  </si>
  <si>
    <t>需求新增，需要开发团队确认</t>
  </si>
  <si>
    <t>2018/1/25</t>
  </si>
  <si>
    <t>王中冠
赵磊
田加林</t>
  </si>
  <si>
    <t>订单查询
权限：
商家看到自己；
费用确认人员和运营服务经理看到全部</t>
  </si>
  <si>
    <t>流水查询
权限：
商家看到自己；
费用确认人员和运营服务经理看到全部</t>
  </si>
  <si>
    <t>功能说明</t>
  </si>
  <si>
    <t>持续时间</t>
  </si>
  <si>
    <t>1：注销后结果提示Alert
2：注销成功，失败显示
3：余额大于100无法注销Check</t>
  </si>
  <si>
    <t>未开始</t>
  </si>
  <si>
    <t>2周</t>
  </si>
  <si>
    <t>2018/2/23</t>
  </si>
  <si>
    <t>TBD</t>
  </si>
  <si>
    <t>赵磊</t>
  </si>
  <si>
    <t>1：成功时权限变成游客
以前能访问的记录应该不能看到
2：失败时权限不发生变化</t>
  </si>
  <si>
    <t>1：发送短信验证</t>
  </si>
  <si>
    <t>1：挂失后结果提示Alert
2：挂失成功，失败提示
3：挂失成功后提示后续到物业办理补办手续提示</t>
  </si>
  <si>
    <t>1：成功时权限保持不变
2：失败时权限保持不变</t>
  </si>
  <si>
    <t>1：一卡通信息可以操作（状态可修改）</t>
  </si>
  <si>
    <t>可以选择微信支付功能</t>
  </si>
  <si>
    <t>可以选择支付宝支付功能</t>
  </si>
  <si>
    <t>4.3.1 集体充值申请</t>
  </si>
  <si>
    <t>1：企业可以提出充值申请
2：流程提示方法
3：Form定版
4：上传功能实现</t>
  </si>
  <si>
    <t>已完成</t>
  </si>
  <si>
    <t>接口不可用提示</t>
  </si>
  <si>
    <t>（二）招商中心</t>
  </si>
  <si>
    <t>2.预约参观</t>
  </si>
  <si>
    <t>2.1.1 提交申请</t>
  </si>
  <si>
    <t>1：画面项目确认
2：预约button确认
3：预约成功提示确认
4：预约成功申请状态确认
5：同一个人同一天的预约不能创建要有check
6：游客的预约参观画面应该显示进行中的申请的一览。也就是参观申请要有状态标识</t>
  </si>
  <si>
    <t>4.招商租赁</t>
  </si>
  <si>
    <t>4.3 租赁服务的申请</t>
  </si>
  <si>
    <t>1：租赁申请画面确认
2：申请成功确认
3：申请履历确认</t>
  </si>
  <si>
    <t>1.物业报修</t>
  </si>
  <si>
    <t>1.1.7 维修难易度确认</t>
  </si>
  <si>
    <t>1：维修性质判断
2：提交功能</t>
  </si>
  <si>
    <t>1.1.8 确认施工</t>
  </si>
  <si>
    <t>1：收到确认施工通知
2：确认施工
3：不准许施工</t>
  </si>
  <si>
    <t>5.物品放行</t>
  </si>
  <si>
    <t>5.1 物品放出园区</t>
  </si>
  <si>
    <t>5.1.2 信息审核</t>
  </si>
  <si>
    <t>1：企业代表收到通知
2：审核实施</t>
  </si>
  <si>
    <t>6.房屋交接</t>
  </si>
  <si>
    <t>6.1.7 审批确认</t>
  </si>
  <si>
    <t>企业客户
1：流程进度确认
2：画面项目确认
3：权限确认
4：通知确认</t>
  </si>
  <si>
    <t>7.装修管理</t>
  </si>
  <si>
    <t>7.1 装修申请</t>
  </si>
  <si>
    <t>7.1.2 审批意见</t>
  </si>
  <si>
    <t>1：流程进度确认
2：画面项目确认
3：权限确认
4：通知确认</t>
  </si>
  <si>
    <t>7.1.5 审图意见</t>
  </si>
  <si>
    <t>1：流程进度确认
2：画面项目确认
3：权限确认
4：通知确认
5：不通过回到上一步</t>
  </si>
  <si>
    <t>7.1.10 水电抄表</t>
  </si>
  <si>
    <t>1：流程进度确认
2：权限确认
3：:通知确认（安保经理）
4：画面项目确认</t>
  </si>
  <si>
    <t>7.2 隐蔽工程验收申请</t>
  </si>
  <si>
    <t>7.2.5 验收意见</t>
  </si>
  <si>
    <t>1：流程进度确认
2：权限确认
3：:通知确认（工程经理）
4：画面项目确认
5：不同意时动作确认</t>
  </si>
  <si>
    <t>7.3 竣工验收</t>
  </si>
  <si>
    <t>7.3.5 验收意见</t>
  </si>
  <si>
    <t>1：流程进度确认
2：权限确认
3：:通知确认（工程经理）
4：画面项目确认
5：不同意时动作</t>
  </si>
  <si>
    <t>7.4 押金退还</t>
  </si>
  <si>
    <t>7.4.2 水电抄表</t>
  </si>
  <si>
    <t>1：流程进度确认
2：权限确认
3：通知内容确认</t>
  </si>
  <si>
    <t>8.入驻/退租申请</t>
  </si>
  <si>
    <t>8.1 入驻申请</t>
  </si>
  <si>
    <t>8.1.3 通知</t>
  </si>
  <si>
    <t>1：接收通知
2：点击通知查看详情</t>
  </si>
  <si>
    <t>9.1 月卡申请</t>
  </si>
  <si>
    <t>1：画面确认
2：权限确认
3：充值金额确认</t>
  </si>
  <si>
    <t>9.2 月卡续费</t>
  </si>
  <si>
    <t>参照：基础功能-支付功能</t>
  </si>
  <si>
    <t>3.充值记录</t>
  </si>
  <si>
    <t>1：多条显示
2：显示项目确认</t>
  </si>
  <si>
    <t>4.消费记录</t>
  </si>
  <si>
    <t>7.便利店\咖啡店消费</t>
  </si>
  <si>
    <t>8.园区食堂</t>
  </si>
  <si>
    <t>（五）企业服务</t>
  </si>
  <si>
    <t>1.产业地图</t>
  </si>
  <si>
    <t>1.4 产业对接</t>
  </si>
  <si>
    <t>1.4.1 展示页面</t>
  </si>
  <si>
    <t>1：企业对外提供服务说明画面功能确认
2：留言画面功能确认</t>
  </si>
  <si>
    <t>1.4.2 更新页面</t>
  </si>
  <si>
    <t>1：企业对外提供服务说明画面功能确认
2：留言履历画面确认</t>
  </si>
  <si>
    <t>2. 第三方服务商资源（产业联盟）</t>
  </si>
  <si>
    <t>2.1 标准可定价服务</t>
  </si>
  <si>
    <t>2.1.1 多功能厅租用</t>
  </si>
  <si>
    <t>物业端更新画面：
信息录入
购买历史查询
APP端：
信息浏览
购买申请
购买申请画面：
数量
联系方式
确认</t>
  </si>
  <si>
    <t>2.1.2 共享办公租用</t>
  </si>
  <si>
    <t>2.1.3 饮用水订购</t>
  </si>
  <si>
    <t>2.2 非标准服务</t>
  </si>
  <si>
    <t>2.2.1 入室保洁服务</t>
  </si>
  <si>
    <t>物业端更新画面：
信息录入
APP端：
信息浏览</t>
  </si>
  <si>
    <t>2.3 会议室</t>
  </si>
  <si>
    <t>2.4 车位预定</t>
  </si>
  <si>
    <t>2.5 广告位</t>
  </si>
  <si>
    <t>2.6 活动场地</t>
  </si>
  <si>
    <t>1.服务商App功能</t>
  </si>
  <si>
    <t>1.1.1 信息录入</t>
  </si>
  <si>
    <t>物业端更新画面确认：
信息录入功能
商品名
数量
价钱</t>
  </si>
  <si>
    <t>1.1.2 选购商品</t>
  </si>
  <si>
    <t xml:space="preserve">APP端确认：
选购画面：
多个商品选购
订单确认画面：
订单号
商品详细列表
送货地址
电话
联系人
</t>
  </si>
  <si>
    <t>1.1.3 提交订单/支付</t>
  </si>
  <si>
    <t>提交订单功能功能
支付功能确认</t>
  </si>
  <si>
    <t>1.1.4 接收订单</t>
  </si>
  <si>
    <t>服务商APP
订单提醒功能确认</t>
  </si>
  <si>
    <t>1.1.5 订单取消</t>
  </si>
  <si>
    <t>订单确定功能确认
订单取消功能确认
通知给订单者确认</t>
  </si>
  <si>
    <t>1.1.6 线下退款</t>
  </si>
  <si>
    <t>1.1.7 送货上门</t>
  </si>
  <si>
    <t>1.1.8 客户评价</t>
  </si>
  <si>
    <t>个人APP功能：
订单评价录入功能确认</t>
  </si>
  <si>
    <t>1.1.9 确认完成</t>
  </si>
  <si>
    <t>个人APP功能：
订单确认完成功能确认</t>
  </si>
  <si>
    <t>1.1.11 客户满意度查询</t>
  </si>
  <si>
    <t>服务商APP：
满意度确认画面
满意度查询</t>
  </si>
  <si>
    <t>备用车牌方案：企业员工信息有【车牌号码】、【备用车牌号码】字段，申请时可以申请1或2个车牌，续费时一续都续。进入时只能进入一个车牌=&gt;我们系统不做判断；两车牌号码不做规则限制</t>
  </si>
  <si>
    <t>3日</t>
  </si>
  <si>
    <t>2018/1/19</t>
  </si>
  <si>
    <t>2018/1/22</t>
  </si>
  <si>
    <t>商品按所属服务商分类展示</t>
  </si>
  <si>
    <t>1周</t>
  </si>
  <si>
    <t>测试方法</t>
  </si>
  <si>
    <t>问题描述</t>
  </si>
  <si>
    <t>设备</t>
  </si>
  <si>
    <t>1、用邮箱地址登录webportal</t>
  </si>
  <si>
    <t>用邮箱地址还是能登录到Webportal里，正确的是只能用手机号登录。</t>
  </si>
  <si>
    <t>Webportal</t>
  </si>
  <si>
    <t>ok</t>
  </si>
  <si>
    <t>注销一卡通功能
【一卡通注销条款】没有！这个得按照一卡通注销规则实现一个pupup功能</t>
  </si>
  <si>
    <t>苹果设备，Iphone6plus,10.3.3,build1.8.10</t>
  </si>
  <si>
    <t>没有访客登录功能（BUG截图5）</t>
  </si>
  <si>
    <t>iphone6s plus</t>
  </si>
  <si>
    <t>报错，见BUG截图-序号1</t>
  </si>
  <si>
    <t>苹果设备，Iphone6plus,10.3.3,build1.8.10;
iphoneX, 11.2.2 build1.18.11</t>
  </si>
  <si>
    <t>8.园区地图（VR园区）</t>
  </si>
  <si>
    <t>8.1 展示页面</t>
  </si>
  <si>
    <t>1：更新链接
2：素材</t>
  </si>
  <si>
    <t>需提供第三方平台</t>
  </si>
  <si>
    <t>8.2 更新页面</t>
  </si>
  <si>
    <t>更新功能确认</t>
  </si>
  <si>
    <t>3.物业报修</t>
  </si>
  <si>
    <t xml:space="preserve">1.1.1 提交申请                  
 由企业用户提交维修申请，具体提交信息待确认                 
1.1.2 申请受理                  
 由工程经理点击按钮，确认申请受理                 
1.1.3 任务分配                  
 列表形式展现所有维修人员名单，由工程经理负责指派维修人员                 
1.1.4 主动接单                  
 1.2确认受理后，维修人员可以主动接单                 
1.1.5 任务接单                  
 由工程主管分配后，维修订单直接发送到维修人员客户端                 
1.1.6 上门检修                  
 线下由维修人员上门检修，需要流程追踪                 
1.1.7 维修难易度确认                  
 维修类型分为两种                 
 收费维修                 
  分类点选，具体选项待确认                
 免费维修                 
  由维修人员判断后可以直接进行维修施工                
1.1.8 确认施工                  
 1.7.1收费维修的时候，由工程经理批准维修                 
1.1.9 维修施工                  
 由维修人员线下进行施工，需要流程追踪                 
1.1.10 客户评价                  
1.1.11 确认完成                  
1.1.12 维修预期提醒                  
 维修人员接单后（1.1.5）半小时之内无反馈（1.1.6未进行），提醒工程经理                 
 每天16：00点前如果有未完成的维修订单，提醒工程经理 </t>
  </si>
  <si>
    <t>1：工程经理【step8 确认施工】的判断不好用，工程经理不批准的情况下，维修人员仍可以继续【下一步】；
2：增加一个【费用】字段；
3：【配件名称】加几行，需要多行输入；
4：维修人员【主动接单】情况下，工程经理需要知道是谁接单，表单缺少【接单人员】字段；
5：【上门检修】、【维修施工】界面，加入一个【其他】字段；</t>
  </si>
  <si>
    <t>1、ok</t>
  </si>
  <si>
    <t>4.水电抄表</t>
  </si>
  <si>
    <t>4.1.6 通知</t>
  </si>
  <si>
    <t>通知确认
“水电抄表”字样</t>
  </si>
  <si>
    <t>1、确认成功界面的对话框不会消失；
见BUG截图-序号2
2、【系统提前通知】没有收到这个月9号系统应该自动发出来的系统抄表通知；</t>
  </si>
  <si>
    <t>5.1.1 提交申请</t>
  </si>
  <si>
    <t>1：未完成履历确认
2：申请画面确认
3：同一时间重复申请check</t>
  </si>
  <si>
    <t>1、运营经理未审批时，安保经理可以审批；
（安保经理能审批所有流程，请重新调整安保经理权限）
2、最后一步没有【确认完成】按钮；
3、放入、放出的【申请类别】选项值要自动带出（截图3）；
4、需要实现：【个人客户】提交申请 - 【企业授权人】审批</t>
  </si>
  <si>
    <t>no
预计结束日期：2月23日</t>
  </si>
  <si>
    <t>5.1.3 信息审批</t>
  </si>
  <si>
    <t>1：运营服务经理收到通知
2：审核实施</t>
  </si>
  <si>
    <t>1：费用确认员（财务）收到通知
2：审核实施</t>
  </si>
  <si>
    <t>5.1.4 信息审批</t>
  </si>
  <si>
    <t>1：安保经理收到通知
2：审核实施</t>
  </si>
  <si>
    <t>5.1.5 发放通行证</t>
  </si>
  <si>
    <t>通行证确认</t>
  </si>
  <si>
    <t>5.1.6 物品审查</t>
  </si>
  <si>
    <t>5.1.7 物品放行</t>
  </si>
  <si>
    <t>5.1.8 确认完成</t>
  </si>
  <si>
    <t>1：确认完成功能确认
2：删除功能确认</t>
  </si>
  <si>
    <t>1：确认完成功能确认
2：删除功能确认
3：可多人操作</t>
  </si>
  <si>
    <t>5.2 物品进入园区</t>
  </si>
  <si>
    <t>5.2.1 提交申请</t>
  </si>
  <si>
    <t>1：未完成申请履历确认
2：新申请画面确认
3：同一时间重复申请确认
4：办公用品只需要安保经理审批，工程材料需要工程和安保双重审批</t>
  </si>
  <si>
    <t>1、工程经理不能点击下一步；
2、安保经理权限太大（请重新调整安保经理权限）；
3、最后一步没有【确认完成】按钮；
4、放入、放出的【申请类别】选项值要自动带出；
5、需要实现：【个人客户】提交申请 - 【企业授权人】审批</t>
  </si>
  <si>
    <t>5.2.2 信息审核</t>
  </si>
  <si>
    <t>1：企业代表收到通知
2：审核功能确认</t>
  </si>
  <si>
    <t>5.2.3 信息审批</t>
  </si>
  <si>
    <t>1：安保经理收到通知
2：信息审批
3：可以修改入园时间和路线确认</t>
  </si>
  <si>
    <t>1：工程经理收到通知
2：信息审批
3：可以修改入园时间和路线确认</t>
  </si>
  <si>
    <t>5.2.4 生成通行证</t>
  </si>
  <si>
    <t>通行证内容确认</t>
  </si>
  <si>
    <t>5.2.5 物品审查</t>
  </si>
  <si>
    <t>5.2.6 物品放行</t>
  </si>
  <si>
    <t>5.2.7 确认完成</t>
  </si>
  <si>
    <t xml:space="preserve">6.1.1 申请会商  
 由物业运营经理线下确认各方时间后，提出申请会商（录入的内容：会议地点，时间，商谈内容） 
6.1.2 通知  
 提出申请会商后，通知企业用户，工程经理及安保经理（通知内容会议地点，时间，商谈内容） 
6.1.3 线下会议  
 线下进行沟通，App无需任何操作 
6.1.4 信息录入  
 工程经理进行信息录入（D-房间检查验收登记表.docx） 
6.1.5 信息录入  
 安保经理进行信息录入（D-房间检查验收登记表.docx） 
6.1.6 信息审批  
 运营服务经理进行审批和更新（D-房间检查验收登记表.docx） 
6.1.7 审批确认  
 由企业用户进行审批确认，如果有审批不合格的地方返回至6.6信息审批 
 审批通过，结束 </t>
  </si>
  <si>
    <t xml:space="preserve">7.1.1 装修申请                
 由企业客户发起装修申请               
7.1.2 审批意见                
 由运营服务经理进行审批（同意或不同意，备注）               
 不同意时返回7.1.1               
7.1.3 提交图纸                
 由企业客户线下提交图纸，App无需任何操作               
7.1.4 确认图纸时间                
 由运营服务经理确认并在线记录图纸时间               
7.1.5 审图意见                
 由工程经理审图，并给出审图意见（300字左右），参照I-施工方案审核意见表.docx               
 不同意时返回7.2.4，由运营服务经理线下沟通               
7.1.6 审图意见                
 由安保经理审图，并给出审图意见（300字左右），参照I-施工方案审核意见表.docx               
 不同意时返回7.2.4，由运营服务经理线下沟通               
7.1.7 成功通知                
 7.2.5及7.2.6同时通过时，推送消息通知企业客户及运营服务经理               
7.1.8 信息录入                
 由企业客户录入基本信息（J-施工许可证审批表.docx）               
7.1.9 审批意见                
 由工程经理审批，并给出意见（J-施工许可证审批表.docx）               
7.1.10 水电抄表                
 由工程经理发起抄表，参照4.水电抄表流程               
7.1.11 审批意见                
 由安保经理审批，并给出意见（J-施工许可证审批表.docx）               
7.1.12 审核意见                
 由运营服务经理审批，并给出意见（J-施工许可证审批表.docx）               
7.1.13 开工许可                
 由运营服务经理开出开工许可（K-施工许可证模板.docx）  </t>
  </si>
  <si>
    <t xml:space="preserve">1、工程经理、安保经理审图，运营服务经理审批时，有“未确认”选项，设计文档及流程图中未提及，建议从下拉菜单中去掉（BUG截图-4）；
2、工程经理权限有误，不可以step1处理运营经理事务；
3、step2【运营服务经理】无法拒绝，只能下一步，安保经理收到一条待办事项（不应该有此项）；
4、step5【工程经理】权限，可以修改基本信息（不应该改）；
5、step6【安保经理】，无法拒绝只能下一步，且无任何录入项，无法修改任何项目，单击下一步的时候录入项才产生，点击【未确认】下一步仍然有效；
6、step8【企业客户】【信息录入】节点缺失；
7、step10 工程经理没有收到【水电抄表】通知；
8、step11 安保经理可以修改【安保经理】字段，应为自动带出不允许修改；
</t>
  </si>
  <si>
    <t>web</t>
  </si>
  <si>
    <t xml:space="preserve">7.2.1 发起验收申请                          
 由企业客户发起验收申请                         
7.2.2 申请审批                          
 由运营服务经理进行申请审批，审批通过时线下沟通会商时间                        
7.2.3 会商通知                          
 通知企业用户，工程经理及按包经理，会商时间，场地，内容                        
7.2.4 线下会商                          
 线下四方开会，App无需任何操作                         
7.2.5 验收意见                          
 由工程经理给出验收意见（N-隐蔽工程验收表.docx），不同意时返回7.2.1                     
 同意时需标记全部隐蔽工程验收完毕，或者等待第二次隐蔽工程验收                      
7.2.6 验收意见                          
 由安保经理给出验收意见（N-隐蔽工程验收表.docx），不同意时返回7.2.1                    同意时需标记全部隐蔽工程验收完毕，或者等待第二次隐蔽工程验收                      
7.2.7 验收成功通知                          
 7.2.5及7.2.6同时通过时，推送消息通知企业客户  </t>
  </si>
  <si>
    <t>1、step3 工程经理和安保经理没有收到【会商通知】；
2、step5 工程经理无法收到待办，只能从服务入口进入；
3、step6 安保经理【验收意见】缺失；</t>
  </si>
  <si>
    <t xml:space="preserve">7.3.1 发起验收申请                       
 由企业客户发起验收申请                      
7.3.2 申请审批                       
 由运营服务经理进行申请审批，审批通过时线下沟通会商时间                      
7.3.3 会商通知                       
 通知企业用户，工程经理及按包经理，会商时间，场地，内容                      
7.3.4 线下会商                       
 线下四方开会，App无需任何操作                      
7.3.5 验收意见                       
    由工程经理给出验收意见（O-施工竣工验收表.docx），不同意时返回7.3.1                     
7.3.6 验收意见                       
 由安保经理给出验收意见（O-施工竣工验收表.docx），不同意时返回7.3.1                     
7.3.7 验收成功通知                       
 7.3.5及7.3.6同时通过时，推送消息通知企业客户 </t>
  </si>
  <si>
    <t>1、step3 工程经理和安保经理没有收到【会商通知】；
2、step5 工程经理无法收到待办，只能从服务入口进入；</t>
  </si>
  <si>
    <t xml:space="preserve">7.4.1 押金退还申请                      
 押金退还申请再上述7.3 装修验收-竣工验收完成后30个自然日之后才能进行                     
 由企业用户发起押金退还申请                     
7.4.2 水电抄表                      
 由工程经理发起抄表，参照4.水电抄表流程                     
7.4.3 确认押金退还                      
 由运营服务经理，工程经理，安保经理分别合适各自负责部分的押金扣除状况                    
 （P-施工竣工费用结算审批表.docx）                     
7.4.4 确认押金退还                      
 由项目总经理，核对上述7.4.3的结果后，确认退还押金                     
7.4.5 通知                      
 推送消息通知企业用户押金还，并发送押金退还明细                     
7.4.6 押金退还                      
 线下进行，App无需任何操作 </t>
  </si>
  <si>
    <t>竣工验收30天之后才能退款，目前无法测试；</t>
  </si>
  <si>
    <t xml:space="preserve">8.1.1 提交信息                    
 由企业用户提交入驻信息，企业名称，入住时间等                   
8.1.2 审批申请                    
 审批未通过时记录审批意见，线下确认。（E-租户入住搬家审批表.docx）                   
8.1.3 通知                    
 上述8.2.2审批申请通过后，推送消息通知工程经理及安保经理                   
8.1.4 审批意见                    
 由项目总经理，填写审批意见进行审批                   
8.1.5 通知                    
 上述8.2.4审批意见通过后通知，企业客户，运营服务经理，工程经理及安保经理                   
 同时提示企业用户进行物品进场流程，及增值服务                   
 增加建议项目，由运营服务经理填写建议，建议客户使用何种增值服务  </t>
  </si>
  <si>
    <t>1、流程图文档中step3 工程经理、安保经理通知，在系统中变成了待办功能；
2、流程完毕后，【安保经理】、【工程经理】无通知；</t>
  </si>
  <si>
    <t>1.3 产品展示</t>
  </si>
  <si>
    <t>1.3.1 展示页面</t>
  </si>
  <si>
    <t>1：页面布局确认
2：显示项目确认</t>
  </si>
  <si>
    <t>提供测试入口</t>
  </si>
  <si>
    <t>1.3.2 更新页面</t>
  </si>
  <si>
    <t>物业端产品录入功能确认</t>
  </si>
  <si>
    <t>月卡申请</t>
  </si>
  <si>
    <t>1、微信公众号找见入口；</t>
  </si>
  <si>
    <t xml:space="preserve">
公众号里没找到相关功能
</t>
  </si>
  <si>
    <t xml:space="preserve">1.1.1 信息录入                
 由商家录入信息               
 商品信息：商品图片，价格等               
 商家信息：接受订单的时间段               
1.1.2 选购商品                
 在线选购商品               
1.1.3 提交订单/支付                
 由个人用户提交订单支付时，需要给服务商发送提醒               
1.1.4 接收订单                
 商家接单后，给个人用户发送提醒               
1.1.5 订单取消                
 由于货品不足或其他原因导致的无法提供配送服务时，由商家线下联系个人用户并退款               
1.1.6 线下退款                
 线下进行，App无需任何操作               
1.1.7 送货上门                
 线下进行，App无需任何操作               
1.1.8 客户评价                
 针对本次消费，由客户提出评价，满意或者不满意，不满意时可填写原因               
1.1.9 确认完成                
 个人客户提交评价后，确认完成此次操作               
1.1.10 流水查询                
 服务商：服务商可以查询一段时期内的流水情况               
 物业运营方：物业运营方可以查询所有服务商的流水情况               
1.1.11 客户满意度查询                
 服务商：服务商可以查询一段时间内的客户满意度状况               
 物业运营方：物业运营方可以查询所有的客户满意度状况               
服务商App备注：                
 整体流程参照【流程图】的（九）服务商APP部分，               
 除此流程图外的功能，如退款，服务商运营等内容线下进行               
 不需要流程追踪及可视机制，但提交订单，接收点单时需要提醒用户               
 园区内商家主要由五类：               
   园餐/订餐     咖啡        
   便利店     生活馆（茶艺，理疗，Spa）        
   共享办公             
</t>
  </si>
  <si>
    <t>1：商家需要分开，不能集中在一个一览里。
2：【商家信息：接受订单的时间段】在哪里？
4：物业端哪些人能看服务商的流水。（费用，运营，项目总经理）
5：【服务商：服务商可以查询一段时期内的流水情况】功能未实现。（一段时间）
6：【物业运营方：物业运营方可以查询所有服务商的流水情况】怎么确认？
7：【客户满意度查询】怎么查询，怎么评价的？可不可以有评分机制？
8：支付功能怎么做的？（走一卡通）
9：【由个人用户提交订单支付时，需要给服务商发送提醒】没有实现
10：【https://merchant.yidalize.com/#/products】得有背景图片，文字，框大小得调整一下，三个web平台登录样式要统一。
11：【添加商品。。。】是什么？请做成正规的按钮。
12：Logo换成亿达丽泽的Logo
13：权限怎么控制的？任何人都可以登录？物业需要有个管理的入口。像CMS一样。</t>
  </si>
  <si>
    <t>服务商web portal</t>
  </si>
  <si>
    <t>2、ok</t>
  </si>
  <si>
    <t>缺少客户最终【确认完成】环节</t>
  </si>
  <si>
    <t>功能易用性</t>
  </si>
  <si>
    <t xml:space="preserve">工作票的流程审批任务在代办事项里提示，不需要消息里重复提示；
</t>
  </si>
  <si>
    <t>安卓版的扫码功能应该app端提示申请权限，不能让客户自己主动设置</t>
  </si>
  <si>
    <t>企业信息表</t>
  </si>
  <si>
    <t>界面优化</t>
  </si>
  <si>
    <t>投资规模＝＞注册资金；</t>
  </si>
  <si>
    <t>物业web</t>
  </si>
  <si>
    <t>员工导入</t>
  </si>
  <si>
    <t>新员工导入功能，失败的场合要记录下来，哪些成功了哪些失败了，现在的现象是即使有重复的也能成功导入，但是不提示信息</t>
  </si>
  <si>
    <t>员工管理</t>
  </si>
  <si>
    <t>功能逻辑调整</t>
  </si>
  <si>
    <t>手动变成访客之后，一卡通号没有自动清空</t>
  </si>
  <si>
    <t>轮播图指示器不动</t>
  </si>
  <si>
    <t>园区大事记,招商租赁等留言功能权限控制及删除功能</t>
  </si>
  <si>
    <t>1、追加【后台留言删除功能】；
2、现象：提交留言的用户虽然可以留言，但是前台APP端看不到留言记录
要求：留言者在前台APP能看到历史留言记录；【内容发布员】在后台能回复留言，留言者在前台APP可见内容发布员的回复信息；
3、权限：对物业信息进行留言的，【内容发布员】有权限查看历史留言信息；对企业或企业产品留言的，内容发布人员和对应公司的代表有权限看留言；
4、CMS留言评论-CMS列表中【共0条数据】（BUG截图-6）；</t>
  </si>
  <si>
    <t>CMS</t>
  </si>
  <si>
    <t>推荐管理</t>
  </si>
  <si>
    <t>轮播图点击后BUG（BUG截图-13）</t>
  </si>
  <si>
    <t>iphoneX, 11.2.2 build1.18.22</t>
  </si>
  <si>
    <t>1、登录账号姓名显示（BUG截图-14）
2、Logout改成“退出登录”</t>
  </si>
  <si>
    <t>web portal</t>
  </si>
  <si>
    <t>bug</t>
  </si>
  <si>
    <t>剩余问题数</t>
  </si>
  <si>
    <t>问题总计</t>
  </si>
  <si>
    <t>完成度</t>
  </si>
  <si>
    <t>（六）园区活动</t>
  </si>
  <si>
    <t>（七）智优生活</t>
  </si>
  <si>
    <t>总计</t>
  </si>
  <si>
    <t>手机</t>
  </si>
  <si>
    <r>
      <rPr>
        <sz val="11"/>
        <color indexed="8"/>
        <rFont val="等线"/>
        <family val="3"/>
        <charset val="134"/>
      </rPr>
      <t>商家版w</t>
    </r>
    <r>
      <rPr>
        <sz val="11"/>
        <color indexed="8"/>
        <rFont val="等线"/>
        <family val="3"/>
        <charset val="134"/>
      </rPr>
      <t>eb</t>
    </r>
  </si>
  <si>
    <t>app</t>
  </si>
  <si>
    <t>共通</t>
    <phoneticPr fontId="9" type="noConversion"/>
  </si>
  <si>
    <t>登陆时验证码大小写不做硬性校验</t>
    <phoneticPr fontId="9" type="noConversion"/>
  </si>
  <si>
    <t>右上角通知==0时不显示数字（BUG截图-15）</t>
    <phoneticPr fontId="9" type="noConversion"/>
  </si>
  <si>
    <t>1.3.1 手机号/短信验证                      
 通过在画面输入手机号，系统发验证码短信到注册手机号，有用户输入验证码进行验证                       
1.3.2 申请注销                        
 记录注销年月日，注销理由等信息，提交时提示注销后App将无法使用，如卡内金额大于100提示                       
1.3.3 注销成功                        
 注销成功并推出App                       
1.3.4 线下退款                        
 申请一卡通注销，卡内剩余金额由丽泽物业方返还，但最大返还额不得超过人民币100元</t>
    <phoneticPr fontId="9" type="noConversion"/>
  </si>
  <si>
    <t xml:space="preserve">1.3.1 手机号/短信验证                      
  通过在画面输入手机号，系统发验证码短信到注册手机号，有用户输入验证码进行验证                     
 1.3.2 登陆成功                      
  提示登陆成功并跳转至主页面  </t>
    <phoneticPr fontId="9" type="noConversion"/>
  </si>
  <si>
    <t>剩余问题</t>
    <phoneticPr fontId="9" type="noConversion"/>
  </si>
  <si>
    <t>总计问题</t>
    <phoneticPr fontId="9" type="noConversion"/>
  </si>
  <si>
    <t>ok</t>
    <phoneticPr fontId="9" type="noConversion"/>
  </si>
  <si>
    <t>处理状态</t>
    <phoneticPr fontId="9" type="noConversion"/>
  </si>
  <si>
    <t>no
预计结束日期：2月23日</t>
    <phoneticPr fontId="9" type="noConversion"/>
  </si>
  <si>
    <t>1、step2 【安保经理】收不到通知；
2、step5 【安保经理】 消息中心不提示数量，代办提示数量没有内容；流程到下一步后之前节点审批人仍然可以进行数据修改，并进行【暂时保存】操作；
3、对应修改房屋交接修改表单中的项目；</t>
    <phoneticPr fontId="9" type="noConversion"/>
  </si>
  <si>
    <t>商品查询
权限：
商家看到自己；
费用确认人员和运营服务经理看到全部</t>
    <phoneticPr fontId="9" type="noConversion"/>
  </si>
  <si>
    <t>2018/1/25</t>
    <phoneticPr fontId="9" type="noConversion"/>
  </si>
  <si>
    <t>开发清单-57</t>
  </si>
  <si>
    <t>开发清单-58</t>
  </si>
  <si>
    <t>开发清单-59</t>
  </si>
  <si>
    <t>（九）服务商</t>
    <phoneticPr fontId="9" type="noConversion"/>
  </si>
  <si>
    <t>（九）服务商</t>
    <phoneticPr fontId="9" type="noConversion"/>
  </si>
  <si>
    <t>事件没有进行json解析（BUG截图-16）
http://admin.yidalize.com/crud/goods_letin/5a3c760c00c24b0beba79bcf
答复：只有超级管理员可见，用来追踪log</t>
    <phoneticPr fontId="9" type="noConversion"/>
  </si>
  <si>
    <t>员工信息存在空用户名（BUG截图-17）
http://admin.yidalize.com/crud/user/5a60134b26d84c85e221fa39/edit
答复：游客登录只有手机信息，所以其他项为空没问题；</t>
    <phoneticPr fontId="9" type="noConversion"/>
  </si>
  <si>
    <t>计划解决日期：1月29日</t>
    <phoneticPr fontId="9" type="noConversion"/>
  </si>
  <si>
    <t>计划解决日期：1月30日</t>
    <phoneticPr fontId="9" type="noConversion"/>
  </si>
  <si>
    <t>商品查询
权限：
商家看到自己；
费用确认人员和运营服务经理看到全部</t>
    <phoneticPr fontId="9" type="noConversion"/>
  </si>
  <si>
    <t>ok</t>
    <phoneticPr fontId="9" type="noConversion"/>
  </si>
  <si>
    <t xml:space="preserve"> </t>
    <phoneticPr fontId="9" type="noConversion"/>
  </si>
  <si>
    <t>web后台</t>
  </si>
  <si>
    <t>2018/1/26</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</si>
</sst>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indexed="8"/>
      <name val="等线"/>
      <charset val="134"/>
    </font>
    <font>
      <b/>
      <sz val="11"/>
      <color indexed="8"/>
      <name val="等线"/>
      <family val="3"/>
      <charset val="134"/>
    </font>
    <font>
      <b/>
      <sz val="11"/>
      <color theme="1"/>
      <name val="微软雅黑"/>
      <family val="2"/>
      <charset val="134"/>
    </font>
    <font>
      <b/>
      <sz val="11"/>
      <color indexed="8"/>
      <name val="微软雅黑"/>
      <family val="2"/>
      <charset val="134"/>
    </font>
    <font>
      <b/>
      <sz val="11"/>
      <color theme="1"/>
      <name val="宋体"/>
      <family val="3"/>
      <charset val="134"/>
    </font>
    <font>
      <u/>
      <sz val="11"/>
      <color theme="10"/>
      <name val="等线"/>
      <family val="3"/>
      <charset val="134"/>
    </font>
    <font>
      <sz val="11"/>
      <color theme="1"/>
      <name val="宋体"/>
      <family val="3"/>
      <charset val="134"/>
    </font>
    <font>
      <sz val="10"/>
      <name val="ＭＳ ゴシック"/>
      <family val="3"/>
    </font>
    <font>
      <sz val="11"/>
      <color indexed="8"/>
      <name val="等线"/>
      <family val="3"/>
      <charset val="134"/>
    </font>
    <font>
      <sz val="9"/>
      <name val="等线"/>
      <family val="3"/>
      <charset val="134"/>
    </font>
    <font>
      <sz val="11"/>
      <color indexed="8"/>
      <name val="微软雅黑"/>
      <family val="2"/>
      <charset val="134"/>
    </font>
    <font>
      <sz val="11"/>
      <color theme="1"/>
      <name val="微软雅黑"/>
      <family val="2"/>
      <charset val="134"/>
    </font>
    <font>
      <sz val="11"/>
      <name val="微软雅黑"/>
      <family val="2"/>
      <charset val="134"/>
    </font>
    <font>
      <u/>
      <sz val="11"/>
      <color theme="10"/>
      <name val="微软雅黑"/>
      <family val="2"/>
      <charset val="134"/>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39994506668294322"/>
        <bgColor indexed="64"/>
      </patternFill>
    </fill>
  </fills>
  <borders count="23">
    <border>
      <left/>
      <right/>
      <top/>
      <bottom/>
      <diagonal/>
    </border>
    <border>
      <left style="thin">
        <color auto="1"/>
      </left>
      <right style="thin">
        <color auto="1"/>
      </right>
      <top style="thin">
        <color auto="1"/>
      </top>
      <bottom style="double">
        <color auto="1"/>
      </bottom>
      <diagonal/>
    </border>
    <border>
      <left/>
      <right style="thin">
        <color indexed="8"/>
      </right>
      <top style="thin">
        <color indexed="8"/>
      </top>
      <bottom style="double">
        <color auto="1"/>
      </bottom>
      <diagonal/>
    </border>
    <border>
      <left style="thin">
        <color indexed="8"/>
      </left>
      <right style="thin">
        <color indexed="8"/>
      </right>
      <top style="thin">
        <color indexed="8"/>
      </top>
      <bottom style="double">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auto="1"/>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top style="thin">
        <color indexed="8"/>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indexed="8"/>
      </right>
      <top style="thin">
        <color indexed="9"/>
      </top>
      <bottom/>
      <diagonal/>
    </border>
    <border>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applyNumberFormat="0" applyFill="0" applyBorder="0" applyProtection="0"/>
    <xf numFmtId="0" fontId="5" fillId="0" borderId="0" applyNumberFormat="0" applyFill="0" applyBorder="0" applyAlignment="0" applyProtection="0"/>
    <xf numFmtId="9" fontId="8" fillId="0" borderId="0" applyFont="0" applyFill="0" applyBorder="0" applyAlignment="0" applyProtection="0">
      <alignment vertical="center"/>
    </xf>
    <xf numFmtId="0" fontId="6" fillId="4" borderId="0" applyNumberFormat="0" applyBorder="0" applyAlignment="0" applyProtection="0">
      <alignment vertical="center"/>
    </xf>
    <xf numFmtId="0" fontId="7" fillId="0" borderId="0">
      <alignment vertical="center"/>
    </xf>
  </cellStyleXfs>
  <cellXfs count="154">
    <xf numFmtId="0" fontId="0" fillId="0" borderId="0" xfId="0" applyFont="1" applyAlignment="1"/>
    <xf numFmtId="0" fontId="0" fillId="0" borderId="0" xfId="0" applyNumberFormat="1" applyFont="1" applyFill="1" applyBorder="1" applyAlignment="1"/>
    <xf numFmtId="0" fontId="0" fillId="0" borderId="0" xfId="0" applyFont="1" applyFill="1" applyBorder="1" applyAlignment="1"/>
    <xf numFmtId="0" fontId="0" fillId="0" borderId="0" xfId="0" applyFont="1" applyFill="1" applyBorder="1" applyAlignment="1">
      <alignment vertical="center"/>
    </xf>
    <xf numFmtId="49" fontId="1" fillId="0" borderId="0"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1" fillId="0" borderId="0" xfId="0" applyFont="1" applyFill="1" applyBorder="1" applyAlignment="1"/>
    <xf numFmtId="0" fontId="0" fillId="0" borderId="0" xfId="0" applyNumberFormat="1" applyFont="1" applyAlignment="1"/>
    <xf numFmtId="14" fontId="2" fillId="2" borderId="1" xfId="0" applyNumberFormat="1" applyFont="1" applyFill="1" applyBorder="1" applyAlignment="1">
      <alignment horizontal="center" vertical="center"/>
    </xf>
    <xf numFmtId="49" fontId="3" fillId="2" borderId="2" xfId="0" applyNumberFormat="1" applyFont="1" applyFill="1" applyBorder="1" applyAlignment="1">
      <alignment horizontal="center" vertical="center" wrapText="1"/>
    </xf>
    <xf numFmtId="49" fontId="3" fillId="2" borderId="3" xfId="0" applyNumberFormat="1" applyFont="1" applyFill="1" applyBorder="1" applyAlignment="1">
      <alignment horizontal="center" vertical="center" wrapText="1"/>
    </xf>
    <xf numFmtId="0" fontId="4" fillId="0" borderId="0" xfId="3" applyFont="1" applyFill="1" applyAlignment="1"/>
    <xf numFmtId="0" fontId="0" fillId="0" borderId="0" xfId="0" applyFont="1" applyAlignment="1">
      <alignment vertical="center"/>
    </xf>
    <xf numFmtId="0" fontId="0" fillId="0" borderId="0" xfId="0" applyNumberFormat="1" applyFont="1" applyAlignment="1">
      <alignment horizontal="center" vertical="center"/>
    </xf>
    <xf numFmtId="0" fontId="0" fillId="0" borderId="0" xfId="0" applyNumberFormat="1" applyFont="1" applyAlignment="1">
      <alignment wrapText="1"/>
    </xf>
    <xf numFmtId="49" fontId="3" fillId="2" borderId="8" xfId="0" applyNumberFormat="1" applyFont="1" applyFill="1" applyBorder="1" applyAlignment="1">
      <alignment horizontal="center" vertical="center"/>
    </xf>
    <xf numFmtId="49" fontId="3" fillId="2" borderId="8" xfId="0" applyNumberFormat="1" applyFont="1" applyFill="1" applyBorder="1" applyAlignment="1">
      <alignment horizontal="center" vertical="center" wrapText="1"/>
    </xf>
    <xf numFmtId="49" fontId="3" fillId="2" borderId="11" xfId="0" applyNumberFormat="1" applyFont="1" applyFill="1" applyBorder="1" applyAlignment="1">
      <alignment horizontal="center" vertical="center"/>
    </xf>
    <xf numFmtId="0" fontId="4" fillId="0" borderId="0" xfId="3" applyNumberFormat="1" applyFont="1" applyFill="1" applyAlignment="1"/>
    <xf numFmtId="0" fontId="0" fillId="0" borderId="0" xfId="0" applyNumberFormat="1" applyFont="1" applyFill="1" applyAlignment="1"/>
    <xf numFmtId="0" fontId="0" fillId="0" borderId="0" xfId="0" applyNumberFormat="1" applyFont="1" applyAlignment="1">
      <alignment vertical="center"/>
    </xf>
    <xf numFmtId="49" fontId="3" fillId="2" borderId="11"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xf>
    <xf numFmtId="0" fontId="0" fillId="0" borderId="0" xfId="0" applyNumberFormat="1" applyFont="1" applyBorder="1" applyAlignment="1"/>
    <xf numFmtId="49" fontId="3" fillId="2" borderId="10" xfId="0" applyNumberFormat="1" applyFont="1" applyFill="1" applyBorder="1" applyAlignment="1">
      <alignment horizontal="center" vertical="top"/>
    </xf>
    <xf numFmtId="49" fontId="3" fillId="2" borderId="15" xfId="0" applyNumberFormat="1" applyFont="1" applyFill="1" applyBorder="1" applyAlignment="1">
      <alignment horizontal="center" vertical="center"/>
    </xf>
    <xf numFmtId="0" fontId="10" fillId="0" borderId="0" xfId="0" applyNumberFormat="1" applyFont="1" applyAlignment="1"/>
    <xf numFmtId="0" fontId="10" fillId="0" borderId="0" xfId="0" applyFont="1" applyAlignment="1"/>
    <xf numFmtId="49" fontId="10" fillId="0" borderId="4" xfId="0" applyNumberFormat="1" applyFont="1" applyFill="1" applyBorder="1" applyAlignment="1">
      <alignment horizontal="left"/>
    </xf>
    <xf numFmtId="0" fontId="10" fillId="0" borderId="4" xfId="0" applyFont="1" applyFill="1" applyBorder="1" applyAlignment="1"/>
    <xf numFmtId="0" fontId="10" fillId="0" borderId="5" xfId="0" applyFont="1" applyFill="1" applyBorder="1" applyAlignment="1"/>
    <xf numFmtId="9" fontId="10" fillId="0" borderId="4" xfId="2" applyFont="1" applyFill="1" applyBorder="1" applyAlignment="1"/>
    <xf numFmtId="49" fontId="10" fillId="0" borderId="6" xfId="0" applyNumberFormat="1" applyFont="1" applyFill="1" applyBorder="1" applyAlignment="1">
      <alignment horizontal="left"/>
    </xf>
    <xf numFmtId="0" fontId="10" fillId="0" borderId="6" xfId="0" applyFont="1" applyFill="1" applyBorder="1" applyAlignment="1"/>
    <xf numFmtId="49" fontId="10" fillId="0" borderId="6" xfId="0" applyNumberFormat="1" applyFont="1" applyFill="1" applyBorder="1" applyAlignment="1">
      <alignment horizontal="center"/>
    </xf>
    <xf numFmtId="49" fontId="3" fillId="0" borderId="6" xfId="0" applyNumberFormat="1" applyFont="1" applyFill="1" applyBorder="1" applyAlignment="1">
      <alignment horizontal="center" vertical="center"/>
    </xf>
    <xf numFmtId="0" fontId="10" fillId="0" borderId="6" xfId="0" applyFont="1" applyBorder="1"/>
    <xf numFmtId="0" fontId="2" fillId="0" borderId="7" xfId="3" applyFont="1" applyFill="1" applyBorder="1" applyAlignment="1"/>
    <xf numFmtId="0" fontId="2" fillId="2" borderId="12" xfId="0" applyFont="1" applyFill="1" applyBorder="1" applyAlignment="1">
      <alignment horizontal="center" vertical="center"/>
    </xf>
    <xf numFmtId="0" fontId="2" fillId="2" borderId="0" xfId="0" applyFont="1" applyFill="1" applyBorder="1" applyAlignment="1">
      <alignment horizontal="center" vertical="center"/>
    </xf>
    <xf numFmtId="0" fontId="10" fillId="0" borderId="7" xfId="0" applyFont="1" applyBorder="1" applyAlignment="1"/>
    <xf numFmtId="0" fontId="10" fillId="0" borderId="10" xfId="0" applyNumberFormat="1" applyFont="1" applyFill="1" applyBorder="1" applyAlignment="1">
      <alignment horizontal="center" vertical="center"/>
    </xf>
    <xf numFmtId="49" fontId="10" fillId="0" borderId="10" xfId="0" applyNumberFormat="1" applyFont="1" applyFill="1" applyBorder="1" applyAlignment="1">
      <alignment vertical="top"/>
    </xf>
    <xf numFmtId="49" fontId="10" fillId="0" borderId="10" xfId="0" applyNumberFormat="1" applyFont="1" applyFill="1" applyBorder="1" applyAlignment="1">
      <alignment horizontal="left" vertical="top" wrapText="1"/>
    </xf>
    <xf numFmtId="0" fontId="10" fillId="0" borderId="22" xfId="0" applyFont="1" applyFill="1" applyBorder="1" applyAlignment="1">
      <alignment horizontal="left" vertical="top"/>
    </xf>
    <xf numFmtId="0" fontId="10" fillId="0" borderId="10" xfId="0" applyFont="1" applyFill="1" applyBorder="1" applyAlignment="1">
      <alignment horizontal="left" vertical="top" wrapText="1"/>
    </xf>
    <xf numFmtId="0" fontId="10" fillId="0" borderId="22" xfId="0" applyNumberFormat="1" applyFont="1" applyBorder="1" applyAlignment="1">
      <alignment horizontal="center" vertical="center"/>
    </xf>
    <xf numFmtId="0" fontId="10" fillId="0" borderId="22" xfId="0" applyNumberFormat="1" applyFont="1" applyBorder="1" applyAlignment="1">
      <alignment vertical="center"/>
    </xf>
    <xf numFmtId="0" fontId="10" fillId="0" borderId="22" xfId="0" applyNumberFormat="1" applyFont="1" applyBorder="1" applyAlignment="1">
      <alignment vertical="center" wrapText="1"/>
    </xf>
    <xf numFmtId="0" fontId="10" fillId="0" borderId="18" xfId="0" applyNumberFormat="1" applyFont="1" applyBorder="1" applyAlignment="1"/>
    <xf numFmtId="0" fontId="10" fillId="0" borderId="22" xfId="0" applyNumberFormat="1" applyFont="1" applyBorder="1" applyAlignment="1"/>
    <xf numFmtId="0" fontId="10" fillId="3" borderId="22" xfId="0" applyNumberFormat="1" applyFont="1" applyFill="1" applyBorder="1" applyAlignment="1"/>
    <xf numFmtId="0" fontId="10" fillId="0" borderId="9" xfId="0" applyNumberFormat="1" applyFont="1" applyFill="1" applyBorder="1" applyAlignment="1">
      <alignment horizontal="center" vertical="center"/>
    </xf>
    <xf numFmtId="49" fontId="10" fillId="0" borderId="9" xfId="0" applyNumberFormat="1" applyFont="1" applyFill="1" applyBorder="1" applyAlignment="1">
      <alignment vertical="top"/>
    </xf>
    <xf numFmtId="0" fontId="10" fillId="0" borderId="9" xfId="0" applyFont="1" applyFill="1" applyBorder="1" applyAlignment="1">
      <alignment vertical="top"/>
    </xf>
    <xf numFmtId="0" fontId="10" fillId="0" borderId="9" xfId="0" applyFont="1" applyFill="1" applyBorder="1" applyAlignment="1">
      <alignment horizontal="left" vertical="top" wrapText="1"/>
    </xf>
    <xf numFmtId="49" fontId="10" fillId="0" borderId="13" xfId="0" applyNumberFormat="1" applyFont="1" applyFill="1" applyBorder="1" applyAlignment="1">
      <alignment horizontal="left" vertical="top" wrapText="1"/>
    </xf>
    <xf numFmtId="0" fontId="11" fillId="0" borderId="22" xfId="0" applyFont="1" applyFill="1" applyBorder="1" applyAlignment="1">
      <alignment horizontal="center" vertical="center" wrapText="1"/>
    </xf>
    <xf numFmtId="49" fontId="10" fillId="0" borderId="22" xfId="0" applyNumberFormat="1" applyFont="1" applyFill="1" applyBorder="1" applyAlignment="1">
      <alignment horizontal="left" vertical="top"/>
    </xf>
    <xf numFmtId="0" fontId="10" fillId="0" borderId="6" xfId="0" applyNumberFormat="1" applyFont="1" applyBorder="1" applyAlignment="1"/>
    <xf numFmtId="0" fontId="10" fillId="0" borderId="10" xfId="0" applyFont="1" applyFill="1" applyBorder="1" applyAlignment="1">
      <alignment vertical="top"/>
    </xf>
    <xf numFmtId="49" fontId="10" fillId="0" borderId="14" xfId="0" applyNumberFormat="1" applyFont="1" applyFill="1" applyBorder="1" applyAlignment="1">
      <alignment horizontal="left" vertical="top" wrapText="1"/>
    </xf>
    <xf numFmtId="49" fontId="10" fillId="0" borderId="22"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xf>
    <xf numFmtId="0" fontId="11" fillId="0" borderId="22" xfId="0" applyFont="1" applyFill="1" applyBorder="1" applyAlignment="1">
      <alignment horizontal="center" vertical="center"/>
    </xf>
    <xf numFmtId="0" fontId="10" fillId="0" borderId="6" xfId="0" applyNumberFormat="1" applyFont="1" applyBorder="1" applyAlignment="1">
      <alignment horizontal="left" vertical="top"/>
    </xf>
    <xf numFmtId="0" fontId="10" fillId="0" borderId="6" xfId="0" applyNumberFormat="1" applyFont="1" applyFill="1" applyBorder="1" applyAlignment="1">
      <alignment horizontal="left" vertical="top"/>
    </xf>
    <xf numFmtId="0" fontId="10" fillId="0" borderId="6" xfId="0" applyNumberFormat="1" applyFont="1" applyFill="1" applyBorder="1" applyAlignment="1">
      <alignment horizontal="left" vertical="top" wrapText="1"/>
    </xf>
    <xf numFmtId="49" fontId="10" fillId="0" borderId="14" xfId="0" applyNumberFormat="1" applyFont="1" applyFill="1" applyBorder="1" applyAlignment="1">
      <alignment horizontal="left" vertical="center"/>
    </xf>
    <xf numFmtId="49" fontId="10" fillId="0" borderId="10" xfId="0" applyNumberFormat="1" applyFont="1" applyFill="1" applyBorder="1" applyAlignment="1">
      <alignment vertical="center"/>
    </xf>
    <xf numFmtId="0" fontId="10" fillId="0" borderId="7" xfId="0" applyFont="1" applyBorder="1" applyAlignment="1">
      <alignment vertical="center"/>
    </xf>
    <xf numFmtId="0" fontId="10" fillId="0" borderId="10" xfId="0" applyFont="1" applyFill="1" applyBorder="1" applyAlignment="1">
      <alignment vertical="center"/>
    </xf>
    <xf numFmtId="49" fontId="10" fillId="0" borderId="10" xfId="0" applyNumberFormat="1" applyFont="1" applyFill="1" applyBorder="1" applyAlignment="1">
      <alignment horizontal="left" vertical="center" wrapText="1"/>
    </xf>
    <xf numFmtId="0" fontId="10" fillId="0" borderId="22" xfId="0" applyFont="1" applyFill="1" applyBorder="1" applyAlignment="1">
      <alignment horizontal="left" vertical="center"/>
    </xf>
    <xf numFmtId="49" fontId="10" fillId="0" borderId="10" xfId="0" applyNumberFormat="1" applyFont="1" applyFill="1" applyBorder="1" applyAlignment="1">
      <alignment horizontal="left" vertical="top"/>
    </xf>
    <xf numFmtId="0" fontId="10" fillId="0" borderId="10" xfId="0" applyFont="1" applyFill="1" applyBorder="1" applyAlignment="1">
      <alignment horizontal="left" vertical="top"/>
    </xf>
    <xf numFmtId="0" fontId="10" fillId="0" borderId="22" xfId="0" applyFont="1" applyFill="1" applyBorder="1" applyAlignment="1">
      <alignment horizontal="center" vertical="center" wrapText="1"/>
    </xf>
    <xf numFmtId="0" fontId="10" fillId="0" borderId="11" xfId="0" applyNumberFormat="1" applyFont="1" applyFill="1" applyBorder="1" applyAlignment="1">
      <alignment horizontal="center" vertical="center"/>
    </xf>
    <xf numFmtId="49" fontId="10" fillId="0" borderId="11" xfId="0" applyNumberFormat="1" applyFont="1" applyFill="1" applyBorder="1" applyAlignment="1">
      <alignment horizontal="left" vertical="top"/>
    </xf>
    <xf numFmtId="49" fontId="10" fillId="0" borderId="11" xfId="0" applyNumberFormat="1" applyFont="1" applyFill="1" applyBorder="1" applyAlignment="1">
      <alignment horizontal="left" vertical="top" wrapText="1"/>
    </xf>
    <xf numFmtId="0" fontId="10" fillId="0" borderId="11" xfId="0" applyFont="1" applyFill="1" applyBorder="1" applyAlignment="1">
      <alignment horizontal="left" vertical="top"/>
    </xf>
    <xf numFmtId="49" fontId="10" fillId="0" borderId="17" xfId="0" applyNumberFormat="1" applyFont="1" applyFill="1" applyBorder="1" applyAlignment="1">
      <alignment horizontal="left" vertical="top" wrapText="1"/>
    </xf>
    <xf numFmtId="0" fontId="10" fillId="0" borderId="12" xfId="0" applyNumberFormat="1" applyFont="1" applyBorder="1" applyAlignment="1">
      <alignment horizontal="center" vertical="center"/>
    </xf>
    <xf numFmtId="49" fontId="10" fillId="0" borderId="12" xfId="0" applyNumberFormat="1" applyFont="1" applyFill="1" applyBorder="1" applyAlignment="1">
      <alignment horizontal="left" vertical="center"/>
    </xf>
    <xf numFmtId="0" fontId="10" fillId="0" borderId="12" xfId="0" applyNumberFormat="1" applyFont="1" applyBorder="1" applyAlignment="1">
      <alignment horizontal="left" vertical="center"/>
    </xf>
    <xf numFmtId="0" fontId="10" fillId="0" borderId="11" xfId="0" applyFont="1" applyFill="1" applyBorder="1" applyAlignment="1">
      <alignment horizontal="left" vertical="center" wrapText="1"/>
    </xf>
    <xf numFmtId="49" fontId="10" fillId="0" borderId="19" xfId="0" applyNumberFormat="1" applyFont="1" applyFill="1" applyBorder="1" applyAlignment="1">
      <alignment horizontal="left" vertical="top" wrapText="1"/>
    </xf>
    <xf numFmtId="0" fontId="11" fillId="0" borderId="22" xfId="0" applyNumberFormat="1" applyFont="1" applyFill="1" applyBorder="1" applyAlignment="1">
      <alignment horizontal="center" vertical="center" wrapText="1"/>
    </xf>
    <xf numFmtId="0" fontId="10" fillId="0" borderId="12" xfId="0" applyNumberFormat="1" applyFont="1" applyBorder="1" applyAlignment="1">
      <alignment horizontal="left" vertical="top"/>
    </xf>
    <xf numFmtId="0" fontId="10" fillId="0" borderId="6" xfId="0" applyNumberFormat="1" applyFont="1" applyBorder="1" applyAlignment="1">
      <alignment horizontal="center" vertical="center"/>
    </xf>
    <xf numFmtId="0" fontId="10" fillId="0" borderId="6" xfId="0" applyNumberFormat="1" applyFont="1" applyBorder="1" applyAlignment="1">
      <alignment horizontal="left" vertical="center"/>
    </xf>
    <xf numFmtId="0" fontId="10" fillId="0" borderId="6" xfId="0" applyFont="1" applyFill="1" applyBorder="1" applyAlignment="1">
      <alignment horizontal="left" vertical="center" wrapText="1"/>
    </xf>
    <xf numFmtId="49" fontId="12" fillId="0" borderId="18" xfId="0" applyNumberFormat="1" applyFont="1" applyFill="1" applyBorder="1" applyAlignment="1">
      <alignment horizontal="left" vertical="top" wrapText="1"/>
    </xf>
    <xf numFmtId="0" fontId="10" fillId="0" borderId="22" xfId="0" applyNumberFormat="1" applyFont="1" applyBorder="1" applyAlignment="1">
      <alignment horizontal="left" vertical="top"/>
    </xf>
    <xf numFmtId="0" fontId="12" fillId="0" borderId="6" xfId="0" applyNumberFormat="1" applyFont="1" applyFill="1" applyBorder="1" applyAlignment="1">
      <alignment vertical="top"/>
    </xf>
    <xf numFmtId="0" fontId="10" fillId="0" borderId="18" xfId="0" applyNumberFormat="1" applyFont="1" applyBorder="1" applyAlignment="1">
      <alignment wrapText="1"/>
    </xf>
    <xf numFmtId="0" fontId="10" fillId="0" borderId="20" xfId="0" applyFont="1" applyBorder="1" applyAlignment="1"/>
    <xf numFmtId="0" fontId="10" fillId="0" borderId="6" xfId="0" applyFont="1" applyBorder="1" applyAlignment="1">
      <alignment horizontal="center" vertical="center" wrapText="1"/>
    </xf>
    <xf numFmtId="0" fontId="10" fillId="0" borderId="6" xfId="0" applyFont="1" applyBorder="1" applyAlignment="1">
      <alignment horizontal="left" vertical="center" wrapText="1"/>
    </xf>
    <xf numFmtId="0" fontId="10" fillId="0" borderId="6" xfId="0" applyFont="1" applyBorder="1" applyAlignment="1">
      <alignment wrapText="1"/>
    </xf>
    <xf numFmtId="0" fontId="10" fillId="0" borderId="16" xfId="0" applyNumberFormat="1" applyFont="1" applyFill="1" applyBorder="1" applyAlignment="1">
      <alignment horizontal="center" vertical="center" wrapText="1"/>
    </xf>
    <xf numFmtId="14" fontId="10" fillId="0"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xf>
    <xf numFmtId="14" fontId="10" fillId="0" borderId="6" xfId="0" applyNumberFormat="1" applyFont="1" applyBorder="1" applyAlignment="1">
      <alignment horizontal="center" vertical="center"/>
    </xf>
    <xf numFmtId="0" fontId="10" fillId="0" borderId="6" xfId="0" applyNumberFormat="1" applyFont="1" applyFill="1" applyBorder="1" applyAlignment="1">
      <alignment horizontal="center" vertical="center"/>
    </xf>
    <xf numFmtId="0" fontId="10" fillId="0" borderId="6" xfId="0" applyFont="1" applyBorder="1" applyAlignment="1">
      <alignment horizontal="left" wrapText="1"/>
    </xf>
    <xf numFmtId="0" fontId="10" fillId="0" borderId="6" xfId="0" applyNumberFormat="1" applyFont="1" applyFill="1" applyBorder="1" applyAlignment="1">
      <alignment wrapText="1"/>
    </xf>
    <xf numFmtId="0" fontId="10" fillId="0" borderId="6" xfId="0" applyNumberFormat="1" applyFont="1" applyFill="1" applyBorder="1" applyAlignment="1">
      <alignment horizontal="left" vertical="center" wrapText="1"/>
    </xf>
    <xf numFmtId="0" fontId="10" fillId="0" borderId="18" xfId="0" applyNumberFormat="1" applyFont="1" applyFill="1" applyBorder="1" applyAlignment="1">
      <alignment horizontal="left" vertical="center" wrapText="1"/>
    </xf>
    <xf numFmtId="0" fontId="10" fillId="0" borderId="22" xfId="0" applyNumberFormat="1" applyFont="1" applyBorder="1" applyAlignment="1">
      <alignment horizontal="left" vertical="top" wrapText="1"/>
    </xf>
    <xf numFmtId="49" fontId="10" fillId="0" borderId="10" xfId="0" applyNumberFormat="1" applyFont="1" applyFill="1" applyBorder="1" applyAlignment="1">
      <alignment horizontal="center" vertical="center"/>
    </xf>
    <xf numFmtId="49" fontId="10" fillId="0" borderId="10" xfId="0" applyNumberFormat="1" applyFont="1" applyFill="1" applyBorder="1" applyAlignment="1">
      <alignment horizontal="left" vertical="center"/>
    </xf>
    <xf numFmtId="14" fontId="10" fillId="0" borderId="14" xfId="0" applyNumberFormat="1" applyFont="1" applyFill="1" applyBorder="1" applyAlignment="1">
      <alignment horizontal="center" vertical="center"/>
    </xf>
    <xf numFmtId="49" fontId="10" fillId="0" borderId="6" xfId="0" applyNumberFormat="1" applyFont="1" applyFill="1" applyBorder="1" applyAlignment="1">
      <alignment horizontal="center" vertical="center"/>
    </xf>
    <xf numFmtId="49" fontId="10" fillId="0" borderId="11" xfId="0" applyNumberFormat="1" applyFont="1" applyFill="1" applyBorder="1" applyAlignment="1">
      <alignment horizontal="left" vertical="center"/>
    </xf>
    <xf numFmtId="49" fontId="10" fillId="0" borderId="6" xfId="0" applyNumberFormat="1" applyFont="1" applyFill="1" applyBorder="1" applyAlignment="1">
      <alignment horizontal="left" vertical="center"/>
    </xf>
    <xf numFmtId="49" fontId="10" fillId="0" borderId="21" xfId="0" applyNumberFormat="1" applyFont="1" applyFill="1" applyBorder="1" applyAlignment="1">
      <alignment horizontal="left" vertical="top"/>
    </xf>
    <xf numFmtId="0" fontId="10" fillId="0" borderId="0" xfId="0" applyNumberFormat="1" applyFont="1" applyFill="1" applyAlignment="1">
      <alignment horizontal="center" vertical="center"/>
    </xf>
    <xf numFmtId="0" fontId="10" fillId="0" borderId="10" xfId="0" applyFont="1" applyFill="1" applyBorder="1" applyAlignment="1">
      <alignment horizontal="left" vertical="center"/>
    </xf>
    <xf numFmtId="14" fontId="10" fillId="0" borderId="10" xfId="0" applyNumberFormat="1" applyFont="1" applyFill="1" applyBorder="1" applyAlignment="1">
      <alignment horizontal="center" vertical="center"/>
    </xf>
    <xf numFmtId="0" fontId="10" fillId="0" borderId="6" xfId="0" applyNumberFormat="1" applyFont="1" applyBorder="1" applyAlignment="1">
      <alignment vertical="center"/>
    </xf>
    <xf numFmtId="49" fontId="10" fillId="0" borderId="11" xfId="0" applyNumberFormat="1" applyFont="1" applyFill="1" applyBorder="1" applyAlignment="1">
      <alignment horizontal="center" vertical="center"/>
    </xf>
    <xf numFmtId="0" fontId="10" fillId="0" borderId="11" xfId="0" applyFont="1" applyFill="1" applyBorder="1" applyAlignment="1">
      <alignment horizontal="left" vertical="center"/>
    </xf>
    <xf numFmtId="49" fontId="12" fillId="0" borderId="11" xfId="0" applyNumberFormat="1" applyFont="1" applyFill="1" applyBorder="1" applyAlignment="1">
      <alignment horizontal="left" vertical="top" wrapText="1"/>
    </xf>
    <xf numFmtId="14" fontId="10" fillId="0" borderId="11" xfId="0" applyNumberFormat="1" applyFont="1" applyFill="1" applyBorder="1" applyAlignment="1">
      <alignment horizontal="center" vertical="center"/>
    </xf>
    <xf numFmtId="14" fontId="10" fillId="0" borderId="17" xfId="0" applyNumberFormat="1" applyFont="1" applyFill="1" applyBorder="1" applyAlignment="1">
      <alignment horizontal="center" vertical="center"/>
    </xf>
    <xf numFmtId="0" fontId="13" fillId="0" borderId="6" xfId="1" applyNumberFormat="1" applyFont="1" applyBorder="1" applyAlignment="1">
      <alignment vertical="center"/>
    </xf>
    <xf numFmtId="0" fontId="10" fillId="0" borderId="6" xfId="0" applyNumberFormat="1" applyFont="1" applyFill="1" applyBorder="1" applyAlignment="1">
      <alignment horizontal="left" vertical="center"/>
    </xf>
    <xf numFmtId="49" fontId="10" fillId="0" borderId="6" xfId="0" applyNumberFormat="1" applyFont="1" applyFill="1" applyBorder="1" applyAlignment="1">
      <alignment horizontal="left" vertical="top" wrapText="1"/>
    </xf>
    <xf numFmtId="14" fontId="10" fillId="0" borderId="6" xfId="0" applyNumberFormat="1" applyFont="1" applyFill="1" applyBorder="1" applyAlignment="1">
      <alignment horizontal="center" vertical="center"/>
    </xf>
    <xf numFmtId="14" fontId="10" fillId="0" borderId="18" xfId="0" applyNumberFormat="1" applyFont="1" applyFill="1" applyBorder="1" applyAlignment="1">
      <alignment horizontal="center" vertical="center"/>
    </xf>
    <xf numFmtId="0" fontId="10" fillId="0" borderId="12" xfId="0" applyNumberFormat="1" applyFont="1" applyFill="1" applyBorder="1" applyAlignment="1">
      <alignment horizontal="center" vertical="center"/>
    </xf>
    <xf numFmtId="0" fontId="10" fillId="0" borderId="12" xfId="0" applyNumberFormat="1" applyFont="1" applyFill="1" applyBorder="1" applyAlignment="1">
      <alignment horizontal="left" vertical="center" wrapText="1"/>
    </xf>
    <xf numFmtId="0" fontId="10" fillId="0" borderId="12" xfId="0" applyNumberFormat="1" applyFont="1" applyFill="1" applyBorder="1" applyAlignment="1">
      <alignment horizontal="left" vertical="center"/>
    </xf>
    <xf numFmtId="0" fontId="10" fillId="0" borderId="12" xfId="0" applyNumberFormat="1" applyFont="1" applyFill="1" applyBorder="1" applyAlignment="1">
      <alignment wrapText="1"/>
    </xf>
    <xf numFmtId="49" fontId="10" fillId="0" borderId="12" xfId="0" applyNumberFormat="1" applyFont="1" applyFill="1" applyBorder="1" applyAlignment="1">
      <alignment horizontal="center" vertical="center"/>
    </xf>
    <xf numFmtId="14" fontId="10" fillId="0" borderId="12" xfId="0" applyNumberFormat="1" applyFont="1" applyFill="1" applyBorder="1" applyAlignment="1">
      <alignment horizontal="center" vertical="center"/>
    </xf>
    <xf numFmtId="14" fontId="10" fillId="0" borderId="19" xfId="0" applyNumberFormat="1" applyFont="1" applyFill="1" applyBorder="1" applyAlignment="1">
      <alignment horizontal="center" vertical="center"/>
    </xf>
    <xf numFmtId="0" fontId="10" fillId="0" borderId="6" xfId="0" applyNumberFormat="1" applyFont="1" applyBorder="1" applyAlignment="1">
      <alignment vertical="top"/>
    </xf>
    <xf numFmtId="0" fontId="10" fillId="0" borderId="6" xfId="0" applyNumberFormat="1" applyFont="1" applyFill="1" applyBorder="1" applyAlignment="1"/>
    <xf numFmtId="49" fontId="12" fillId="0" borderId="6" xfId="0" applyNumberFormat="1" applyFont="1" applyFill="1" applyBorder="1" applyAlignment="1">
      <alignment horizontal="left" vertical="top"/>
    </xf>
    <xf numFmtId="49" fontId="10" fillId="0" borderId="6" xfId="0" applyNumberFormat="1" applyFont="1" applyFill="1" applyBorder="1" applyAlignment="1">
      <alignment horizontal="center" vertical="center" wrapText="1"/>
    </xf>
    <xf numFmtId="0" fontId="13" fillId="0" borderId="6" xfId="1" applyNumberFormat="1" applyFont="1" applyBorder="1" applyAlignment="1">
      <alignment vertical="top"/>
    </xf>
    <xf numFmtId="0" fontId="10" fillId="0" borderId="0" xfId="0" applyNumberFormat="1" applyFont="1" applyFill="1" applyAlignment="1"/>
    <xf numFmtId="0" fontId="10" fillId="0" borderId="0" xfId="0" applyNumberFormat="1" applyFont="1" applyFill="1" applyAlignment="1">
      <alignment vertical="top"/>
    </xf>
    <xf numFmtId="0" fontId="10" fillId="0" borderId="0" xfId="0" applyNumberFormat="1" applyFont="1" applyAlignment="1">
      <alignment horizontal="center" vertical="center"/>
    </xf>
    <xf numFmtId="0" fontId="10" fillId="0" borderId="0" xfId="0" applyNumberFormat="1" applyFont="1" applyAlignment="1">
      <alignment vertical="top"/>
    </xf>
    <xf numFmtId="0" fontId="12" fillId="3" borderId="12" xfId="0" applyNumberFormat="1" applyFont="1" applyFill="1" applyBorder="1" applyAlignment="1">
      <alignment horizontal="left" vertical="top" wrapText="1"/>
    </xf>
    <xf numFmtId="0" fontId="12" fillId="3" borderId="16" xfId="0" applyNumberFormat="1" applyFont="1" applyFill="1" applyBorder="1" applyAlignment="1">
      <alignment horizontal="left" vertical="top" wrapText="1"/>
    </xf>
    <xf numFmtId="0" fontId="12" fillId="3" borderId="4" xfId="0" applyNumberFormat="1" applyFont="1" applyFill="1" applyBorder="1" applyAlignment="1">
      <alignment horizontal="left" vertical="top" wrapText="1"/>
    </xf>
    <xf numFmtId="49" fontId="10" fillId="0" borderId="14" xfId="0" applyNumberFormat="1" applyFont="1" applyFill="1" applyBorder="1" applyAlignment="1">
      <alignment horizontal="left" vertical="top" wrapText="1"/>
    </xf>
    <xf numFmtId="0" fontId="10" fillId="0" borderId="14" xfId="0" applyFont="1" applyFill="1" applyBorder="1" applyAlignment="1">
      <alignment horizontal="left" vertical="top" wrapText="1"/>
    </xf>
    <xf numFmtId="0" fontId="10" fillId="0" borderId="14" xfId="0" applyFont="1" applyFill="1" applyBorder="1" applyAlignment="1">
      <alignment horizontal="left" vertical="top"/>
    </xf>
    <xf numFmtId="0" fontId="11" fillId="0" borderId="22" xfId="0" applyFont="1" applyFill="1" applyBorder="1" applyAlignment="1">
      <alignment horizontal="center" vertical="center" wrapText="1"/>
    </xf>
  </cellXfs>
  <cellStyles count="5">
    <cellStyle name="60% - 着色 1" xfId="3" builtinId="32"/>
    <cellStyle name="百分比" xfId="2" builtinId="5"/>
    <cellStyle name="標準_改廃履歴_ﾍｯﾀﾞｰ修正xls" xfId="4"/>
    <cellStyle name="常规" xfId="0" builtinId="0"/>
    <cellStyle name="超链接" xfId="1" builtinId="8"/>
  </cellStyles>
  <dxfs count="0"/>
  <tableStyles count="0"/>
  <colors>
    <indexedColors>
      <rgbColor rgb="00000000"/>
      <rgbColor rgb="00FFFFFF"/>
      <rgbColor rgb="00FF0000"/>
      <rgbColor rgb="0000FF00"/>
      <rgbColor rgb="000000FF"/>
      <rgbColor rgb="00FFFF00"/>
      <rgbColor rgb="00FF00FF"/>
      <rgbColor rgb="0000FFFF"/>
      <rgbColor rgb="00000000"/>
      <rgbColor rgb="00AAAAAA"/>
      <rgbColor rgb="00F7CAAC"/>
      <rgbColor rgb="00FFFFFF"/>
      <rgbColor rgb="00CEEACA"/>
      <rgbColor rgb="000563C1"/>
      <rgbColor rgb="0000A1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2</xdr:col>
      <xdr:colOff>4535</xdr:colOff>
      <xdr:row>2</xdr:row>
      <xdr:rowOff>14808</xdr:rowOff>
    </xdr:from>
    <xdr:to>
      <xdr:col>5</xdr:col>
      <xdr:colOff>644071</xdr:colOff>
      <xdr:row>34</xdr:row>
      <xdr:rowOff>14775</xdr:rowOff>
    </xdr:to>
    <xdr:pic>
      <xdr:nvPicPr>
        <xdr:cNvPr id="2" name="图片 1" descr="图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rot="10800000" flipH="1" flipV="1">
          <a:off x="1337945" y="370205"/>
          <a:ext cx="2658745" cy="5689600"/>
        </a:xfrm>
        <a:prstGeom prst="rect">
          <a:avLst/>
        </a:prstGeom>
        <a:ln w="12700" cap="flat">
          <a:noFill/>
          <a:miter lim="400000"/>
          <a:headEnd/>
          <a:tailEnd/>
        </a:ln>
        <a:effectLst/>
      </xdr:spPr>
    </xdr:pic>
    <xdr:clientData/>
  </xdr:twoCellAnchor>
  <xdr:twoCellAnchor>
    <xdr:from>
      <xdr:col>2</xdr:col>
      <xdr:colOff>0</xdr:colOff>
      <xdr:row>35</xdr:row>
      <xdr:rowOff>10176</xdr:rowOff>
    </xdr:from>
    <xdr:to>
      <xdr:col>5</xdr:col>
      <xdr:colOff>644071</xdr:colOff>
      <xdr:row>60</xdr:row>
      <xdr:rowOff>159384</xdr:rowOff>
    </xdr:to>
    <xdr:pic>
      <xdr:nvPicPr>
        <xdr:cNvPr id="3" name="图片 2" descr="图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333500" y="6233160"/>
          <a:ext cx="2663190" cy="4593590"/>
        </a:xfrm>
        <a:prstGeom prst="rect">
          <a:avLst/>
        </a:prstGeom>
        <a:ln w="12700" cap="flat">
          <a:noFill/>
          <a:miter lim="400000"/>
          <a:headEnd/>
          <a:tailEnd/>
        </a:ln>
        <a:effectLst/>
      </xdr:spPr>
    </xdr:pic>
    <xdr:clientData/>
  </xdr:twoCellAnchor>
  <xdr:twoCellAnchor>
    <xdr:from>
      <xdr:col>1</xdr:col>
      <xdr:colOff>644072</xdr:colOff>
      <xdr:row>63</xdr:row>
      <xdr:rowOff>2719</xdr:rowOff>
    </xdr:from>
    <xdr:to>
      <xdr:col>6</xdr:col>
      <xdr:colOff>9071</xdr:colOff>
      <xdr:row>76</xdr:row>
      <xdr:rowOff>100854</xdr:rowOff>
    </xdr:to>
    <xdr:pic>
      <xdr:nvPicPr>
        <xdr:cNvPr id="4" name="图片 3" descr="图片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316990" y="11203940"/>
          <a:ext cx="2717800" cy="2409190"/>
        </a:xfrm>
        <a:prstGeom prst="rect">
          <a:avLst/>
        </a:prstGeom>
        <a:ln w="12700" cap="flat">
          <a:noFill/>
          <a:miter lim="400000"/>
          <a:headEnd/>
          <a:tailEnd/>
        </a:ln>
        <a:effectLst/>
      </xdr:spPr>
    </xdr:pic>
    <xdr:clientData/>
  </xdr:twoCellAnchor>
  <xdr:twoCellAnchor>
    <xdr:from>
      <xdr:col>2</xdr:col>
      <xdr:colOff>0</xdr:colOff>
      <xdr:row>79</xdr:row>
      <xdr:rowOff>0</xdr:rowOff>
    </xdr:from>
    <xdr:to>
      <xdr:col>6</xdr:col>
      <xdr:colOff>0</xdr:colOff>
      <xdr:row>94</xdr:row>
      <xdr:rowOff>36334</xdr:rowOff>
    </xdr:to>
    <xdr:pic>
      <xdr:nvPicPr>
        <xdr:cNvPr id="5" name="图片 4" descr="图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1333500" y="14046200"/>
          <a:ext cx="2692400" cy="2703195"/>
        </a:xfrm>
        <a:prstGeom prst="rect">
          <a:avLst/>
        </a:prstGeom>
        <a:ln w="12700" cap="flat">
          <a:noFill/>
          <a:miter lim="400000"/>
          <a:headEnd/>
          <a:tailEnd/>
        </a:ln>
        <a:effectLst/>
      </xdr:spPr>
    </xdr:pic>
    <xdr:clientData/>
  </xdr:twoCellAnchor>
  <xdr:twoCellAnchor>
    <xdr:from>
      <xdr:col>2</xdr:col>
      <xdr:colOff>0</xdr:colOff>
      <xdr:row>95</xdr:row>
      <xdr:rowOff>20860</xdr:rowOff>
    </xdr:from>
    <xdr:to>
      <xdr:col>5</xdr:col>
      <xdr:colOff>653143</xdr:colOff>
      <xdr:row>111</xdr:row>
      <xdr:rowOff>47234</xdr:rowOff>
    </xdr:to>
    <xdr:pic>
      <xdr:nvPicPr>
        <xdr:cNvPr id="6" name="图片 5" descr="图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1333500" y="16911320"/>
          <a:ext cx="2672080" cy="2871470"/>
        </a:xfrm>
        <a:prstGeom prst="rect">
          <a:avLst/>
        </a:prstGeom>
        <a:ln w="12700" cap="flat">
          <a:noFill/>
          <a:miter lim="400000"/>
          <a:headEnd/>
          <a:tailEnd/>
        </a:ln>
        <a:effectLst/>
      </xdr:spPr>
    </xdr:pic>
    <xdr:clientData/>
  </xdr:twoCellAnchor>
  <xdr:twoCellAnchor>
    <xdr:from>
      <xdr:col>1</xdr:col>
      <xdr:colOff>644072</xdr:colOff>
      <xdr:row>112</xdr:row>
      <xdr:rowOff>1</xdr:rowOff>
    </xdr:from>
    <xdr:to>
      <xdr:col>6</xdr:col>
      <xdr:colOff>498</xdr:colOff>
      <xdr:row>122</xdr:row>
      <xdr:rowOff>72572</xdr:rowOff>
    </xdr:to>
    <xdr:pic>
      <xdr:nvPicPr>
        <xdr:cNvPr id="7" name="图片 6" descr="图片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6"/>
        <a:stretch>
          <a:fillRect/>
        </a:stretch>
      </xdr:blipFill>
      <xdr:spPr>
        <a:xfrm>
          <a:off x="1316990" y="19913600"/>
          <a:ext cx="2708910" cy="1850390"/>
        </a:xfrm>
        <a:prstGeom prst="rect">
          <a:avLst/>
        </a:prstGeom>
        <a:ln w="12700" cap="flat">
          <a:noFill/>
          <a:miter lim="400000"/>
          <a:headEnd/>
          <a:tailEnd/>
        </a:ln>
        <a:effectLst/>
      </xdr:spPr>
    </xdr:pic>
    <xdr:clientData/>
  </xdr:twoCellAnchor>
  <xdr:twoCellAnchor>
    <xdr:from>
      <xdr:col>2</xdr:col>
      <xdr:colOff>9070</xdr:colOff>
      <xdr:row>125</xdr:row>
      <xdr:rowOff>0</xdr:rowOff>
    </xdr:from>
    <xdr:to>
      <xdr:col>6</xdr:col>
      <xdr:colOff>27213</xdr:colOff>
      <xdr:row>151</xdr:row>
      <xdr:rowOff>29467</xdr:rowOff>
    </xdr:to>
    <xdr:pic>
      <xdr:nvPicPr>
        <xdr:cNvPr id="8" name="图片 9" descr="图片 9">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7"/>
        <a:stretch>
          <a:fillRect/>
        </a:stretch>
      </xdr:blipFill>
      <xdr:spPr>
        <a:xfrm>
          <a:off x="1342390" y="22225000"/>
          <a:ext cx="2710180" cy="4652010"/>
        </a:xfrm>
        <a:prstGeom prst="rect">
          <a:avLst/>
        </a:prstGeom>
        <a:ln w="12700" cap="flat">
          <a:noFill/>
          <a:miter lim="400000"/>
          <a:headEnd/>
          <a:tailEnd/>
        </a:ln>
        <a:effectLst/>
      </xdr:spPr>
    </xdr:pic>
    <xdr:clientData/>
  </xdr:twoCellAnchor>
  <xdr:twoCellAnchor>
    <xdr:from>
      <xdr:col>1</xdr:col>
      <xdr:colOff>653144</xdr:colOff>
      <xdr:row>153</xdr:row>
      <xdr:rowOff>9072</xdr:rowOff>
    </xdr:from>
    <xdr:to>
      <xdr:col>5</xdr:col>
      <xdr:colOff>659622</xdr:colOff>
      <xdr:row>159</xdr:row>
      <xdr:rowOff>63500</xdr:rowOff>
    </xdr:to>
    <xdr:pic>
      <xdr:nvPicPr>
        <xdr:cNvPr id="9" name="图片 7" descr="图片 7">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8"/>
        <a:stretch>
          <a:fillRect/>
        </a:stretch>
      </xdr:blipFill>
      <xdr:spPr>
        <a:xfrm>
          <a:off x="1325880" y="27212290"/>
          <a:ext cx="2686050" cy="1121410"/>
        </a:xfrm>
        <a:prstGeom prst="rect">
          <a:avLst/>
        </a:prstGeom>
        <a:ln w="12700" cap="flat">
          <a:noFill/>
          <a:miter lim="400000"/>
          <a:headEnd/>
          <a:tailEnd/>
        </a:ln>
        <a:effectLst/>
      </xdr:spPr>
    </xdr:pic>
    <xdr:clientData/>
  </xdr:twoCellAnchor>
  <xdr:twoCellAnchor editAs="oneCell">
    <xdr:from>
      <xdr:col>1</xdr:col>
      <xdr:colOff>644073</xdr:colOff>
      <xdr:row>161</xdr:row>
      <xdr:rowOff>81287</xdr:rowOff>
    </xdr:from>
    <xdr:to>
      <xdr:col>12</xdr:col>
      <xdr:colOff>108857</xdr:colOff>
      <xdr:row>173</xdr:row>
      <xdr:rowOff>10970</xdr:rowOff>
    </xdr:to>
    <xdr:pic>
      <xdr:nvPicPr>
        <xdr:cNvPr id="10" name="图片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9"/>
        <a:stretch>
          <a:fillRect/>
        </a:stretch>
      </xdr:blipFill>
      <xdr:spPr>
        <a:xfrm>
          <a:off x="1316990" y="28707080"/>
          <a:ext cx="6856095" cy="2063115"/>
        </a:xfrm>
        <a:prstGeom prst="rect">
          <a:avLst/>
        </a:prstGeom>
      </xdr:spPr>
    </xdr:pic>
    <xdr:clientData/>
  </xdr:twoCellAnchor>
  <xdr:twoCellAnchor editAs="oneCell">
    <xdr:from>
      <xdr:col>1</xdr:col>
      <xdr:colOff>625928</xdr:colOff>
      <xdr:row>173</xdr:row>
      <xdr:rowOff>27214</xdr:rowOff>
    </xdr:from>
    <xdr:to>
      <xdr:col>12</xdr:col>
      <xdr:colOff>136072</xdr:colOff>
      <xdr:row>203</xdr:row>
      <xdr:rowOff>150938</xdr:rowOff>
    </xdr:to>
    <xdr:pic>
      <xdr:nvPicPr>
        <xdr:cNvPr id="11" name="图片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10"/>
        <a:stretch>
          <a:fillRect/>
        </a:stretch>
      </xdr:blipFill>
      <xdr:spPr>
        <a:xfrm>
          <a:off x="1298575" y="30786070"/>
          <a:ext cx="6901815" cy="5457825"/>
        </a:xfrm>
        <a:prstGeom prst="rect">
          <a:avLst/>
        </a:prstGeom>
      </xdr:spPr>
    </xdr:pic>
    <xdr:clientData/>
  </xdr:twoCellAnchor>
  <xdr:twoCellAnchor editAs="oneCell">
    <xdr:from>
      <xdr:col>1</xdr:col>
      <xdr:colOff>600160</xdr:colOff>
      <xdr:row>204</xdr:row>
      <xdr:rowOff>27215</xdr:rowOff>
    </xdr:from>
    <xdr:to>
      <xdr:col>4</xdr:col>
      <xdr:colOff>634999</xdr:colOff>
      <xdr:row>219</xdr:row>
      <xdr:rowOff>108857</xdr:rowOff>
    </xdr:to>
    <xdr:pic>
      <xdr:nvPicPr>
        <xdr:cNvPr id="12" name="图片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11"/>
        <a:stretch>
          <a:fillRect/>
        </a:stretch>
      </xdr:blipFill>
      <xdr:spPr>
        <a:xfrm>
          <a:off x="1273175" y="36297870"/>
          <a:ext cx="2040890" cy="2748915"/>
        </a:xfrm>
        <a:prstGeom prst="rect">
          <a:avLst/>
        </a:prstGeom>
      </xdr:spPr>
    </xdr:pic>
    <xdr:clientData/>
  </xdr:twoCellAnchor>
  <xdr:twoCellAnchor editAs="oneCell">
    <xdr:from>
      <xdr:col>2</xdr:col>
      <xdr:colOff>18142</xdr:colOff>
      <xdr:row>221</xdr:row>
      <xdr:rowOff>136072</xdr:rowOff>
    </xdr:from>
    <xdr:to>
      <xdr:col>6</xdr:col>
      <xdr:colOff>304428</xdr:colOff>
      <xdr:row>248</xdr:row>
      <xdr:rowOff>142262</xdr:rowOff>
    </xdr:to>
    <xdr:pic>
      <xdr:nvPicPr>
        <xdr:cNvPr id="13" name="图片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12"/>
        <a:stretch>
          <a:fillRect/>
        </a:stretch>
      </xdr:blipFill>
      <xdr:spPr>
        <a:xfrm>
          <a:off x="1351280" y="39429690"/>
          <a:ext cx="2978785" cy="4806950"/>
        </a:xfrm>
        <a:prstGeom prst="rect">
          <a:avLst/>
        </a:prstGeom>
      </xdr:spPr>
    </xdr:pic>
    <xdr:clientData/>
  </xdr:twoCellAnchor>
  <xdr:twoCellAnchor editAs="oneCell">
    <xdr:from>
      <xdr:col>2</xdr:col>
      <xdr:colOff>0</xdr:colOff>
      <xdr:row>251</xdr:row>
      <xdr:rowOff>0</xdr:rowOff>
    </xdr:from>
    <xdr:to>
      <xdr:col>6</xdr:col>
      <xdr:colOff>343428</xdr:colOff>
      <xdr:row>282</xdr:row>
      <xdr:rowOff>99523</xdr:rowOff>
    </xdr:to>
    <xdr:pic>
      <xdr:nvPicPr>
        <xdr:cNvPr id="14" name="图片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13"/>
        <a:stretch>
          <a:fillRect/>
        </a:stretch>
      </xdr:blipFill>
      <xdr:spPr>
        <a:xfrm>
          <a:off x="1333500" y="44627800"/>
          <a:ext cx="3035300" cy="5610860"/>
        </a:xfrm>
        <a:prstGeom prst="rect">
          <a:avLst/>
        </a:prstGeom>
      </xdr:spPr>
    </xdr:pic>
    <xdr:clientData/>
  </xdr:twoCellAnchor>
  <xdr:twoCellAnchor editAs="oneCell">
    <xdr:from>
      <xdr:col>2</xdr:col>
      <xdr:colOff>0</xdr:colOff>
      <xdr:row>283</xdr:row>
      <xdr:rowOff>45357</xdr:rowOff>
    </xdr:from>
    <xdr:to>
      <xdr:col>6</xdr:col>
      <xdr:colOff>333905</xdr:colOff>
      <xdr:row>314</xdr:row>
      <xdr:rowOff>154405</xdr:rowOff>
    </xdr:to>
    <xdr:pic>
      <xdr:nvPicPr>
        <xdr:cNvPr id="15" name="图片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4"/>
        <a:stretch>
          <a:fillRect/>
        </a:stretch>
      </xdr:blipFill>
      <xdr:spPr>
        <a:xfrm>
          <a:off x="1333500" y="50362485"/>
          <a:ext cx="3025775" cy="5621020"/>
        </a:xfrm>
        <a:prstGeom prst="rect">
          <a:avLst/>
        </a:prstGeom>
      </xdr:spPr>
    </xdr:pic>
    <xdr:clientData/>
  </xdr:twoCellAnchor>
  <xdr:twoCellAnchor editAs="oneCell">
    <xdr:from>
      <xdr:col>2</xdr:col>
      <xdr:colOff>64571</xdr:colOff>
      <xdr:row>317</xdr:row>
      <xdr:rowOff>36286</xdr:rowOff>
    </xdr:from>
    <xdr:to>
      <xdr:col>14</xdr:col>
      <xdr:colOff>230261</xdr:colOff>
      <xdr:row>338</xdr:row>
      <xdr:rowOff>107928</xdr:rowOff>
    </xdr:to>
    <xdr:pic>
      <xdr:nvPicPr>
        <xdr:cNvPr id="16" name="图片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15"/>
        <a:stretch>
          <a:fillRect/>
        </a:stretch>
      </xdr:blipFill>
      <xdr:spPr>
        <a:xfrm>
          <a:off x="1397635" y="56398795"/>
          <a:ext cx="8242935" cy="3804920"/>
        </a:xfrm>
        <a:prstGeom prst="rect">
          <a:avLst/>
        </a:prstGeom>
      </xdr:spPr>
    </xdr:pic>
    <xdr:clientData/>
  </xdr:twoCellAnchor>
  <xdr:twoCellAnchor editAs="oneCell">
    <xdr:from>
      <xdr:col>2</xdr:col>
      <xdr:colOff>45358</xdr:colOff>
      <xdr:row>339</xdr:row>
      <xdr:rowOff>68769</xdr:rowOff>
    </xdr:from>
    <xdr:to>
      <xdr:col>14</xdr:col>
      <xdr:colOff>208642</xdr:colOff>
      <xdr:row>362</xdr:row>
      <xdr:rowOff>272</xdr:rowOff>
    </xdr:to>
    <xdr:pic>
      <xdr:nvPicPr>
        <xdr:cNvPr id="17" name="图片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16"/>
        <a:stretch>
          <a:fillRect/>
        </a:stretch>
      </xdr:blipFill>
      <xdr:spPr>
        <a:xfrm>
          <a:off x="1378585" y="60342780"/>
          <a:ext cx="8240395" cy="4020820"/>
        </a:xfrm>
        <a:prstGeom prst="rect">
          <a:avLst/>
        </a:prstGeom>
      </xdr:spPr>
    </xdr:pic>
    <xdr:clientData/>
  </xdr:twoCellAnchor>
  <xdr:twoCellAnchor editAs="oneCell">
    <xdr:from>
      <xdr:col>2</xdr:col>
      <xdr:colOff>29629</xdr:colOff>
      <xdr:row>362</xdr:row>
      <xdr:rowOff>154213</xdr:rowOff>
    </xdr:from>
    <xdr:to>
      <xdr:col>7</xdr:col>
      <xdr:colOff>307721</xdr:colOff>
      <xdr:row>384</xdr:row>
      <xdr:rowOff>36286</xdr:rowOff>
    </xdr:to>
    <xdr:pic>
      <xdr:nvPicPr>
        <xdr:cNvPr id="18" name="图片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17"/>
        <a:stretch>
          <a:fillRect/>
        </a:stretch>
      </xdr:blipFill>
      <xdr:spPr>
        <a:xfrm>
          <a:off x="1362710" y="64517270"/>
          <a:ext cx="3643630" cy="3794125"/>
        </a:xfrm>
        <a:prstGeom prst="rect">
          <a:avLst/>
        </a:prstGeom>
      </xdr:spPr>
    </xdr:pic>
    <xdr:clientData/>
  </xdr:twoCellAnchor>
  <xdr:twoCellAnchor editAs="oneCell">
    <xdr:from>
      <xdr:col>2</xdr:col>
      <xdr:colOff>31750</xdr:colOff>
      <xdr:row>385</xdr:row>
      <xdr:rowOff>25400</xdr:rowOff>
    </xdr:from>
    <xdr:to>
      <xdr:col>7</xdr:col>
      <xdr:colOff>273681</xdr:colOff>
      <xdr:row>396</xdr:row>
      <xdr:rowOff>171450</xdr:rowOff>
    </xdr:to>
    <xdr:pic>
      <xdr:nvPicPr>
        <xdr:cNvPr id="20" name="图片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18"/>
        <a:stretch>
          <a:fillRect/>
        </a:stretch>
      </xdr:blipFill>
      <xdr:spPr>
        <a:xfrm>
          <a:off x="1365250" y="68478400"/>
          <a:ext cx="3606800" cy="2101850"/>
        </a:xfrm>
        <a:prstGeom prst="rect">
          <a:avLst/>
        </a:prstGeom>
      </xdr:spPr>
    </xdr:pic>
    <xdr:clientData/>
  </xdr:twoCellAnchor>
  <xdr:twoCellAnchor editAs="oneCell">
    <xdr:from>
      <xdr:col>2</xdr:col>
      <xdr:colOff>38100</xdr:colOff>
      <xdr:row>397</xdr:row>
      <xdr:rowOff>139700</xdr:rowOff>
    </xdr:from>
    <xdr:to>
      <xdr:col>7</xdr:col>
      <xdr:colOff>304800</xdr:colOff>
      <xdr:row>403</xdr:row>
      <xdr:rowOff>70679</xdr:rowOff>
    </xdr:to>
    <xdr:pic>
      <xdr:nvPicPr>
        <xdr:cNvPr id="21" name="图片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19"/>
        <a:stretch>
          <a:fillRect/>
        </a:stretch>
      </xdr:blipFill>
      <xdr:spPr>
        <a:xfrm>
          <a:off x="1371600" y="70726300"/>
          <a:ext cx="3632200" cy="997585"/>
        </a:xfrm>
        <a:prstGeom prst="rect">
          <a:avLst/>
        </a:prstGeom>
      </xdr:spPr>
    </xdr:pic>
    <xdr:clientData/>
  </xdr:twoCellAnchor>
  <xdr:twoCellAnchor editAs="oneCell">
    <xdr:from>
      <xdr:col>2</xdr:col>
      <xdr:colOff>19050</xdr:colOff>
      <xdr:row>404</xdr:row>
      <xdr:rowOff>55032</xdr:rowOff>
    </xdr:from>
    <xdr:to>
      <xdr:col>7</xdr:col>
      <xdr:colOff>310693</xdr:colOff>
      <xdr:row>435</xdr:row>
      <xdr:rowOff>103726</xdr:rowOff>
    </xdr:to>
    <xdr:pic>
      <xdr:nvPicPr>
        <xdr:cNvPr id="22" name="图片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20"/>
        <a:stretch>
          <a:fillRect/>
        </a:stretch>
      </xdr:blipFill>
      <xdr:spPr>
        <a:xfrm>
          <a:off x="1352550" y="71885810"/>
          <a:ext cx="3656965" cy="5560695"/>
        </a:xfrm>
        <a:prstGeom prst="rect">
          <a:avLst/>
        </a:prstGeom>
      </xdr:spPr>
    </xdr:pic>
    <xdr:clientData/>
  </xdr:twoCellAnchor>
  <xdr:twoCellAnchor editAs="oneCell">
    <xdr:from>
      <xdr:col>2</xdr:col>
      <xdr:colOff>28222</xdr:colOff>
      <xdr:row>437</xdr:row>
      <xdr:rowOff>7056</xdr:rowOff>
    </xdr:from>
    <xdr:to>
      <xdr:col>6</xdr:col>
      <xdr:colOff>470920</xdr:colOff>
      <xdr:row>462</xdr:row>
      <xdr:rowOff>159238</xdr:rowOff>
    </xdr:to>
    <xdr:pic>
      <xdr:nvPicPr>
        <xdr:cNvPr id="19" name="图片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21"/>
        <a:stretch>
          <a:fillRect/>
        </a:stretch>
      </xdr:blipFill>
      <xdr:spPr>
        <a:xfrm>
          <a:off x="1361440" y="77705585"/>
          <a:ext cx="3134995" cy="4596765"/>
        </a:xfrm>
        <a:prstGeom prst="rect">
          <a:avLst/>
        </a:prstGeom>
      </xdr:spPr>
    </xdr:pic>
    <xdr:clientData/>
  </xdr:twoCellAnchor>
  <xdr:twoCellAnchor editAs="oneCell">
    <xdr:from>
      <xdr:col>2</xdr:col>
      <xdr:colOff>7938</xdr:colOff>
      <xdr:row>464</xdr:row>
      <xdr:rowOff>93837</xdr:rowOff>
    </xdr:from>
    <xdr:to>
      <xdr:col>11</xdr:col>
      <xdr:colOff>306504</xdr:colOff>
      <xdr:row>474</xdr:row>
      <xdr:rowOff>1</xdr:rowOff>
    </xdr:to>
    <xdr:pic>
      <xdr:nvPicPr>
        <xdr:cNvPr id="23" name="图片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22"/>
        <a:stretch>
          <a:fillRect/>
        </a:stretch>
      </xdr:blipFill>
      <xdr:spPr>
        <a:xfrm>
          <a:off x="1341120" y="82592545"/>
          <a:ext cx="6356350" cy="1684655"/>
        </a:xfrm>
        <a:prstGeom prst="rect">
          <a:avLst/>
        </a:prstGeom>
      </xdr:spPr>
    </xdr:pic>
    <xdr:clientData/>
  </xdr:twoCellAnchor>
  <xdr:twoCellAnchor editAs="oneCell">
    <xdr:from>
      <xdr:col>2</xdr:col>
      <xdr:colOff>7938</xdr:colOff>
      <xdr:row>475</xdr:row>
      <xdr:rowOff>55563</xdr:rowOff>
    </xdr:from>
    <xdr:to>
      <xdr:col>6</xdr:col>
      <xdr:colOff>671093</xdr:colOff>
      <xdr:row>480</xdr:row>
      <xdr:rowOff>77676</xdr:rowOff>
    </xdr:to>
    <xdr:pic>
      <xdr:nvPicPr>
        <xdr:cNvPr id="24" name="图片 23">
          <a:extLst>
            <a:ext uri="{FF2B5EF4-FFF2-40B4-BE49-F238E27FC236}">
              <a16:creationId xmlns:a16="http://schemas.microsoft.com/office/drawing/2014/main" id="{6A490E8A-959C-4373-AC01-FBF1FF6F200F}"/>
            </a:ext>
          </a:extLst>
        </xdr:cNvPr>
        <xdr:cNvPicPr>
          <a:picLocks noChangeAspect="1"/>
        </xdr:cNvPicPr>
      </xdr:nvPicPr>
      <xdr:blipFill>
        <a:blip xmlns:r="http://schemas.openxmlformats.org/officeDocument/2006/relationships" r:embed="rId23"/>
        <a:stretch>
          <a:fillRect/>
        </a:stretch>
      </xdr:blipFill>
      <xdr:spPr>
        <a:xfrm>
          <a:off x="1341438" y="83002438"/>
          <a:ext cx="3361905" cy="895238"/>
        </a:xfrm>
        <a:prstGeom prst="rect">
          <a:avLst/>
        </a:prstGeom>
      </xdr:spPr>
    </xdr:pic>
    <xdr:clientData/>
  </xdr:twoCellAnchor>
  <xdr:twoCellAnchor editAs="oneCell">
    <xdr:from>
      <xdr:col>2</xdr:col>
      <xdr:colOff>19901</xdr:colOff>
      <xdr:row>482</xdr:row>
      <xdr:rowOff>79374</xdr:rowOff>
    </xdr:from>
    <xdr:to>
      <xdr:col>11</xdr:col>
      <xdr:colOff>171169</xdr:colOff>
      <xdr:row>499</xdr:row>
      <xdr:rowOff>113398</xdr:rowOff>
    </xdr:to>
    <xdr:pic>
      <xdr:nvPicPr>
        <xdr:cNvPr id="25" name="图片 24">
          <a:extLst>
            <a:ext uri="{FF2B5EF4-FFF2-40B4-BE49-F238E27FC236}">
              <a16:creationId xmlns:a16="http://schemas.microsoft.com/office/drawing/2014/main" id="{74A53315-1B3E-4E46-AF6E-B60148DAD502}"/>
            </a:ext>
          </a:extLst>
        </xdr:cNvPr>
        <xdr:cNvPicPr>
          <a:picLocks noChangeAspect="1"/>
        </xdr:cNvPicPr>
      </xdr:nvPicPr>
      <xdr:blipFill>
        <a:blip xmlns:r="http://schemas.openxmlformats.org/officeDocument/2006/relationships" r:embed="rId24"/>
        <a:stretch>
          <a:fillRect/>
        </a:stretch>
      </xdr:blipFill>
      <xdr:spPr>
        <a:xfrm>
          <a:off x="1353401" y="84248624"/>
          <a:ext cx="6223456" cy="3002649"/>
        </a:xfrm>
        <a:prstGeom prst="rect">
          <a:avLst/>
        </a:prstGeom>
      </xdr:spPr>
    </xdr:pic>
    <xdr:clientData/>
  </xdr:twoCellAnchor>
  <xdr:twoCellAnchor editAs="oneCell">
    <xdr:from>
      <xdr:col>2</xdr:col>
      <xdr:colOff>44992</xdr:colOff>
      <xdr:row>501</xdr:row>
      <xdr:rowOff>31751</xdr:rowOff>
    </xdr:from>
    <xdr:to>
      <xdr:col>11</xdr:col>
      <xdr:colOff>206376</xdr:colOff>
      <xdr:row>513</xdr:row>
      <xdr:rowOff>87313</xdr:rowOff>
    </xdr:to>
    <xdr:pic>
      <xdr:nvPicPr>
        <xdr:cNvPr id="26" name="图片 25">
          <a:extLst>
            <a:ext uri="{FF2B5EF4-FFF2-40B4-BE49-F238E27FC236}">
              <a16:creationId xmlns:a16="http://schemas.microsoft.com/office/drawing/2014/main" id="{9D9F1773-4722-4CF3-858C-EBA4E4990828}"/>
            </a:ext>
          </a:extLst>
        </xdr:cNvPr>
        <xdr:cNvPicPr>
          <a:picLocks noChangeAspect="1"/>
        </xdr:cNvPicPr>
      </xdr:nvPicPr>
      <xdr:blipFill>
        <a:blip xmlns:r="http://schemas.openxmlformats.org/officeDocument/2006/relationships" r:embed="rId25"/>
        <a:stretch>
          <a:fillRect/>
        </a:stretch>
      </xdr:blipFill>
      <xdr:spPr>
        <a:xfrm>
          <a:off x="1378492" y="87518876"/>
          <a:ext cx="6233572" cy="2151062"/>
        </a:xfrm>
        <a:prstGeom prst="rect">
          <a:avLst/>
        </a:prstGeom>
      </xdr:spPr>
    </xdr:pic>
    <xdr:clientData/>
  </xdr:twoCellAnchor>
  <xdr:twoCellAnchor editAs="oneCell">
    <xdr:from>
      <xdr:col>2</xdr:col>
      <xdr:colOff>37052</xdr:colOff>
      <xdr:row>513</xdr:row>
      <xdr:rowOff>142877</xdr:rowOff>
    </xdr:from>
    <xdr:to>
      <xdr:col>11</xdr:col>
      <xdr:colOff>214312</xdr:colOff>
      <xdr:row>533</xdr:row>
      <xdr:rowOff>31751</xdr:rowOff>
    </xdr:to>
    <xdr:pic>
      <xdr:nvPicPr>
        <xdr:cNvPr id="27" name="图片 26">
          <a:extLst>
            <a:ext uri="{FF2B5EF4-FFF2-40B4-BE49-F238E27FC236}">
              <a16:creationId xmlns:a16="http://schemas.microsoft.com/office/drawing/2014/main" id="{BB7F1F62-6578-4174-9812-40FCC48149BC}"/>
            </a:ext>
          </a:extLst>
        </xdr:cNvPr>
        <xdr:cNvPicPr>
          <a:picLocks noChangeAspect="1"/>
        </xdr:cNvPicPr>
      </xdr:nvPicPr>
      <xdr:blipFill>
        <a:blip xmlns:r="http://schemas.openxmlformats.org/officeDocument/2006/relationships" r:embed="rId26"/>
        <a:stretch>
          <a:fillRect/>
        </a:stretch>
      </xdr:blipFill>
      <xdr:spPr>
        <a:xfrm>
          <a:off x="1370552" y="89725502"/>
          <a:ext cx="6249448" cy="3381374"/>
        </a:xfrm>
        <a:prstGeom prst="rect">
          <a:avLst/>
        </a:prstGeom>
      </xdr:spPr>
    </xdr:pic>
    <xdr:clientData/>
  </xdr:twoCellAnchor>
  <xdr:twoCellAnchor editAs="oneCell">
    <xdr:from>
      <xdr:col>2</xdr:col>
      <xdr:colOff>55563</xdr:colOff>
      <xdr:row>534</xdr:row>
      <xdr:rowOff>19154</xdr:rowOff>
    </xdr:from>
    <xdr:to>
      <xdr:col>11</xdr:col>
      <xdr:colOff>224767</xdr:colOff>
      <xdr:row>576</xdr:row>
      <xdr:rowOff>71437</xdr:rowOff>
    </xdr:to>
    <xdr:pic>
      <xdr:nvPicPr>
        <xdr:cNvPr id="28" name="图片 27">
          <a:extLst>
            <a:ext uri="{FF2B5EF4-FFF2-40B4-BE49-F238E27FC236}">
              <a16:creationId xmlns:a16="http://schemas.microsoft.com/office/drawing/2014/main" id="{1FDD9743-6946-4C98-A67C-1B4DCA3BEFF9}"/>
            </a:ext>
          </a:extLst>
        </xdr:cNvPr>
        <xdr:cNvPicPr>
          <a:picLocks noChangeAspect="1"/>
        </xdr:cNvPicPr>
      </xdr:nvPicPr>
      <xdr:blipFill>
        <a:blip xmlns:r="http://schemas.openxmlformats.org/officeDocument/2006/relationships" r:embed="rId27"/>
        <a:stretch>
          <a:fillRect/>
        </a:stretch>
      </xdr:blipFill>
      <xdr:spPr>
        <a:xfrm>
          <a:off x="1389063" y="93268904"/>
          <a:ext cx="6241392" cy="7386533"/>
        </a:xfrm>
        <a:prstGeom prst="rect">
          <a:avLst/>
        </a:prstGeom>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CEEACA"/>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Y29"/>
  <sheetViews>
    <sheetView showGridLines="0" zoomScale="70" zoomScaleNormal="70" workbookViewId="0">
      <pane ySplit="1" topLeftCell="A2" activePane="bottomLeft" state="frozen"/>
      <selection pane="bottomLeft"/>
    </sheetView>
  </sheetViews>
  <sheetFormatPr defaultColWidth="8.83203125" defaultRowHeight="14" customHeight="1"/>
  <cols>
    <col min="1" max="1" width="8.83203125" style="26" customWidth="1"/>
    <col min="2" max="2" width="5.1640625" style="26" customWidth="1"/>
    <col min="3" max="3" width="16.4140625" style="145" customWidth="1"/>
    <col min="4" max="4" width="14.33203125" style="26" customWidth="1"/>
    <col min="5" max="5" width="23.33203125" style="26" customWidth="1"/>
    <col min="6" max="6" width="21.25" style="26" customWidth="1"/>
    <col min="7" max="7" width="42.25" style="26" customWidth="1"/>
    <col min="8" max="8" width="11.1640625" style="26" customWidth="1"/>
    <col min="9" max="9" width="9.83203125" style="146" customWidth="1"/>
    <col min="10" max="10" width="9.75" style="146" customWidth="1"/>
    <col min="11" max="11" width="10" style="146" customWidth="1"/>
    <col min="12" max="12" width="9.83203125" style="146" customWidth="1"/>
    <col min="13" max="13" width="12.33203125" style="26" customWidth="1"/>
    <col min="14" max="15" width="11.6640625" style="26" customWidth="1"/>
    <col min="16" max="259" width="8.83203125" style="26" customWidth="1"/>
    <col min="260" max="16384" width="8.83203125" style="27"/>
  </cols>
  <sheetData>
    <row r="1" spans="1:14" ht="16.5" customHeight="1">
      <c r="A1" s="40" t="s">
        <v>316</v>
      </c>
      <c r="B1" s="22" t="s">
        <v>0</v>
      </c>
      <c r="C1" s="22" t="s">
        <v>1</v>
      </c>
      <c r="D1" s="22" t="s">
        <v>2</v>
      </c>
      <c r="E1" s="22" t="s">
        <v>3</v>
      </c>
      <c r="F1" s="22" t="s">
        <v>4</v>
      </c>
      <c r="G1" s="22" t="s">
        <v>5</v>
      </c>
      <c r="H1" s="22" t="s">
        <v>6</v>
      </c>
      <c r="I1" s="24" t="s">
        <v>7</v>
      </c>
      <c r="J1" s="24" t="s">
        <v>8</v>
      </c>
      <c r="K1" s="24" t="s">
        <v>9</v>
      </c>
      <c r="L1" s="24" t="s">
        <v>10</v>
      </c>
      <c r="M1" s="17" t="s">
        <v>11</v>
      </c>
      <c r="N1" s="25" t="s">
        <v>12</v>
      </c>
    </row>
    <row r="2" spans="1:14" ht="33">
      <c r="A2" s="40"/>
      <c r="B2" s="41">
        <v>1</v>
      </c>
      <c r="C2" s="111" t="s">
        <v>13</v>
      </c>
      <c r="D2" s="111" t="s">
        <v>14</v>
      </c>
      <c r="E2" s="111" t="s">
        <v>15</v>
      </c>
      <c r="F2" s="111" t="s">
        <v>16</v>
      </c>
      <c r="G2" s="43" t="s">
        <v>17</v>
      </c>
      <c r="H2" s="110" t="s">
        <v>18</v>
      </c>
      <c r="I2" s="110" t="s">
        <v>19</v>
      </c>
      <c r="J2" s="110" t="s">
        <v>20</v>
      </c>
      <c r="K2" s="110" t="s">
        <v>19</v>
      </c>
      <c r="L2" s="112"/>
      <c r="M2" s="113" t="s">
        <v>21</v>
      </c>
      <c r="N2" s="89"/>
    </row>
    <row r="3" spans="1:14" ht="16" customHeight="1">
      <c r="A3" s="40"/>
      <c r="B3" s="41">
        <v>2</v>
      </c>
      <c r="C3" s="111" t="s">
        <v>13</v>
      </c>
      <c r="D3" s="111" t="s">
        <v>14</v>
      </c>
      <c r="E3" s="111" t="s">
        <v>15</v>
      </c>
      <c r="F3" s="111" t="s">
        <v>22</v>
      </c>
      <c r="G3" s="74" t="s">
        <v>23</v>
      </c>
      <c r="H3" s="110" t="s">
        <v>18</v>
      </c>
      <c r="I3" s="110" t="s">
        <v>19</v>
      </c>
      <c r="J3" s="110" t="s">
        <v>20</v>
      </c>
      <c r="K3" s="110" t="s">
        <v>19</v>
      </c>
      <c r="L3" s="112"/>
      <c r="M3" s="113" t="s">
        <v>21</v>
      </c>
      <c r="N3" s="89"/>
    </row>
    <row r="4" spans="1:14" ht="16" customHeight="1">
      <c r="A4" s="40"/>
      <c r="B4" s="41">
        <v>3</v>
      </c>
      <c r="C4" s="111" t="s">
        <v>13</v>
      </c>
      <c r="D4" s="111" t="s">
        <v>14</v>
      </c>
      <c r="E4" s="111" t="s">
        <v>24</v>
      </c>
      <c r="F4" s="111" t="s">
        <v>25</v>
      </c>
      <c r="G4" s="74" t="s">
        <v>23</v>
      </c>
      <c r="H4" s="110" t="s">
        <v>18</v>
      </c>
      <c r="I4" s="110" t="s">
        <v>19</v>
      </c>
      <c r="J4" s="110" t="s">
        <v>20</v>
      </c>
      <c r="K4" s="110" t="s">
        <v>19</v>
      </c>
      <c r="L4" s="112"/>
      <c r="M4" s="113" t="s">
        <v>21</v>
      </c>
      <c r="N4" s="89"/>
    </row>
    <row r="5" spans="1:14" ht="16" customHeight="1">
      <c r="A5" s="40"/>
      <c r="B5" s="41">
        <v>4</v>
      </c>
      <c r="C5" s="111" t="s">
        <v>13</v>
      </c>
      <c r="D5" s="111" t="s">
        <v>14</v>
      </c>
      <c r="E5" s="111" t="s">
        <v>24</v>
      </c>
      <c r="F5" s="111" t="s">
        <v>26</v>
      </c>
      <c r="G5" s="74" t="s">
        <v>23</v>
      </c>
      <c r="H5" s="110" t="s">
        <v>18</v>
      </c>
      <c r="I5" s="110" t="s">
        <v>19</v>
      </c>
      <c r="J5" s="110" t="s">
        <v>20</v>
      </c>
      <c r="K5" s="110" t="s">
        <v>19</v>
      </c>
      <c r="L5" s="112"/>
      <c r="M5" s="113" t="s">
        <v>21</v>
      </c>
      <c r="N5" s="89"/>
    </row>
    <row r="6" spans="1:14" ht="16" customHeight="1">
      <c r="A6" s="40"/>
      <c r="B6" s="41">
        <v>5</v>
      </c>
      <c r="C6" s="111" t="s">
        <v>13</v>
      </c>
      <c r="D6" s="111" t="s">
        <v>14</v>
      </c>
      <c r="E6" s="111" t="s">
        <v>24</v>
      </c>
      <c r="F6" s="111" t="s">
        <v>27</v>
      </c>
      <c r="G6" s="74" t="s">
        <v>23</v>
      </c>
      <c r="H6" s="110" t="s">
        <v>18</v>
      </c>
      <c r="I6" s="110" t="s">
        <v>19</v>
      </c>
      <c r="J6" s="110" t="s">
        <v>20</v>
      </c>
      <c r="K6" s="110" t="s">
        <v>19</v>
      </c>
      <c r="L6" s="112"/>
      <c r="M6" s="113" t="s">
        <v>21</v>
      </c>
      <c r="N6" s="89"/>
    </row>
    <row r="7" spans="1:14" ht="16" customHeight="1">
      <c r="A7" s="40"/>
      <c r="B7" s="41">
        <v>6</v>
      </c>
      <c r="C7" s="111" t="s">
        <v>13</v>
      </c>
      <c r="D7" s="111" t="s">
        <v>14</v>
      </c>
      <c r="E7" s="111" t="s">
        <v>24</v>
      </c>
      <c r="F7" s="111" t="s">
        <v>28</v>
      </c>
      <c r="G7" s="74" t="s">
        <v>23</v>
      </c>
      <c r="H7" s="110" t="s">
        <v>18</v>
      </c>
      <c r="I7" s="110" t="s">
        <v>19</v>
      </c>
      <c r="J7" s="110" t="s">
        <v>20</v>
      </c>
      <c r="K7" s="110" t="s">
        <v>19</v>
      </c>
      <c r="L7" s="112"/>
      <c r="M7" s="113" t="s">
        <v>21</v>
      </c>
      <c r="N7" s="89"/>
    </row>
    <row r="8" spans="1:14" ht="16" customHeight="1">
      <c r="A8" s="40"/>
      <c r="B8" s="41">
        <v>7</v>
      </c>
      <c r="C8" s="111" t="s">
        <v>13</v>
      </c>
      <c r="D8" s="111" t="s">
        <v>29</v>
      </c>
      <c r="E8" s="111" t="s">
        <v>30</v>
      </c>
      <c r="F8" s="111" t="s">
        <v>31</v>
      </c>
      <c r="G8" s="74" t="s">
        <v>23</v>
      </c>
      <c r="H8" s="110" t="s">
        <v>18</v>
      </c>
      <c r="I8" s="110" t="s">
        <v>19</v>
      </c>
      <c r="J8" s="110" t="s">
        <v>20</v>
      </c>
      <c r="K8" s="110" t="s">
        <v>19</v>
      </c>
      <c r="L8" s="112"/>
      <c r="M8" s="113" t="s">
        <v>21</v>
      </c>
      <c r="N8" s="89"/>
    </row>
    <row r="9" spans="1:14" ht="16" customHeight="1">
      <c r="A9" s="40"/>
      <c r="B9" s="41">
        <v>8</v>
      </c>
      <c r="C9" s="111" t="s">
        <v>13</v>
      </c>
      <c r="D9" s="111" t="s">
        <v>29</v>
      </c>
      <c r="E9" s="114" t="s">
        <v>32</v>
      </c>
      <c r="F9" s="114" t="s">
        <v>31</v>
      </c>
      <c r="G9" s="74" t="s">
        <v>23</v>
      </c>
      <c r="H9" s="110" t="s">
        <v>18</v>
      </c>
      <c r="I9" s="110" t="s">
        <v>19</v>
      </c>
      <c r="J9" s="110" t="s">
        <v>20</v>
      </c>
      <c r="K9" s="110" t="s">
        <v>19</v>
      </c>
      <c r="L9" s="112"/>
      <c r="M9" s="113" t="s">
        <v>21</v>
      </c>
      <c r="N9" s="89"/>
    </row>
    <row r="10" spans="1:14" ht="16" customHeight="1">
      <c r="A10" s="40"/>
      <c r="B10" s="41">
        <v>9</v>
      </c>
      <c r="C10" s="111" t="s">
        <v>13</v>
      </c>
      <c r="D10" s="68" t="s">
        <v>29</v>
      </c>
      <c r="E10" s="115" t="s">
        <v>33</v>
      </c>
      <c r="F10" s="115" t="s">
        <v>31</v>
      </c>
      <c r="G10" s="116" t="s">
        <v>23</v>
      </c>
      <c r="H10" s="110" t="s">
        <v>18</v>
      </c>
      <c r="I10" s="110" t="s">
        <v>19</v>
      </c>
      <c r="J10" s="110" t="s">
        <v>20</v>
      </c>
      <c r="K10" s="110" t="s">
        <v>19</v>
      </c>
      <c r="L10" s="112"/>
      <c r="M10" s="113" t="s">
        <v>21</v>
      </c>
      <c r="N10" s="89"/>
    </row>
    <row r="11" spans="1:14" ht="16" customHeight="1">
      <c r="A11" s="40"/>
      <c r="B11" s="41">
        <v>10</v>
      </c>
      <c r="C11" s="111" t="s">
        <v>13</v>
      </c>
      <c r="D11" s="68" t="s">
        <v>29</v>
      </c>
      <c r="E11" s="115" t="s">
        <v>34</v>
      </c>
      <c r="F11" s="115" t="s">
        <v>31</v>
      </c>
      <c r="G11" s="116" t="s">
        <v>23</v>
      </c>
      <c r="H11" s="110" t="s">
        <v>18</v>
      </c>
      <c r="I11" s="110" t="s">
        <v>19</v>
      </c>
      <c r="J11" s="110" t="s">
        <v>20</v>
      </c>
      <c r="K11" s="110" t="s">
        <v>19</v>
      </c>
      <c r="L11" s="112"/>
      <c r="M11" s="113" t="s">
        <v>21</v>
      </c>
      <c r="N11" s="89"/>
    </row>
    <row r="12" spans="1:14" ht="16" customHeight="1">
      <c r="A12" s="40"/>
      <c r="B12" s="41">
        <v>11</v>
      </c>
      <c r="C12" s="98" t="s">
        <v>13</v>
      </c>
      <c r="D12" s="98" t="s">
        <v>29</v>
      </c>
      <c r="E12" s="98" t="s">
        <v>35</v>
      </c>
      <c r="F12" s="98" t="s">
        <v>36</v>
      </c>
      <c r="G12" s="74" t="s">
        <v>23</v>
      </c>
      <c r="H12" s="110" t="s">
        <v>18</v>
      </c>
      <c r="I12" s="110" t="s">
        <v>19</v>
      </c>
      <c r="J12" s="110" t="s">
        <v>20</v>
      </c>
      <c r="K12" s="110" t="s">
        <v>19</v>
      </c>
      <c r="L12" s="112"/>
      <c r="M12" s="113" t="s">
        <v>21</v>
      </c>
      <c r="N12" s="89"/>
    </row>
    <row r="13" spans="1:14" ht="16" customHeight="1">
      <c r="A13" s="40"/>
      <c r="B13" s="41">
        <v>12</v>
      </c>
      <c r="C13" s="98" t="s">
        <v>13</v>
      </c>
      <c r="D13" s="98" t="s">
        <v>29</v>
      </c>
      <c r="E13" s="98" t="s">
        <v>35</v>
      </c>
      <c r="F13" s="98" t="s">
        <v>37</v>
      </c>
      <c r="G13" s="74" t="s">
        <v>23</v>
      </c>
      <c r="H13" s="110" t="s">
        <v>18</v>
      </c>
      <c r="I13" s="110" t="s">
        <v>19</v>
      </c>
      <c r="J13" s="110" t="s">
        <v>20</v>
      </c>
      <c r="K13" s="110" t="s">
        <v>19</v>
      </c>
      <c r="L13" s="112"/>
      <c r="M13" s="113" t="s">
        <v>21</v>
      </c>
      <c r="N13" s="89"/>
    </row>
    <row r="14" spans="1:14" ht="16" customHeight="1">
      <c r="A14" s="40"/>
      <c r="B14" s="41">
        <v>13</v>
      </c>
      <c r="C14" s="98" t="s">
        <v>13</v>
      </c>
      <c r="D14" s="98" t="s">
        <v>29</v>
      </c>
      <c r="E14" s="98" t="s">
        <v>35</v>
      </c>
      <c r="F14" s="98" t="s">
        <v>38</v>
      </c>
      <c r="G14" s="74" t="s">
        <v>23</v>
      </c>
      <c r="H14" s="110" t="s">
        <v>18</v>
      </c>
      <c r="I14" s="110" t="s">
        <v>19</v>
      </c>
      <c r="J14" s="110" t="s">
        <v>20</v>
      </c>
      <c r="K14" s="110" t="s">
        <v>19</v>
      </c>
      <c r="L14" s="112"/>
      <c r="M14" s="113" t="s">
        <v>21</v>
      </c>
      <c r="N14" s="89"/>
    </row>
    <row r="15" spans="1:14" ht="16" customHeight="1">
      <c r="A15" s="40"/>
      <c r="B15" s="41">
        <v>14</v>
      </c>
      <c r="C15" s="98" t="s">
        <v>13</v>
      </c>
      <c r="D15" s="98" t="s">
        <v>29</v>
      </c>
      <c r="E15" s="98" t="s">
        <v>35</v>
      </c>
      <c r="F15" s="98" t="s">
        <v>39</v>
      </c>
      <c r="G15" s="74" t="s">
        <v>23</v>
      </c>
      <c r="H15" s="110" t="s">
        <v>18</v>
      </c>
      <c r="I15" s="110" t="s">
        <v>19</v>
      </c>
      <c r="J15" s="110" t="s">
        <v>20</v>
      </c>
      <c r="K15" s="110" t="s">
        <v>19</v>
      </c>
      <c r="L15" s="112"/>
      <c r="M15" s="113" t="s">
        <v>21</v>
      </c>
      <c r="N15" s="89"/>
    </row>
    <row r="16" spans="1:14" ht="16" customHeight="1">
      <c r="A16" s="40"/>
      <c r="B16" s="41">
        <v>15</v>
      </c>
      <c r="C16" s="111" t="s">
        <v>40</v>
      </c>
      <c r="D16" s="111" t="s">
        <v>41</v>
      </c>
      <c r="E16" s="111" t="s">
        <v>31</v>
      </c>
      <c r="F16" s="111" t="s">
        <v>31</v>
      </c>
      <c r="G16" s="74" t="s">
        <v>23</v>
      </c>
      <c r="H16" s="110" t="s">
        <v>18</v>
      </c>
      <c r="I16" s="110" t="s">
        <v>19</v>
      </c>
      <c r="J16" s="110" t="s">
        <v>20</v>
      </c>
      <c r="K16" s="110" t="s">
        <v>19</v>
      </c>
      <c r="L16" s="112"/>
      <c r="M16" s="113" t="s">
        <v>21</v>
      </c>
      <c r="N16" s="89"/>
    </row>
    <row r="17" spans="1:14" ht="16" customHeight="1">
      <c r="A17" s="40"/>
      <c r="B17" s="41">
        <v>16</v>
      </c>
      <c r="C17" s="111" t="s">
        <v>40</v>
      </c>
      <c r="D17" s="111" t="s">
        <v>42</v>
      </c>
      <c r="E17" s="111" t="s">
        <v>31</v>
      </c>
      <c r="F17" s="111" t="s">
        <v>31</v>
      </c>
      <c r="G17" s="74" t="s">
        <v>23</v>
      </c>
      <c r="H17" s="110" t="s">
        <v>18</v>
      </c>
      <c r="I17" s="110" t="s">
        <v>19</v>
      </c>
      <c r="J17" s="110" t="s">
        <v>20</v>
      </c>
      <c r="K17" s="110" t="s">
        <v>19</v>
      </c>
      <c r="L17" s="112"/>
      <c r="M17" s="113" t="s">
        <v>21</v>
      </c>
      <c r="N17" s="89"/>
    </row>
    <row r="18" spans="1:14" ht="49.5">
      <c r="A18" s="40"/>
      <c r="B18" s="41">
        <v>17</v>
      </c>
      <c r="C18" s="117" t="s">
        <v>43</v>
      </c>
      <c r="D18" s="118" t="s">
        <v>44</v>
      </c>
      <c r="E18" s="118"/>
      <c r="F18" s="118"/>
      <c r="G18" s="43" t="s">
        <v>45</v>
      </c>
      <c r="H18" s="110" t="s">
        <v>46</v>
      </c>
      <c r="I18" s="119">
        <v>43116</v>
      </c>
      <c r="J18" s="119">
        <v>43116</v>
      </c>
      <c r="K18" s="119">
        <v>43119</v>
      </c>
      <c r="L18" s="112">
        <v>43119</v>
      </c>
      <c r="M18" s="113" t="s">
        <v>21</v>
      </c>
      <c r="N18" s="120"/>
    </row>
    <row r="19" spans="1:14" ht="82.5">
      <c r="A19" s="40"/>
      <c r="B19" s="41">
        <v>18</v>
      </c>
      <c r="C19" s="121" t="s">
        <v>47</v>
      </c>
      <c r="D19" s="114" t="s">
        <v>48</v>
      </c>
      <c r="E19" s="114" t="s">
        <v>49</v>
      </c>
      <c r="F19" s="122"/>
      <c r="G19" s="123" t="s">
        <v>50</v>
      </c>
      <c r="H19" s="110" t="s">
        <v>51</v>
      </c>
      <c r="I19" s="124">
        <v>43116</v>
      </c>
      <c r="J19" s="124">
        <v>43116</v>
      </c>
      <c r="K19" s="124">
        <v>43119</v>
      </c>
      <c r="L19" s="125">
        <v>43119</v>
      </c>
      <c r="M19" s="113" t="s">
        <v>21</v>
      </c>
      <c r="N19" s="126" t="s">
        <v>52</v>
      </c>
    </row>
    <row r="20" spans="1:14" ht="33">
      <c r="B20" s="41">
        <v>20</v>
      </c>
      <c r="C20" s="104" t="s">
        <v>53</v>
      </c>
      <c r="D20" s="127"/>
      <c r="E20" s="127"/>
      <c r="F20" s="127"/>
      <c r="G20" s="128" t="s">
        <v>54</v>
      </c>
      <c r="H20" s="110" t="s">
        <v>51</v>
      </c>
      <c r="I20" s="129">
        <v>43119</v>
      </c>
      <c r="J20" s="129">
        <v>43119</v>
      </c>
      <c r="K20" s="129">
        <v>43119</v>
      </c>
      <c r="L20" s="130">
        <v>43119</v>
      </c>
      <c r="M20" s="113" t="s">
        <v>55</v>
      </c>
      <c r="N20" s="126" t="s">
        <v>56</v>
      </c>
    </row>
    <row r="21" spans="1:14" ht="99">
      <c r="B21" s="41">
        <v>22</v>
      </c>
      <c r="C21" s="131" t="s">
        <v>43</v>
      </c>
      <c r="D21" s="132" t="s">
        <v>57</v>
      </c>
      <c r="E21" s="133"/>
      <c r="F21" s="133"/>
      <c r="G21" s="134" t="s">
        <v>58</v>
      </c>
      <c r="H21" s="135" t="s">
        <v>46</v>
      </c>
      <c r="I21" s="136">
        <v>43119</v>
      </c>
      <c r="J21" s="136">
        <v>43119</v>
      </c>
      <c r="K21" s="136">
        <v>43119</v>
      </c>
      <c r="L21" s="137">
        <v>43119</v>
      </c>
      <c r="M21" s="135" t="s">
        <v>55</v>
      </c>
      <c r="N21" s="138"/>
    </row>
    <row r="22" spans="1:14" ht="82.5">
      <c r="B22" s="41">
        <v>23</v>
      </c>
      <c r="C22" s="104" t="s">
        <v>53</v>
      </c>
      <c r="D22" s="107" t="s">
        <v>59</v>
      </c>
      <c r="E22" s="107" t="s">
        <v>314</v>
      </c>
      <c r="F22" s="139"/>
      <c r="G22" s="140" t="s">
        <v>60</v>
      </c>
      <c r="H22" s="110" t="s">
        <v>51</v>
      </c>
      <c r="I22" s="110" t="s">
        <v>304</v>
      </c>
      <c r="J22" s="110" t="s">
        <v>61</v>
      </c>
      <c r="K22" s="110" t="s">
        <v>304</v>
      </c>
      <c r="L22" s="110" t="s">
        <v>61</v>
      </c>
      <c r="M22" s="141" t="s">
        <v>62</v>
      </c>
      <c r="N22" s="142" t="s">
        <v>305</v>
      </c>
    </row>
    <row r="23" spans="1:14" ht="82.5">
      <c r="B23" s="41">
        <v>24</v>
      </c>
      <c r="C23" s="104" t="s">
        <v>53</v>
      </c>
      <c r="D23" s="107" t="s">
        <v>59</v>
      </c>
      <c r="E23" s="107" t="s">
        <v>63</v>
      </c>
      <c r="F23" s="139"/>
      <c r="G23" s="140" t="s">
        <v>60</v>
      </c>
      <c r="H23" s="110" t="s">
        <v>51</v>
      </c>
      <c r="I23" s="110" t="s">
        <v>61</v>
      </c>
      <c r="J23" s="110" t="s">
        <v>61</v>
      </c>
      <c r="K23" s="110" t="s">
        <v>304</v>
      </c>
      <c r="L23" s="110" t="s">
        <v>61</v>
      </c>
      <c r="M23" s="141" t="s">
        <v>62</v>
      </c>
      <c r="N23" s="142" t="s">
        <v>306</v>
      </c>
    </row>
    <row r="24" spans="1:14" ht="82.5">
      <c r="B24" s="41">
        <v>25</v>
      </c>
      <c r="C24" s="104" t="s">
        <v>53</v>
      </c>
      <c r="D24" s="107" t="s">
        <v>59</v>
      </c>
      <c r="E24" s="107" t="s">
        <v>64</v>
      </c>
      <c r="F24" s="139"/>
      <c r="G24" s="140" t="s">
        <v>60</v>
      </c>
      <c r="H24" s="110" t="s">
        <v>51</v>
      </c>
      <c r="I24" s="110" t="s">
        <v>61</v>
      </c>
      <c r="J24" s="110" t="s">
        <v>61</v>
      </c>
      <c r="K24" s="110" t="s">
        <v>304</v>
      </c>
      <c r="L24" s="110" t="s">
        <v>61</v>
      </c>
      <c r="M24" s="141" t="s">
        <v>62</v>
      </c>
      <c r="N24" s="142" t="s">
        <v>307</v>
      </c>
    </row>
    <row r="25" spans="1:14" ht="14" customHeight="1">
      <c r="B25" s="143"/>
      <c r="C25" s="117"/>
      <c r="D25" s="143"/>
      <c r="E25" s="143"/>
      <c r="F25" s="143"/>
      <c r="G25" s="143"/>
      <c r="H25" s="143"/>
      <c r="I25" s="144"/>
      <c r="J25" s="144"/>
      <c r="K25" s="144"/>
      <c r="L25" s="144"/>
      <c r="M25" s="143"/>
    </row>
    <row r="26" spans="1:14" ht="14" customHeight="1">
      <c r="B26" s="143"/>
      <c r="C26" s="117"/>
      <c r="D26" s="143"/>
      <c r="E26" s="143"/>
      <c r="F26" s="143"/>
      <c r="G26" s="143"/>
      <c r="H26" s="143"/>
      <c r="I26" s="144"/>
      <c r="J26" s="144"/>
      <c r="K26" s="144"/>
      <c r="L26" s="144"/>
      <c r="M26" s="143"/>
    </row>
    <row r="27" spans="1:14" ht="14" customHeight="1">
      <c r="B27" s="143"/>
      <c r="C27" s="117"/>
      <c r="D27" s="143"/>
      <c r="E27" s="143"/>
      <c r="F27" s="143"/>
      <c r="G27" s="143"/>
      <c r="H27" s="143"/>
      <c r="I27" s="144"/>
      <c r="J27" s="144"/>
      <c r="K27" s="144"/>
      <c r="L27" s="144"/>
      <c r="M27" s="143"/>
    </row>
    <row r="28" spans="1:14" ht="14" customHeight="1">
      <c r="B28" s="143"/>
      <c r="C28" s="117"/>
      <c r="D28" s="143"/>
      <c r="E28" s="143"/>
      <c r="F28" s="143"/>
      <c r="G28" s="143"/>
      <c r="H28" s="143"/>
      <c r="I28" s="144"/>
      <c r="J28" s="144"/>
      <c r="K28" s="144"/>
      <c r="L28" s="144"/>
      <c r="M28" s="143"/>
    </row>
    <row r="29" spans="1:14" ht="14" customHeight="1">
      <c r="B29" s="143"/>
      <c r="C29" s="117"/>
      <c r="D29" s="143"/>
      <c r="E29" s="143"/>
      <c r="F29" s="143"/>
      <c r="G29" s="143"/>
      <c r="H29" s="143"/>
      <c r="I29" s="144"/>
      <c r="J29" s="144"/>
      <c r="K29" s="144"/>
      <c r="L29" s="144"/>
      <c r="M29" s="143"/>
    </row>
  </sheetData>
  <autoFilter ref="B1:N24"/>
  <phoneticPr fontId="9" type="noConversion"/>
  <dataValidations count="1">
    <dataValidation type="list" allowBlank="1" showInputMessage="1" showErrorMessage="1" sqref="I25:I1048576">
      <formula1>"进行中,已完成"</formula1>
    </dataValidation>
  </dataValidations>
  <hyperlinks>
    <hyperlink ref="N19" location="开发清单!B56" display="开发清单-55"/>
    <hyperlink ref="N20" location="开发清单!B57" display="开发清单-56"/>
    <hyperlink ref="N22" location="开发清单!B58" display="开发清单-57"/>
    <hyperlink ref="N23:N24" location="开发清单!B58" display="开发清单!B58"/>
    <hyperlink ref="N23" location="开发清单!B59" display="开发清单-58"/>
    <hyperlink ref="N24" location="开发清单!B60" display="开发清单-59"/>
  </hyperlinks>
  <pageMargins left="0.69930555555555596" right="0.69930555555555596"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A60"/>
  <sheetViews>
    <sheetView showGridLines="0" tabSelected="1" zoomScale="70" zoomScaleNormal="70" workbookViewId="0">
      <pane ySplit="1" topLeftCell="A8" activePane="bottomLeft" state="frozen"/>
      <selection pane="bottomLeft" activeCell="P58" sqref="P58"/>
    </sheetView>
  </sheetViews>
  <sheetFormatPr defaultColWidth="8.83203125" defaultRowHeight="14" customHeight="1"/>
  <cols>
    <col min="1" max="1" width="8.83203125" style="7" customWidth="1"/>
    <col min="2" max="2" width="4.6640625" style="7" customWidth="1"/>
    <col min="3" max="3" width="16.5" style="7" customWidth="1"/>
    <col min="4" max="4" width="20.6640625" style="7" customWidth="1"/>
    <col min="5" max="5" width="23.83203125" style="7" customWidth="1"/>
    <col min="6" max="6" width="21.5" style="7" customWidth="1"/>
    <col min="7" max="7" width="36.6640625" style="7" customWidth="1"/>
    <col min="8" max="8" width="11.1640625" style="7" customWidth="1"/>
    <col min="9" max="9" width="9.6640625" style="7" hidden="1" customWidth="1"/>
    <col min="10" max="10" width="9.83203125" style="7" customWidth="1"/>
    <col min="11" max="11" width="9.75" style="7" customWidth="1"/>
    <col min="12" max="12" width="10" style="7" customWidth="1"/>
    <col min="13" max="13" width="9.83203125" style="7" customWidth="1"/>
    <col min="14" max="261" width="8.83203125" style="7" customWidth="1"/>
  </cols>
  <sheetData>
    <row r="1" spans="1:15" ht="17" customHeight="1">
      <c r="A1" s="96"/>
      <c r="B1" s="17" t="s">
        <v>0</v>
      </c>
      <c r="C1" s="17" t="s">
        <v>1</v>
      </c>
      <c r="D1" s="17" t="s">
        <v>2</v>
      </c>
      <c r="E1" s="17" t="s">
        <v>3</v>
      </c>
      <c r="F1" s="17" t="s">
        <v>4</v>
      </c>
      <c r="G1" s="21" t="s">
        <v>65</v>
      </c>
      <c r="H1" s="17" t="s">
        <v>6</v>
      </c>
      <c r="I1" s="17" t="s">
        <v>66</v>
      </c>
      <c r="J1" s="22" t="s">
        <v>7</v>
      </c>
      <c r="K1" s="22" t="s">
        <v>8</v>
      </c>
      <c r="L1" s="22" t="s">
        <v>9</v>
      </c>
      <c r="M1" s="22" t="s">
        <v>10</v>
      </c>
      <c r="N1" s="17" t="s">
        <v>11</v>
      </c>
      <c r="O1" s="23"/>
    </row>
    <row r="2" spans="1:15" ht="49.5">
      <c r="A2" s="26"/>
      <c r="B2" s="89">
        <v>1</v>
      </c>
      <c r="C2" s="97" t="s">
        <v>13</v>
      </c>
      <c r="D2" s="98" t="s">
        <v>14</v>
      </c>
      <c r="E2" s="98" t="s">
        <v>15</v>
      </c>
      <c r="F2" s="98" t="s">
        <v>16</v>
      </c>
      <c r="G2" s="99" t="s">
        <v>67</v>
      </c>
      <c r="H2" s="89" t="s">
        <v>68</v>
      </c>
      <c r="I2" s="100" t="s">
        <v>69</v>
      </c>
      <c r="J2" s="101">
        <v>43133</v>
      </c>
      <c r="K2" s="102" t="s">
        <v>70</v>
      </c>
      <c r="L2" s="102" t="s">
        <v>71</v>
      </c>
      <c r="M2" s="102" t="s">
        <v>71</v>
      </c>
      <c r="N2" s="89" t="s">
        <v>72</v>
      </c>
    </row>
    <row r="3" spans="1:15" ht="49.5">
      <c r="A3" s="26"/>
      <c r="B3" s="89">
        <v>2</v>
      </c>
      <c r="C3" s="97" t="s">
        <v>13</v>
      </c>
      <c r="D3" s="98" t="s">
        <v>14</v>
      </c>
      <c r="E3" s="98" t="s">
        <v>15</v>
      </c>
      <c r="F3" s="98" t="s">
        <v>22</v>
      </c>
      <c r="G3" s="99" t="s">
        <v>73</v>
      </c>
      <c r="H3" s="89" t="s">
        <v>68</v>
      </c>
      <c r="I3" s="100"/>
      <c r="J3" s="101">
        <v>43133</v>
      </c>
      <c r="K3" s="102" t="s">
        <v>70</v>
      </c>
      <c r="L3" s="102" t="s">
        <v>71</v>
      </c>
      <c r="M3" s="102" t="s">
        <v>71</v>
      </c>
      <c r="N3" s="89" t="s">
        <v>72</v>
      </c>
    </row>
    <row r="4" spans="1:15" ht="16.5">
      <c r="A4" s="26"/>
      <c r="B4" s="89">
        <v>3</v>
      </c>
      <c r="C4" s="97" t="s">
        <v>13</v>
      </c>
      <c r="D4" s="98" t="s">
        <v>14</v>
      </c>
      <c r="E4" s="98" t="s">
        <v>24</v>
      </c>
      <c r="F4" s="98" t="s">
        <v>25</v>
      </c>
      <c r="G4" s="99" t="s">
        <v>74</v>
      </c>
      <c r="H4" s="89" t="s">
        <v>68</v>
      </c>
      <c r="I4" s="100"/>
      <c r="J4" s="101">
        <v>43133</v>
      </c>
      <c r="K4" s="102" t="s">
        <v>70</v>
      </c>
      <c r="L4" s="102" t="s">
        <v>71</v>
      </c>
      <c r="M4" s="102" t="s">
        <v>71</v>
      </c>
      <c r="N4" s="89" t="s">
        <v>72</v>
      </c>
    </row>
    <row r="5" spans="1:15" ht="66">
      <c r="A5" s="26"/>
      <c r="B5" s="89">
        <v>4</v>
      </c>
      <c r="C5" s="97" t="s">
        <v>13</v>
      </c>
      <c r="D5" s="98" t="s">
        <v>14</v>
      </c>
      <c r="E5" s="98" t="s">
        <v>24</v>
      </c>
      <c r="F5" s="98" t="s">
        <v>26</v>
      </c>
      <c r="G5" s="99" t="s">
        <v>75</v>
      </c>
      <c r="H5" s="89" t="s">
        <v>68</v>
      </c>
      <c r="I5" s="100"/>
      <c r="J5" s="101">
        <v>43133</v>
      </c>
      <c r="K5" s="102" t="s">
        <v>70</v>
      </c>
      <c r="L5" s="102" t="s">
        <v>71</v>
      </c>
      <c r="M5" s="102" t="s">
        <v>71</v>
      </c>
      <c r="N5" s="89" t="s">
        <v>72</v>
      </c>
    </row>
    <row r="6" spans="1:15" ht="33">
      <c r="A6" s="26"/>
      <c r="B6" s="89">
        <v>5</v>
      </c>
      <c r="C6" s="97" t="s">
        <v>13</v>
      </c>
      <c r="D6" s="98" t="s">
        <v>14</v>
      </c>
      <c r="E6" s="98" t="s">
        <v>24</v>
      </c>
      <c r="F6" s="98" t="s">
        <v>27</v>
      </c>
      <c r="G6" s="99" t="s">
        <v>76</v>
      </c>
      <c r="H6" s="89" t="s">
        <v>68</v>
      </c>
      <c r="I6" s="100"/>
      <c r="J6" s="101">
        <v>43133</v>
      </c>
      <c r="K6" s="102" t="s">
        <v>70</v>
      </c>
      <c r="L6" s="102" t="s">
        <v>71</v>
      </c>
      <c r="M6" s="102" t="s">
        <v>71</v>
      </c>
      <c r="N6" s="89" t="s">
        <v>72</v>
      </c>
    </row>
    <row r="7" spans="1:15" ht="16.5">
      <c r="A7" s="26"/>
      <c r="B7" s="89">
        <v>6</v>
      </c>
      <c r="C7" s="97" t="s">
        <v>13</v>
      </c>
      <c r="D7" s="98" t="s">
        <v>14</v>
      </c>
      <c r="E7" s="98" t="s">
        <v>24</v>
      </c>
      <c r="F7" s="98" t="s">
        <v>28</v>
      </c>
      <c r="G7" s="99" t="s">
        <v>77</v>
      </c>
      <c r="H7" s="89" t="s">
        <v>68</v>
      </c>
      <c r="I7" s="100"/>
      <c r="J7" s="101">
        <v>43133</v>
      </c>
      <c r="K7" s="102" t="s">
        <v>70</v>
      </c>
      <c r="L7" s="102" t="s">
        <v>71</v>
      </c>
      <c r="M7" s="102" t="s">
        <v>71</v>
      </c>
      <c r="N7" s="89" t="s">
        <v>72</v>
      </c>
    </row>
    <row r="8" spans="1:15" ht="16.5">
      <c r="A8" s="26"/>
      <c r="B8" s="89">
        <v>7</v>
      </c>
      <c r="C8" s="97" t="s">
        <v>13</v>
      </c>
      <c r="D8" s="98" t="s">
        <v>29</v>
      </c>
      <c r="E8" s="98" t="s">
        <v>30</v>
      </c>
      <c r="F8" s="98" t="s">
        <v>31</v>
      </c>
      <c r="G8" s="99" t="s">
        <v>78</v>
      </c>
      <c r="H8" s="89" t="s">
        <v>68</v>
      </c>
      <c r="I8" s="100"/>
      <c r="J8" s="101">
        <v>43133</v>
      </c>
      <c r="K8" s="102" t="s">
        <v>70</v>
      </c>
      <c r="L8" s="102" t="s">
        <v>71</v>
      </c>
      <c r="M8" s="102" t="s">
        <v>71</v>
      </c>
      <c r="N8" s="89" t="s">
        <v>72</v>
      </c>
    </row>
    <row r="9" spans="1:15" ht="16.5">
      <c r="A9" s="26"/>
      <c r="B9" s="89">
        <v>8</v>
      </c>
      <c r="C9" s="97" t="s">
        <v>13</v>
      </c>
      <c r="D9" s="98" t="s">
        <v>29</v>
      </c>
      <c r="E9" s="98" t="s">
        <v>32</v>
      </c>
      <c r="F9" s="98" t="s">
        <v>31</v>
      </c>
      <c r="G9" s="99" t="s">
        <v>79</v>
      </c>
      <c r="H9" s="89" t="s">
        <v>68</v>
      </c>
      <c r="I9" s="100"/>
      <c r="J9" s="101">
        <v>43133</v>
      </c>
      <c r="K9" s="102" t="s">
        <v>70</v>
      </c>
      <c r="L9" s="102" t="s">
        <v>71</v>
      </c>
      <c r="M9" s="102" t="s">
        <v>71</v>
      </c>
      <c r="N9" s="89" t="s">
        <v>72</v>
      </c>
    </row>
    <row r="10" spans="1:15" ht="66" hidden="1">
      <c r="A10" s="26"/>
      <c r="B10" s="89">
        <v>9</v>
      </c>
      <c r="C10" s="97" t="s">
        <v>13</v>
      </c>
      <c r="D10" s="98" t="s">
        <v>29</v>
      </c>
      <c r="E10" s="98" t="s">
        <v>35</v>
      </c>
      <c r="F10" s="98" t="s">
        <v>80</v>
      </c>
      <c r="G10" s="99" t="s">
        <v>81</v>
      </c>
      <c r="H10" s="89" t="s">
        <v>82</v>
      </c>
      <c r="I10" s="100"/>
      <c r="J10" s="103">
        <v>43101</v>
      </c>
      <c r="K10" s="103">
        <v>43115</v>
      </c>
      <c r="L10" s="103">
        <v>43101</v>
      </c>
      <c r="M10" s="103">
        <v>43115</v>
      </c>
      <c r="N10" s="89" t="s">
        <v>72</v>
      </c>
    </row>
    <row r="11" spans="1:15" ht="16.5">
      <c r="A11" s="26"/>
      <c r="B11" s="89">
        <v>10</v>
      </c>
      <c r="C11" s="97" t="s">
        <v>13</v>
      </c>
      <c r="D11" s="98" t="s">
        <v>29</v>
      </c>
      <c r="E11" s="98" t="s">
        <v>35</v>
      </c>
      <c r="F11" s="98" t="s">
        <v>36</v>
      </c>
      <c r="G11" s="99" t="s">
        <v>83</v>
      </c>
      <c r="H11" s="89" t="s">
        <v>68</v>
      </c>
      <c r="I11" s="100"/>
      <c r="J11" s="101">
        <v>43133</v>
      </c>
      <c r="K11" s="102" t="s">
        <v>70</v>
      </c>
      <c r="L11" s="102" t="s">
        <v>71</v>
      </c>
      <c r="M11" s="102" t="s">
        <v>71</v>
      </c>
      <c r="N11" s="89" t="s">
        <v>72</v>
      </c>
    </row>
    <row r="12" spans="1:15" ht="16.5">
      <c r="A12" s="26"/>
      <c r="B12" s="89">
        <v>11</v>
      </c>
      <c r="C12" s="97" t="s">
        <v>13</v>
      </c>
      <c r="D12" s="98" t="s">
        <v>29</v>
      </c>
      <c r="E12" s="98" t="s">
        <v>35</v>
      </c>
      <c r="F12" s="98" t="s">
        <v>37</v>
      </c>
      <c r="G12" s="99" t="s">
        <v>83</v>
      </c>
      <c r="H12" s="89" t="s">
        <v>68</v>
      </c>
      <c r="I12" s="100"/>
      <c r="J12" s="101">
        <v>43133</v>
      </c>
      <c r="K12" s="102" t="s">
        <v>70</v>
      </c>
      <c r="L12" s="102" t="s">
        <v>71</v>
      </c>
      <c r="M12" s="102" t="s">
        <v>71</v>
      </c>
      <c r="N12" s="89" t="s">
        <v>72</v>
      </c>
    </row>
    <row r="13" spans="1:15" ht="16.5">
      <c r="A13" s="26"/>
      <c r="B13" s="89">
        <v>12</v>
      </c>
      <c r="C13" s="97" t="s">
        <v>13</v>
      </c>
      <c r="D13" s="98" t="s">
        <v>29</v>
      </c>
      <c r="E13" s="98" t="s">
        <v>35</v>
      </c>
      <c r="F13" s="98" t="s">
        <v>38</v>
      </c>
      <c r="G13" s="99" t="s">
        <v>83</v>
      </c>
      <c r="H13" s="89" t="s">
        <v>68</v>
      </c>
      <c r="I13" s="100"/>
      <c r="J13" s="101">
        <v>43133</v>
      </c>
      <c r="K13" s="102" t="s">
        <v>70</v>
      </c>
      <c r="L13" s="102" t="s">
        <v>71</v>
      </c>
      <c r="M13" s="102" t="s">
        <v>71</v>
      </c>
      <c r="N13" s="89" t="s">
        <v>72</v>
      </c>
    </row>
    <row r="14" spans="1:15" ht="16.5">
      <c r="A14" s="26"/>
      <c r="B14" s="89">
        <v>13</v>
      </c>
      <c r="C14" s="97" t="s">
        <v>13</v>
      </c>
      <c r="D14" s="98" t="s">
        <v>29</v>
      </c>
      <c r="E14" s="98" t="s">
        <v>35</v>
      </c>
      <c r="F14" s="98" t="s">
        <v>39</v>
      </c>
      <c r="G14" s="99" t="s">
        <v>83</v>
      </c>
      <c r="H14" s="89" t="s">
        <v>68</v>
      </c>
      <c r="I14" s="100"/>
      <c r="J14" s="101">
        <v>43133</v>
      </c>
      <c r="K14" s="102" t="s">
        <v>70</v>
      </c>
      <c r="L14" s="102" t="s">
        <v>71</v>
      </c>
      <c r="M14" s="102" t="s">
        <v>71</v>
      </c>
      <c r="N14" s="89" t="s">
        <v>72</v>
      </c>
    </row>
    <row r="15" spans="1:15" ht="132" hidden="1">
      <c r="A15" s="26"/>
      <c r="B15" s="89">
        <v>14</v>
      </c>
      <c r="C15" s="97" t="s">
        <v>84</v>
      </c>
      <c r="D15" s="98" t="s">
        <v>85</v>
      </c>
      <c r="E15" s="98" t="s">
        <v>31</v>
      </c>
      <c r="F15" s="98" t="s">
        <v>86</v>
      </c>
      <c r="G15" s="99" t="s">
        <v>87</v>
      </c>
      <c r="H15" s="89" t="s">
        <v>82</v>
      </c>
      <c r="I15" s="100"/>
      <c r="J15" s="103">
        <v>43101</v>
      </c>
      <c r="K15" s="103">
        <v>43115</v>
      </c>
      <c r="L15" s="103">
        <v>43101</v>
      </c>
      <c r="M15" s="103">
        <v>43115</v>
      </c>
      <c r="N15" s="89" t="s">
        <v>72</v>
      </c>
    </row>
    <row r="16" spans="1:15" ht="49.5" hidden="1">
      <c r="A16" s="26"/>
      <c r="B16" s="89">
        <v>15</v>
      </c>
      <c r="C16" s="97" t="s">
        <v>84</v>
      </c>
      <c r="D16" s="98" t="s">
        <v>88</v>
      </c>
      <c r="E16" s="98" t="s">
        <v>89</v>
      </c>
      <c r="F16" s="98" t="s">
        <v>31</v>
      </c>
      <c r="G16" s="99" t="s">
        <v>90</v>
      </c>
      <c r="H16" s="89" t="s">
        <v>82</v>
      </c>
      <c r="I16" s="100"/>
      <c r="J16" s="103">
        <v>43101</v>
      </c>
      <c r="K16" s="103">
        <v>43115</v>
      </c>
      <c r="L16" s="103">
        <v>43101</v>
      </c>
      <c r="M16" s="103">
        <v>43115</v>
      </c>
      <c r="N16" s="89" t="s">
        <v>72</v>
      </c>
    </row>
    <row r="17" spans="1:14" ht="33" hidden="1">
      <c r="A17" s="26"/>
      <c r="B17" s="89">
        <v>16</v>
      </c>
      <c r="C17" s="97" t="s">
        <v>47</v>
      </c>
      <c r="D17" s="98" t="s">
        <v>91</v>
      </c>
      <c r="E17" s="98" t="s">
        <v>31</v>
      </c>
      <c r="F17" s="98" t="s">
        <v>92</v>
      </c>
      <c r="G17" s="99" t="s">
        <v>93</v>
      </c>
      <c r="H17" s="89" t="s">
        <v>82</v>
      </c>
      <c r="I17" s="100"/>
      <c r="J17" s="103">
        <v>43101</v>
      </c>
      <c r="K17" s="103">
        <v>43115</v>
      </c>
      <c r="L17" s="103">
        <v>43101</v>
      </c>
      <c r="M17" s="103">
        <v>43115</v>
      </c>
      <c r="N17" s="89" t="s">
        <v>72</v>
      </c>
    </row>
    <row r="18" spans="1:14" ht="49.5" hidden="1">
      <c r="A18" s="26"/>
      <c r="B18" s="89">
        <v>17</v>
      </c>
      <c r="C18" s="97" t="s">
        <v>47</v>
      </c>
      <c r="D18" s="98" t="s">
        <v>91</v>
      </c>
      <c r="E18" s="98" t="s">
        <v>31</v>
      </c>
      <c r="F18" s="98" t="s">
        <v>94</v>
      </c>
      <c r="G18" s="99" t="s">
        <v>95</v>
      </c>
      <c r="H18" s="89" t="s">
        <v>82</v>
      </c>
      <c r="I18" s="100"/>
      <c r="J18" s="103">
        <v>43101</v>
      </c>
      <c r="K18" s="103">
        <v>43115</v>
      </c>
      <c r="L18" s="103">
        <v>43101</v>
      </c>
      <c r="M18" s="103">
        <v>43115</v>
      </c>
      <c r="N18" s="89" t="s">
        <v>72</v>
      </c>
    </row>
    <row r="19" spans="1:14" ht="33" hidden="1">
      <c r="A19" s="26"/>
      <c r="B19" s="89">
        <v>18</v>
      </c>
      <c r="C19" s="97" t="s">
        <v>47</v>
      </c>
      <c r="D19" s="98" t="s">
        <v>96</v>
      </c>
      <c r="E19" s="98" t="s">
        <v>97</v>
      </c>
      <c r="F19" s="98" t="s">
        <v>98</v>
      </c>
      <c r="G19" s="99" t="s">
        <v>99</v>
      </c>
      <c r="H19" s="89" t="s">
        <v>82</v>
      </c>
      <c r="I19" s="100"/>
      <c r="J19" s="103">
        <v>43101</v>
      </c>
      <c r="K19" s="103">
        <v>43115</v>
      </c>
      <c r="L19" s="103">
        <v>43101</v>
      </c>
      <c r="M19" s="103">
        <v>43115</v>
      </c>
      <c r="N19" s="89" t="s">
        <v>72</v>
      </c>
    </row>
    <row r="20" spans="1:14" ht="82.5" hidden="1">
      <c r="A20" s="26"/>
      <c r="B20" s="89">
        <v>19</v>
      </c>
      <c r="C20" s="97" t="s">
        <v>47</v>
      </c>
      <c r="D20" s="98" t="s">
        <v>100</v>
      </c>
      <c r="E20" s="98" t="s">
        <v>31</v>
      </c>
      <c r="F20" s="98" t="s">
        <v>101</v>
      </c>
      <c r="G20" s="99" t="s">
        <v>102</v>
      </c>
      <c r="H20" s="89" t="s">
        <v>82</v>
      </c>
      <c r="I20" s="100"/>
      <c r="J20" s="103">
        <v>43101</v>
      </c>
      <c r="K20" s="103">
        <v>43115</v>
      </c>
      <c r="L20" s="103">
        <v>43101</v>
      </c>
      <c r="M20" s="103">
        <v>43115</v>
      </c>
      <c r="N20" s="89" t="s">
        <v>72</v>
      </c>
    </row>
    <row r="21" spans="1:14" ht="66" hidden="1">
      <c r="A21" s="26"/>
      <c r="B21" s="89">
        <v>20</v>
      </c>
      <c r="C21" s="97" t="s">
        <v>47</v>
      </c>
      <c r="D21" s="98" t="s">
        <v>103</v>
      </c>
      <c r="E21" s="98" t="s">
        <v>104</v>
      </c>
      <c r="F21" s="98" t="s">
        <v>105</v>
      </c>
      <c r="G21" s="99" t="s">
        <v>106</v>
      </c>
      <c r="H21" s="89" t="s">
        <v>82</v>
      </c>
      <c r="I21" s="100"/>
      <c r="J21" s="103">
        <v>43101</v>
      </c>
      <c r="K21" s="103">
        <v>43115</v>
      </c>
      <c r="L21" s="103">
        <v>43101</v>
      </c>
      <c r="M21" s="103">
        <v>43115</v>
      </c>
      <c r="N21" s="89" t="s">
        <v>72</v>
      </c>
    </row>
    <row r="22" spans="1:14" ht="82.5" hidden="1">
      <c r="A22" s="26"/>
      <c r="B22" s="89">
        <v>21</v>
      </c>
      <c r="C22" s="97" t="s">
        <v>47</v>
      </c>
      <c r="D22" s="98" t="s">
        <v>103</v>
      </c>
      <c r="E22" s="98" t="s">
        <v>104</v>
      </c>
      <c r="F22" s="98" t="s">
        <v>107</v>
      </c>
      <c r="G22" s="99" t="s">
        <v>108</v>
      </c>
      <c r="H22" s="89" t="s">
        <v>82</v>
      </c>
      <c r="I22" s="100"/>
      <c r="J22" s="103">
        <v>43101</v>
      </c>
      <c r="K22" s="103">
        <v>43115</v>
      </c>
      <c r="L22" s="103">
        <v>43101</v>
      </c>
      <c r="M22" s="103">
        <v>43115</v>
      </c>
      <c r="N22" s="89" t="s">
        <v>72</v>
      </c>
    </row>
    <row r="23" spans="1:14" ht="66" hidden="1">
      <c r="A23" s="26"/>
      <c r="B23" s="89">
        <v>22</v>
      </c>
      <c r="C23" s="97" t="s">
        <v>47</v>
      </c>
      <c r="D23" s="98" t="s">
        <v>103</v>
      </c>
      <c r="E23" s="98" t="s">
        <v>104</v>
      </c>
      <c r="F23" s="98" t="s">
        <v>109</v>
      </c>
      <c r="G23" s="99" t="s">
        <v>110</v>
      </c>
      <c r="H23" s="89" t="s">
        <v>82</v>
      </c>
      <c r="I23" s="100"/>
      <c r="J23" s="103">
        <v>43101</v>
      </c>
      <c r="K23" s="103">
        <v>43115</v>
      </c>
      <c r="L23" s="103">
        <v>43101</v>
      </c>
      <c r="M23" s="103">
        <v>43115</v>
      </c>
      <c r="N23" s="89" t="s">
        <v>72</v>
      </c>
    </row>
    <row r="24" spans="1:14" ht="82.5" hidden="1">
      <c r="A24" s="26"/>
      <c r="B24" s="89">
        <v>23</v>
      </c>
      <c r="C24" s="97" t="s">
        <v>47</v>
      </c>
      <c r="D24" s="98" t="s">
        <v>103</v>
      </c>
      <c r="E24" s="98" t="s">
        <v>111</v>
      </c>
      <c r="F24" s="98" t="s">
        <v>112</v>
      </c>
      <c r="G24" s="99" t="s">
        <v>113</v>
      </c>
      <c r="H24" s="89" t="s">
        <v>82</v>
      </c>
      <c r="I24" s="100"/>
      <c r="J24" s="103">
        <v>43101</v>
      </c>
      <c r="K24" s="103">
        <v>43115</v>
      </c>
      <c r="L24" s="103">
        <v>43101</v>
      </c>
      <c r="M24" s="103">
        <v>43115</v>
      </c>
      <c r="N24" s="89" t="s">
        <v>72</v>
      </c>
    </row>
    <row r="25" spans="1:14" ht="82.5" hidden="1">
      <c r="A25" s="26"/>
      <c r="B25" s="89">
        <v>24</v>
      </c>
      <c r="C25" s="97" t="s">
        <v>47</v>
      </c>
      <c r="D25" s="98" t="s">
        <v>103</v>
      </c>
      <c r="E25" s="98" t="s">
        <v>114</v>
      </c>
      <c r="F25" s="98" t="s">
        <v>115</v>
      </c>
      <c r="G25" s="99" t="s">
        <v>116</v>
      </c>
      <c r="H25" s="89" t="s">
        <v>82</v>
      </c>
      <c r="I25" s="100"/>
      <c r="J25" s="103">
        <v>43101</v>
      </c>
      <c r="K25" s="103">
        <v>43115</v>
      </c>
      <c r="L25" s="103">
        <v>43101</v>
      </c>
      <c r="M25" s="103">
        <v>43115</v>
      </c>
      <c r="N25" s="89" t="s">
        <v>72</v>
      </c>
    </row>
    <row r="26" spans="1:14" ht="49.5" hidden="1">
      <c r="A26" s="26"/>
      <c r="B26" s="89">
        <v>25</v>
      </c>
      <c r="C26" s="97" t="s">
        <v>47</v>
      </c>
      <c r="D26" s="98" t="s">
        <v>103</v>
      </c>
      <c r="E26" s="98" t="s">
        <v>117</v>
      </c>
      <c r="F26" s="98" t="s">
        <v>118</v>
      </c>
      <c r="G26" s="99" t="s">
        <v>119</v>
      </c>
      <c r="H26" s="89" t="s">
        <v>82</v>
      </c>
      <c r="I26" s="100"/>
      <c r="J26" s="103">
        <v>43101</v>
      </c>
      <c r="K26" s="103">
        <v>43115</v>
      </c>
      <c r="L26" s="103">
        <v>43101</v>
      </c>
      <c r="M26" s="103">
        <v>43115</v>
      </c>
      <c r="N26" s="89" t="s">
        <v>72</v>
      </c>
    </row>
    <row r="27" spans="1:14" ht="33" hidden="1">
      <c r="A27" s="26"/>
      <c r="B27" s="89">
        <v>26</v>
      </c>
      <c r="C27" s="97" t="s">
        <v>47</v>
      </c>
      <c r="D27" s="98" t="s">
        <v>120</v>
      </c>
      <c r="E27" s="98" t="s">
        <v>121</v>
      </c>
      <c r="F27" s="98" t="s">
        <v>122</v>
      </c>
      <c r="G27" s="99" t="s">
        <v>123</v>
      </c>
      <c r="H27" s="89" t="s">
        <v>82</v>
      </c>
      <c r="I27" s="100"/>
      <c r="J27" s="103">
        <v>43101</v>
      </c>
      <c r="K27" s="103">
        <v>43115</v>
      </c>
      <c r="L27" s="103">
        <v>43101</v>
      </c>
      <c r="M27" s="103">
        <v>43115</v>
      </c>
      <c r="N27" s="89" t="s">
        <v>72</v>
      </c>
    </row>
    <row r="28" spans="1:14" ht="49.5" hidden="1">
      <c r="A28" s="26"/>
      <c r="B28" s="89">
        <v>27</v>
      </c>
      <c r="C28" s="97" t="s">
        <v>47</v>
      </c>
      <c r="D28" s="98" t="s">
        <v>48</v>
      </c>
      <c r="E28" s="98" t="s">
        <v>124</v>
      </c>
      <c r="F28" s="98" t="s">
        <v>31</v>
      </c>
      <c r="G28" s="99" t="s">
        <v>125</v>
      </c>
      <c r="H28" s="89" t="s">
        <v>82</v>
      </c>
      <c r="I28" s="100"/>
      <c r="J28" s="103">
        <v>43101</v>
      </c>
      <c r="K28" s="103">
        <v>43115</v>
      </c>
      <c r="L28" s="103">
        <v>43101</v>
      </c>
      <c r="M28" s="103">
        <v>43115</v>
      </c>
      <c r="N28" s="89" t="s">
        <v>72</v>
      </c>
    </row>
    <row r="29" spans="1:14" ht="49.5">
      <c r="A29" s="26"/>
      <c r="B29" s="89">
        <v>28</v>
      </c>
      <c r="C29" s="97" t="s">
        <v>47</v>
      </c>
      <c r="D29" s="98" t="s">
        <v>48</v>
      </c>
      <c r="E29" s="98" t="s">
        <v>126</v>
      </c>
      <c r="F29" s="98" t="s">
        <v>31</v>
      </c>
      <c r="G29" s="99" t="s">
        <v>125</v>
      </c>
      <c r="H29" s="89" t="s">
        <v>68</v>
      </c>
      <c r="I29" s="100"/>
      <c r="J29" s="101">
        <v>43133</v>
      </c>
      <c r="K29" s="102" t="s">
        <v>70</v>
      </c>
      <c r="L29" s="102" t="s">
        <v>71</v>
      </c>
      <c r="M29" s="102" t="s">
        <v>71</v>
      </c>
      <c r="N29" s="89" t="s">
        <v>72</v>
      </c>
    </row>
    <row r="30" spans="1:14" ht="16.5">
      <c r="A30" s="26"/>
      <c r="B30" s="89">
        <v>29</v>
      </c>
      <c r="C30" s="97" t="s">
        <v>40</v>
      </c>
      <c r="D30" s="98" t="s">
        <v>41</v>
      </c>
      <c r="E30" s="98" t="s">
        <v>31</v>
      </c>
      <c r="F30" s="98" t="s">
        <v>31</v>
      </c>
      <c r="G30" s="99" t="s">
        <v>127</v>
      </c>
      <c r="H30" s="89" t="s">
        <v>68</v>
      </c>
      <c r="I30" s="100"/>
      <c r="J30" s="101">
        <v>43133</v>
      </c>
      <c r="K30" s="102" t="s">
        <v>70</v>
      </c>
      <c r="L30" s="102" t="s">
        <v>71</v>
      </c>
      <c r="M30" s="102" t="s">
        <v>71</v>
      </c>
      <c r="N30" s="89" t="s">
        <v>72</v>
      </c>
    </row>
    <row r="31" spans="1:14" ht="33" hidden="1">
      <c r="A31" s="26"/>
      <c r="B31" s="89">
        <v>30</v>
      </c>
      <c r="C31" s="97" t="s">
        <v>40</v>
      </c>
      <c r="D31" s="98" t="s">
        <v>128</v>
      </c>
      <c r="E31" s="98" t="s">
        <v>31</v>
      </c>
      <c r="F31" s="98" t="s">
        <v>31</v>
      </c>
      <c r="G31" s="99" t="s">
        <v>129</v>
      </c>
      <c r="H31" s="89" t="s">
        <v>82</v>
      </c>
      <c r="I31" s="100"/>
      <c r="J31" s="103">
        <v>43101</v>
      </c>
      <c r="K31" s="103">
        <v>43115</v>
      </c>
      <c r="L31" s="103">
        <v>43101</v>
      </c>
      <c r="M31" s="103">
        <v>43115</v>
      </c>
      <c r="N31" s="89" t="s">
        <v>72</v>
      </c>
    </row>
    <row r="32" spans="1:14" ht="33" hidden="1">
      <c r="A32" s="26"/>
      <c r="B32" s="89">
        <v>31</v>
      </c>
      <c r="C32" s="97" t="s">
        <v>40</v>
      </c>
      <c r="D32" s="98" t="s">
        <v>130</v>
      </c>
      <c r="E32" s="98" t="s">
        <v>31</v>
      </c>
      <c r="F32" s="98" t="s">
        <v>31</v>
      </c>
      <c r="G32" s="99" t="s">
        <v>129</v>
      </c>
      <c r="H32" s="89" t="s">
        <v>82</v>
      </c>
      <c r="I32" s="100"/>
      <c r="J32" s="103">
        <v>43101</v>
      </c>
      <c r="K32" s="103">
        <v>43115</v>
      </c>
      <c r="L32" s="103">
        <v>43101</v>
      </c>
      <c r="M32" s="103">
        <v>43115</v>
      </c>
      <c r="N32" s="89" t="s">
        <v>72</v>
      </c>
    </row>
    <row r="33" spans="1:14" ht="16.5">
      <c r="A33" s="26"/>
      <c r="B33" s="89">
        <v>32</v>
      </c>
      <c r="C33" s="97" t="s">
        <v>40</v>
      </c>
      <c r="D33" s="98" t="s">
        <v>42</v>
      </c>
      <c r="E33" s="98" t="s">
        <v>31</v>
      </c>
      <c r="F33" s="98" t="s">
        <v>31</v>
      </c>
      <c r="G33" s="99" t="s">
        <v>31</v>
      </c>
      <c r="H33" s="89" t="s">
        <v>68</v>
      </c>
      <c r="I33" s="100"/>
      <c r="J33" s="101">
        <v>43133</v>
      </c>
      <c r="K33" s="102" t="s">
        <v>70</v>
      </c>
      <c r="L33" s="102" t="s">
        <v>71</v>
      </c>
      <c r="M33" s="102" t="s">
        <v>71</v>
      </c>
      <c r="N33" s="89" t="s">
        <v>72</v>
      </c>
    </row>
    <row r="34" spans="1:14" ht="16.5" hidden="1">
      <c r="A34" s="26"/>
      <c r="B34" s="89">
        <v>33</v>
      </c>
      <c r="C34" s="97" t="s">
        <v>40</v>
      </c>
      <c r="D34" s="98" t="s">
        <v>131</v>
      </c>
      <c r="E34" s="98" t="s">
        <v>31</v>
      </c>
      <c r="F34" s="98" t="s">
        <v>31</v>
      </c>
      <c r="G34" s="99" t="s">
        <v>31</v>
      </c>
      <c r="H34" s="89" t="s">
        <v>82</v>
      </c>
      <c r="I34" s="100"/>
      <c r="J34" s="103">
        <v>43101</v>
      </c>
      <c r="K34" s="103">
        <v>43115</v>
      </c>
      <c r="L34" s="103">
        <v>43101</v>
      </c>
      <c r="M34" s="103">
        <v>43115</v>
      </c>
      <c r="N34" s="89" t="s">
        <v>72</v>
      </c>
    </row>
    <row r="35" spans="1:14" ht="16.5" hidden="1">
      <c r="A35" s="26"/>
      <c r="B35" s="89">
        <v>34</v>
      </c>
      <c r="C35" s="97" t="s">
        <v>40</v>
      </c>
      <c r="D35" s="98" t="s">
        <v>132</v>
      </c>
      <c r="E35" s="98" t="s">
        <v>31</v>
      </c>
      <c r="F35" s="98" t="s">
        <v>31</v>
      </c>
      <c r="G35" s="99" t="s">
        <v>31</v>
      </c>
      <c r="H35" s="89" t="s">
        <v>82</v>
      </c>
      <c r="I35" s="100"/>
      <c r="J35" s="103">
        <v>43101</v>
      </c>
      <c r="K35" s="103">
        <v>43115</v>
      </c>
      <c r="L35" s="103">
        <v>43101</v>
      </c>
      <c r="M35" s="103">
        <v>43115</v>
      </c>
      <c r="N35" s="89" t="s">
        <v>72</v>
      </c>
    </row>
    <row r="36" spans="1:14" ht="33" hidden="1">
      <c r="A36" s="26"/>
      <c r="B36" s="89">
        <v>35</v>
      </c>
      <c r="C36" s="97" t="s">
        <v>133</v>
      </c>
      <c r="D36" s="98" t="s">
        <v>134</v>
      </c>
      <c r="E36" s="98" t="s">
        <v>135</v>
      </c>
      <c r="F36" s="98" t="s">
        <v>136</v>
      </c>
      <c r="G36" s="99" t="s">
        <v>137</v>
      </c>
      <c r="H36" s="89" t="s">
        <v>82</v>
      </c>
      <c r="I36" s="100"/>
      <c r="J36" s="103">
        <v>43101</v>
      </c>
      <c r="K36" s="103">
        <v>43115</v>
      </c>
      <c r="L36" s="103">
        <v>43101</v>
      </c>
      <c r="M36" s="103">
        <v>43115</v>
      </c>
      <c r="N36" s="89" t="s">
        <v>72</v>
      </c>
    </row>
    <row r="37" spans="1:14" ht="33" hidden="1">
      <c r="A37" s="26"/>
      <c r="B37" s="89">
        <v>36</v>
      </c>
      <c r="C37" s="97" t="s">
        <v>133</v>
      </c>
      <c r="D37" s="98" t="s">
        <v>134</v>
      </c>
      <c r="E37" s="98" t="s">
        <v>135</v>
      </c>
      <c r="F37" s="98" t="s">
        <v>138</v>
      </c>
      <c r="G37" s="99" t="s">
        <v>139</v>
      </c>
      <c r="H37" s="89" t="s">
        <v>82</v>
      </c>
      <c r="I37" s="100"/>
      <c r="J37" s="103">
        <v>43101</v>
      </c>
      <c r="K37" s="103">
        <v>43115</v>
      </c>
      <c r="L37" s="103">
        <v>43101</v>
      </c>
      <c r="M37" s="103">
        <v>43115</v>
      </c>
      <c r="N37" s="89" t="s">
        <v>72</v>
      </c>
    </row>
    <row r="38" spans="1:14" ht="165" hidden="1">
      <c r="A38" s="26"/>
      <c r="B38" s="89">
        <v>37</v>
      </c>
      <c r="C38" s="97" t="s">
        <v>133</v>
      </c>
      <c r="D38" s="98" t="s">
        <v>140</v>
      </c>
      <c r="E38" s="98" t="s">
        <v>141</v>
      </c>
      <c r="F38" s="98" t="s">
        <v>142</v>
      </c>
      <c r="G38" s="99" t="s">
        <v>143</v>
      </c>
      <c r="H38" s="89" t="s">
        <v>82</v>
      </c>
      <c r="I38" s="100"/>
      <c r="J38" s="103">
        <v>43101</v>
      </c>
      <c r="K38" s="103">
        <v>43115</v>
      </c>
      <c r="L38" s="103">
        <v>43101</v>
      </c>
      <c r="M38" s="103">
        <v>43115</v>
      </c>
      <c r="N38" s="89" t="s">
        <v>72</v>
      </c>
    </row>
    <row r="39" spans="1:14" ht="165" hidden="1">
      <c r="A39" s="26"/>
      <c r="B39" s="89">
        <v>38</v>
      </c>
      <c r="C39" s="97" t="s">
        <v>133</v>
      </c>
      <c r="D39" s="98" t="s">
        <v>140</v>
      </c>
      <c r="E39" s="98" t="s">
        <v>31</v>
      </c>
      <c r="F39" s="98" t="s">
        <v>144</v>
      </c>
      <c r="G39" s="99" t="s">
        <v>143</v>
      </c>
      <c r="H39" s="89" t="s">
        <v>82</v>
      </c>
      <c r="I39" s="100"/>
      <c r="J39" s="103">
        <v>43101</v>
      </c>
      <c r="K39" s="103">
        <v>43115</v>
      </c>
      <c r="L39" s="103">
        <v>43101</v>
      </c>
      <c r="M39" s="103">
        <v>43115</v>
      </c>
      <c r="N39" s="89" t="s">
        <v>72</v>
      </c>
    </row>
    <row r="40" spans="1:14" ht="165" hidden="1">
      <c r="A40" s="26"/>
      <c r="B40" s="89">
        <v>39</v>
      </c>
      <c r="C40" s="97" t="s">
        <v>133</v>
      </c>
      <c r="D40" s="98" t="s">
        <v>140</v>
      </c>
      <c r="E40" s="98" t="s">
        <v>31</v>
      </c>
      <c r="F40" s="98" t="s">
        <v>145</v>
      </c>
      <c r="G40" s="99" t="s">
        <v>143</v>
      </c>
      <c r="H40" s="89" t="s">
        <v>82</v>
      </c>
      <c r="I40" s="100"/>
      <c r="J40" s="103">
        <v>43101</v>
      </c>
      <c r="K40" s="103">
        <v>43115</v>
      </c>
      <c r="L40" s="103">
        <v>43101</v>
      </c>
      <c r="M40" s="103">
        <v>43115</v>
      </c>
      <c r="N40" s="89" t="s">
        <v>72</v>
      </c>
    </row>
    <row r="41" spans="1:14" ht="66" hidden="1">
      <c r="A41" s="26"/>
      <c r="B41" s="89">
        <v>40</v>
      </c>
      <c r="C41" s="97" t="s">
        <v>133</v>
      </c>
      <c r="D41" s="98" t="s">
        <v>140</v>
      </c>
      <c r="E41" s="98" t="s">
        <v>146</v>
      </c>
      <c r="F41" s="98" t="s">
        <v>147</v>
      </c>
      <c r="G41" s="99" t="s">
        <v>148</v>
      </c>
      <c r="H41" s="89" t="s">
        <v>82</v>
      </c>
      <c r="I41" s="100"/>
      <c r="J41" s="103">
        <v>43101</v>
      </c>
      <c r="K41" s="103">
        <v>43115</v>
      </c>
      <c r="L41" s="103">
        <v>43101</v>
      </c>
      <c r="M41" s="103">
        <v>43115</v>
      </c>
      <c r="N41" s="89" t="s">
        <v>72</v>
      </c>
    </row>
    <row r="42" spans="1:14" ht="66" hidden="1">
      <c r="A42" s="26"/>
      <c r="B42" s="89">
        <v>41</v>
      </c>
      <c r="C42" s="97" t="s">
        <v>133</v>
      </c>
      <c r="D42" s="98" t="s">
        <v>140</v>
      </c>
      <c r="E42" s="98" t="s">
        <v>149</v>
      </c>
      <c r="F42" s="98" t="s">
        <v>31</v>
      </c>
      <c r="G42" s="99" t="s">
        <v>148</v>
      </c>
      <c r="H42" s="89" t="s">
        <v>82</v>
      </c>
      <c r="I42" s="100"/>
      <c r="J42" s="103">
        <v>43101</v>
      </c>
      <c r="K42" s="103">
        <v>43115</v>
      </c>
      <c r="L42" s="103">
        <v>43101</v>
      </c>
      <c r="M42" s="103">
        <v>43115</v>
      </c>
      <c r="N42" s="89" t="s">
        <v>72</v>
      </c>
    </row>
    <row r="43" spans="1:14" ht="66" hidden="1">
      <c r="A43" s="26"/>
      <c r="B43" s="89">
        <v>42</v>
      </c>
      <c r="C43" s="97" t="s">
        <v>133</v>
      </c>
      <c r="D43" s="98" t="s">
        <v>140</v>
      </c>
      <c r="E43" s="98" t="s">
        <v>150</v>
      </c>
      <c r="F43" s="98" t="s">
        <v>31</v>
      </c>
      <c r="G43" s="99" t="s">
        <v>148</v>
      </c>
      <c r="H43" s="89" t="s">
        <v>82</v>
      </c>
      <c r="I43" s="100"/>
      <c r="J43" s="103">
        <v>43101</v>
      </c>
      <c r="K43" s="103">
        <v>43115</v>
      </c>
      <c r="L43" s="103">
        <v>43101</v>
      </c>
      <c r="M43" s="103">
        <v>43115</v>
      </c>
      <c r="N43" s="89" t="s">
        <v>72</v>
      </c>
    </row>
    <row r="44" spans="1:14" ht="66" hidden="1">
      <c r="A44" s="26"/>
      <c r="B44" s="89">
        <v>43</v>
      </c>
      <c r="C44" s="97" t="s">
        <v>133</v>
      </c>
      <c r="D44" s="98" t="s">
        <v>140</v>
      </c>
      <c r="E44" s="98" t="s">
        <v>151</v>
      </c>
      <c r="F44" s="98" t="s">
        <v>31</v>
      </c>
      <c r="G44" s="99" t="s">
        <v>148</v>
      </c>
      <c r="H44" s="89" t="s">
        <v>82</v>
      </c>
      <c r="I44" s="100"/>
      <c r="J44" s="103">
        <v>43101</v>
      </c>
      <c r="K44" s="103">
        <v>43115</v>
      </c>
      <c r="L44" s="103">
        <v>43101</v>
      </c>
      <c r="M44" s="103">
        <v>43115</v>
      </c>
      <c r="N44" s="89" t="s">
        <v>72</v>
      </c>
    </row>
    <row r="45" spans="1:14" ht="66" hidden="1">
      <c r="A45" s="26"/>
      <c r="B45" s="89">
        <v>44</v>
      </c>
      <c r="C45" s="97" t="s">
        <v>133</v>
      </c>
      <c r="D45" s="98" t="s">
        <v>140</v>
      </c>
      <c r="E45" s="98" t="s">
        <v>152</v>
      </c>
      <c r="F45" s="98" t="s">
        <v>31</v>
      </c>
      <c r="G45" s="99" t="s">
        <v>148</v>
      </c>
      <c r="H45" s="89" t="s">
        <v>82</v>
      </c>
      <c r="I45" s="100"/>
      <c r="J45" s="103">
        <v>43101</v>
      </c>
      <c r="K45" s="103">
        <v>43115</v>
      </c>
      <c r="L45" s="103">
        <v>43101</v>
      </c>
      <c r="M45" s="103">
        <v>43115</v>
      </c>
      <c r="N45" s="89" t="s">
        <v>72</v>
      </c>
    </row>
    <row r="46" spans="1:14" ht="82.5" hidden="1">
      <c r="A46" s="26"/>
      <c r="B46" s="89">
        <v>45</v>
      </c>
      <c r="C46" s="97" t="s">
        <v>308</v>
      </c>
      <c r="D46" s="98" t="s">
        <v>153</v>
      </c>
      <c r="E46" s="98" t="s">
        <v>31</v>
      </c>
      <c r="F46" s="98" t="s">
        <v>154</v>
      </c>
      <c r="G46" s="99" t="s">
        <v>155</v>
      </c>
      <c r="H46" s="89" t="s">
        <v>82</v>
      </c>
      <c r="I46" s="100"/>
      <c r="J46" s="103">
        <v>43101</v>
      </c>
      <c r="K46" s="103">
        <v>43115</v>
      </c>
      <c r="L46" s="103">
        <v>43101</v>
      </c>
      <c r="M46" s="103">
        <v>43115</v>
      </c>
      <c r="N46" s="89" t="s">
        <v>72</v>
      </c>
    </row>
    <row r="47" spans="1:14" ht="165" hidden="1">
      <c r="A47" s="26"/>
      <c r="B47" s="89">
        <v>46</v>
      </c>
      <c r="C47" s="104" t="s">
        <v>53</v>
      </c>
      <c r="D47" s="98" t="s">
        <v>153</v>
      </c>
      <c r="E47" s="98" t="s">
        <v>31</v>
      </c>
      <c r="F47" s="98" t="s">
        <v>156</v>
      </c>
      <c r="G47" s="99" t="s">
        <v>157</v>
      </c>
      <c r="H47" s="89" t="s">
        <v>82</v>
      </c>
      <c r="I47" s="100"/>
      <c r="J47" s="103">
        <v>43101</v>
      </c>
      <c r="K47" s="103">
        <v>43115</v>
      </c>
      <c r="L47" s="103">
        <v>43101</v>
      </c>
      <c r="M47" s="103">
        <v>43115</v>
      </c>
      <c r="N47" s="89" t="s">
        <v>72</v>
      </c>
    </row>
    <row r="48" spans="1:14" ht="33" hidden="1">
      <c r="A48" s="26"/>
      <c r="B48" s="89">
        <v>47</v>
      </c>
      <c r="C48" s="104" t="s">
        <v>53</v>
      </c>
      <c r="D48" s="98" t="s">
        <v>153</v>
      </c>
      <c r="E48" s="98" t="s">
        <v>31</v>
      </c>
      <c r="F48" s="98" t="s">
        <v>158</v>
      </c>
      <c r="G48" s="99" t="s">
        <v>159</v>
      </c>
      <c r="H48" s="89" t="s">
        <v>82</v>
      </c>
      <c r="I48" s="100"/>
      <c r="J48" s="103">
        <v>43101</v>
      </c>
      <c r="K48" s="103">
        <v>43115</v>
      </c>
      <c r="L48" s="103">
        <v>43101</v>
      </c>
      <c r="M48" s="103">
        <v>43115</v>
      </c>
      <c r="N48" s="89" t="s">
        <v>72</v>
      </c>
    </row>
    <row r="49" spans="1:14" ht="33" hidden="1">
      <c r="A49" s="26"/>
      <c r="B49" s="89">
        <v>48</v>
      </c>
      <c r="C49" s="104" t="s">
        <v>53</v>
      </c>
      <c r="D49" s="98" t="s">
        <v>153</v>
      </c>
      <c r="E49" s="98" t="s">
        <v>31</v>
      </c>
      <c r="F49" s="98" t="s">
        <v>160</v>
      </c>
      <c r="G49" s="99" t="s">
        <v>161</v>
      </c>
      <c r="H49" s="89" t="s">
        <v>82</v>
      </c>
      <c r="I49" s="100"/>
      <c r="J49" s="103">
        <v>43101</v>
      </c>
      <c r="K49" s="103">
        <v>43115</v>
      </c>
      <c r="L49" s="103">
        <v>43101</v>
      </c>
      <c r="M49" s="103">
        <v>43115</v>
      </c>
      <c r="N49" s="89" t="s">
        <v>72</v>
      </c>
    </row>
    <row r="50" spans="1:14" ht="49.5" hidden="1">
      <c r="A50" s="26"/>
      <c r="B50" s="89">
        <v>49</v>
      </c>
      <c r="C50" s="104" t="s">
        <v>53</v>
      </c>
      <c r="D50" s="98" t="s">
        <v>153</v>
      </c>
      <c r="E50" s="98" t="s">
        <v>31</v>
      </c>
      <c r="F50" s="98" t="s">
        <v>162</v>
      </c>
      <c r="G50" s="99" t="s">
        <v>163</v>
      </c>
      <c r="H50" s="89" t="s">
        <v>82</v>
      </c>
      <c r="I50" s="100"/>
      <c r="J50" s="103">
        <v>43101</v>
      </c>
      <c r="K50" s="103">
        <v>43115</v>
      </c>
      <c r="L50" s="103">
        <v>43101</v>
      </c>
      <c r="M50" s="103">
        <v>43115</v>
      </c>
      <c r="N50" s="89" t="s">
        <v>72</v>
      </c>
    </row>
    <row r="51" spans="1:14" ht="16.5" hidden="1">
      <c r="A51" s="26"/>
      <c r="B51" s="89">
        <v>50</v>
      </c>
      <c r="C51" s="104" t="s">
        <v>53</v>
      </c>
      <c r="D51" s="98" t="s">
        <v>153</v>
      </c>
      <c r="E51" s="98" t="s">
        <v>31</v>
      </c>
      <c r="F51" s="98" t="s">
        <v>164</v>
      </c>
      <c r="G51" s="99"/>
      <c r="H51" s="89" t="s">
        <v>82</v>
      </c>
      <c r="I51" s="100"/>
      <c r="J51" s="103">
        <v>43101</v>
      </c>
      <c r="K51" s="103">
        <v>43115</v>
      </c>
      <c r="L51" s="103">
        <v>43101</v>
      </c>
      <c r="M51" s="103">
        <v>43115</v>
      </c>
      <c r="N51" s="89" t="s">
        <v>72</v>
      </c>
    </row>
    <row r="52" spans="1:14" ht="16.5" hidden="1">
      <c r="A52" s="26"/>
      <c r="B52" s="89">
        <v>51</v>
      </c>
      <c r="C52" s="104" t="s">
        <v>53</v>
      </c>
      <c r="D52" s="98" t="s">
        <v>153</v>
      </c>
      <c r="E52" s="98" t="s">
        <v>31</v>
      </c>
      <c r="F52" s="98" t="s">
        <v>165</v>
      </c>
      <c r="G52" s="99"/>
      <c r="H52" s="89" t="s">
        <v>82</v>
      </c>
      <c r="I52" s="100"/>
      <c r="J52" s="103">
        <v>43101</v>
      </c>
      <c r="K52" s="103">
        <v>43115</v>
      </c>
      <c r="L52" s="103">
        <v>43101</v>
      </c>
      <c r="M52" s="103">
        <v>43115</v>
      </c>
      <c r="N52" s="89" t="s">
        <v>72</v>
      </c>
    </row>
    <row r="53" spans="1:14" ht="33" hidden="1">
      <c r="A53" s="26"/>
      <c r="B53" s="89">
        <v>52</v>
      </c>
      <c r="C53" s="104" t="s">
        <v>53</v>
      </c>
      <c r="D53" s="98" t="s">
        <v>153</v>
      </c>
      <c r="E53" s="98" t="s">
        <v>31</v>
      </c>
      <c r="F53" s="98" t="s">
        <v>166</v>
      </c>
      <c r="G53" s="99" t="s">
        <v>167</v>
      </c>
      <c r="H53" s="89" t="s">
        <v>82</v>
      </c>
      <c r="I53" s="100"/>
      <c r="J53" s="103">
        <v>43101</v>
      </c>
      <c r="K53" s="103">
        <v>43115</v>
      </c>
      <c r="L53" s="103">
        <v>43101</v>
      </c>
      <c r="M53" s="103">
        <v>43115</v>
      </c>
      <c r="N53" s="89" t="s">
        <v>72</v>
      </c>
    </row>
    <row r="54" spans="1:14" ht="33" hidden="1">
      <c r="A54" s="26"/>
      <c r="B54" s="89">
        <v>53</v>
      </c>
      <c r="C54" s="104" t="s">
        <v>53</v>
      </c>
      <c r="D54" s="98" t="s">
        <v>153</v>
      </c>
      <c r="E54" s="98" t="s">
        <v>31</v>
      </c>
      <c r="F54" s="98" t="s">
        <v>168</v>
      </c>
      <c r="G54" s="99" t="s">
        <v>169</v>
      </c>
      <c r="H54" s="89" t="s">
        <v>82</v>
      </c>
      <c r="I54" s="100"/>
      <c r="J54" s="103">
        <v>43101</v>
      </c>
      <c r="K54" s="103">
        <v>43115</v>
      </c>
      <c r="L54" s="103">
        <v>43101</v>
      </c>
      <c r="M54" s="103">
        <v>43115</v>
      </c>
      <c r="N54" s="89" t="s">
        <v>72</v>
      </c>
    </row>
    <row r="55" spans="1:14" ht="49.5" hidden="1">
      <c r="A55" s="26"/>
      <c r="B55" s="89">
        <v>54</v>
      </c>
      <c r="C55" s="104" t="s">
        <v>53</v>
      </c>
      <c r="D55" s="98" t="s">
        <v>153</v>
      </c>
      <c r="E55" s="98" t="s">
        <v>31</v>
      </c>
      <c r="F55" s="98" t="s">
        <v>170</v>
      </c>
      <c r="G55" s="99" t="s">
        <v>171</v>
      </c>
      <c r="H55" s="89" t="s">
        <v>82</v>
      </c>
      <c r="I55" s="89"/>
      <c r="J55" s="103">
        <v>43101</v>
      </c>
      <c r="K55" s="103">
        <v>43115</v>
      </c>
      <c r="L55" s="103">
        <v>43101</v>
      </c>
      <c r="M55" s="103">
        <v>43115</v>
      </c>
      <c r="N55" s="89" t="s">
        <v>72</v>
      </c>
    </row>
    <row r="56" spans="1:14" ht="82.5" hidden="1">
      <c r="A56" s="26"/>
      <c r="B56" s="89">
        <v>55</v>
      </c>
      <c r="C56" s="97" t="s">
        <v>47</v>
      </c>
      <c r="D56" s="98" t="s">
        <v>48</v>
      </c>
      <c r="E56" s="98" t="s">
        <v>49</v>
      </c>
      <c r="F56" s="98"/>
      <c r="G56" s="105" t="s">
        <v>172</v>
      </c>
      <c r="H56" s="89" t="s">
        <v>82</v>
      </c>
      <c r="I56" s="89" t="s">
        <v>173</v>
      </c>
      <c r="J56" s="102" t="s">
        <v>174</v>
      </c>
      <c r="K56" s="102" t="s">
        <v>175</v>
      </c>
      <c r="L56" s="102" t="s">
        <v>174</v>
      </c>
      <c r="M56" s="102" t="s">
        <v>175</v>
      </c>
      <c r="N56" s="89" t="s">
        <v>72</v>
      </c>
    </row>
    <row r="57" spans="1:14" ht="16.5">
      <c r="A57" s="26"/>
      <c r="B57" s="89">
        <v>56</v>
      </c>
      <c r="C57" s="104" t="s">
        <v>53</v>
      </c>
      <c r="D57" s="59"/>
      <c r="E57" s="59"/>
      <c r="F57" s="59"/>
      <c r="G57" s="106" t="s">
        <v>176</v>
      </c>
      <c r="H57" s="89" t="s">
        <v>82</v>
      </c>
      <c r="I57" s="89" t="s">
        <v>177</v>
      </c>
      <c r="J57" s="101">
        <v>43133</v>
      </c>
      <c r="K57" s="102" t="s">
        <v>70</v>
      </c>
      <c r="L57" s="101">
        <v>43133</v>
      </c>
      <c r="M57" s="102" t="s">
        <v>70</v>
      </c>
      <c r="N57" s="89" t="s">
        <v>72</v>
      </c>
    </row>
    <row r="58" spans="1:14" ht="82.5">
      <c r="A58" s="26"/>
      <c r="B58" s="89">
        <v>57</v>
      </c>
      <c r="C58" s="104" t="s">
        <v>53</v>
      </c>
      <c r="D58" s="107" t="s">
        <v>59</v>
      </c>
      <c r="E58" s="108" t="s">
        <v>303</v>
      </c>
      <c r="F58" s="50"/>
      <c r="G58" s="109" t="s">
        <v>303</v>
      </c>
      <c r="H58" s="46" t="s">
        <v>68</v>
      </c>
      <c r="I58" s="26"/>
      <c r="J58" s="110" t="s">
        <v>318</v>
      </c>
      <c r="K58" s="102" t="s">
        <v>70</v>
      </c>
      <c r="L58" s="102" t="s">
        <v>71</v>
      </c>
      <c r="M58" s="102" t="s">
        <v>71</v>
      </c>
      <c r="N58" s="89" t="s">
        <v>72</v>
      </c>
    </row>
    <row r="59" spans="1:14" ht="82.5">
      <c r="A59" s="26"/>
      <c r="B59" s="89">
        <v>58</v>
      </c>
      <c r="C59" s="104" t="s">
        <v>53</v>
      </c>
      <c r="D59" s="107" t="s">
        <v>59</v>
      </c>
      <c r="E59" s="108" t="s">
        <v>63</v>
      </c>
      <c r="F59" s="50"/>
      <c r="G59" s="109" t="s">
        <v>303</v>
      </c>
      <c r="H59" s="46" t="s">
        <v>68</v>
      </c>
      <c r="I59" s="26"/>
      <c r="J59" s="110" t="s">
        <v>318</v>
      </c>
      <c r="K59" s="102" t="s">
        <v>70</v>
      </c>
      <c r="L59" s="102" t="s">
        <v>71</v>
      </c>
      <c r="M59" s="102" t="s">
        <v>71</v>
      </c>
      <c r="N59" s="89" t="s">
        <v>72</v>
      </c>
    </row>
    <row r="60" spans="1:14" ht="82.5">
      <c r="A60" s="26"/>
      <c r="B60" s="89">
        <v>59</v>
      </c>
      <c r="C60" s="104" t="s">
        <v>53</v>
      </c>
      <c r="D60" s="107" t="s">
        <v>59</v>
      </c>
      <c r="E60" s="108" t="s">
        <v>64</v>
      </c>
      <c r="F60" s="50"/>
      <c r="G60" s="109" t="s">
        <v>303</v>
      </c>
      <c r="H60" s="46" t="s">
        <v>68</v>
      </c>
      <c r="I60" s="26"/>
      <c r="J60" s="110" t="s">
        <v>318</v>
      </c>
      <c r="K60" s="102" t="s">
        <v>70</v>
      </c>
      <c r="L60" s="102" t="s">
        <v>71</v>
      </c>
      <c r="M60" s="102" t="s">
        <v>71</v>
      </c>
      <c r="N60" s="89" t="s">
        <v>72</v>
      </c>
    </row>
  </sheetData>
  <autoFilter ref="B1:N60">
    <filterColumn colId="6">
      <filters>
        <filter val="未开始"/>
      </filters>
    </filterColumn>
  </autoFilter>
  <phoneticPr fontId="9" type="noConversion"/>
  <dataValidations count="1">
    <dataValidation type="list" allowBlank="1" showInputMessage="1" showErrorMessage="1" sqref="H1:H1048576">
      <formula1>"未开始,进行中,已完成"</formula1>
    </dataValidation>
  </dataValidations>
  <pageMargins left="0.69930555555555596" right="0.69930555555555596"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R54"/>
  <sheetViews>
    <sheetView showGridLines="0" zoomScale="60" zoomScaleNormal="60" workbookViewId="0">
      <pane ySplit="1" topLeftCell="A2" activePane="bottomLeft" state="frozen"/>
      <selection pane="bottomLeft" activeCell="H20" sqref="H20:H28"/>
    </sheetView>
  </sheetViews>
  <sheetFormatPr defaultColWidth="8.83203125" defaultRowHeight="14" customHeight="1"/>
  <cols>
    <col min="1" max="1" width="8.83203125" style="7" customWidth="1"/>
    <col min="2" max="2" width="6.83203125" style="13" customWidth="1"/>
    <col min="3" max="3" width="16.6640625" style="7" customWidth="1"/>
    <col min="4" max="4" width="21" style="7" customWidth="1"/>
    <col min="5" max="5" width="15.83203125" style="7" customWidth="1"/>
    <col min="6" max="6" width="15.5" style="7" customWidth="1"/>
    <col min="7" max="7" width="49.9140625" style="14" customWidth="1"/>
    <col min="8" max="8" width="47.5" style="7" customWidth="1"/>
    <col min="9" max="10" width="8.83203125" style="7" customWidth="1"/>
    <col min="11" max="11" width="22.83203125" style="7" customWidth="1"/>
    <col min="12" max="12" width="27.58203125" style="7" customWidth="1"/>
    <col min="13" max="252" width="8.83203125" style="7" customWidth="1"/>
  </cols>
  <sheetData>
    <row r="1" spans="1:252" s="11" customFormat="1" ht="16.5">
      <c r="A1" s="37"/>
      <c r="B1" s="15" t="s">
        <v>0</v>
      </c>
      <c r="C1" s="15" t="s">
        <v>1</v>
      </c>
      <c r="D1" s="15" t="s">
        <v>2</v>
      </c>
      <c r="E1" s="15" t="s">
        <v>3</v>
      </c>
      <c r="F1" s="15" t="s">
        <v>4</v>
      </c>
      <c r="G1" s="16" t="s">
        <v>178</v>
      </c>
      <c r="H1" s="15" t="s">
        <v>179</v>
      </c>
      <c r="I1" s="38" t="s">
        <v>297</v>
      </c>
      <c r="J1" s="39" t="s">
        <v>298</v>
      </c>
      <c r="K1" s="17" t="s">
        <v>180</v>
      </c>
      <c r="L1" s="17" t="s">
        <v>300</v>
      </c>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c r="FB1" s="18"/>
      <c r="FC1" s="18"/>
      <c r="FD1" s="18"/>
      <c r="FE1" s="18"/>
      <c r="FF1" s="18"/>
      <c r="FG1" s="18"/>
      <c r="FH1" s="18"/>
      <c r="FI1" s="18"/>
      <c r="FJ1" s="18"/>
      <c r="FK1" s="18"/>
      <c r="FL1" s="18"/>
      <c r="FM1" s="18"/>
      <c r="FN1" s="18"/>
      <c r="FO1" s="18"/>
      <c r="FP1" s="18"/>
      <c r="FQ1" s="18"/>
      <c r="FR1" s="18"/>
      <c r="FS1" s="18"/>
      <c r="FT1" s="18"/>
      <c r="FU1" s="18"/>
      <c r="FV1" s="18"/>
      <c r="FW1" s="18"/>
      <c r="FX1" s="18"/>
      <c r="FY1" s="18"/>
      <c r="FZ1" s="18"/>
      <c r="GA1" s="18"/>
      <c r="GB1" s="18"/>
      <c r="GC1" s="18"/>
      <c r="GD1" s="18"/>
      <c r="GE1" s="18"/>
      <c r="GF1" s="18"/>
      <c r="GG1" s="18"/>
      <c r="GH1" s="18"/>
      <c r="GI1" s="18"/>
      <c r="GJ1" s="18"/>
      <c r="GK1" s="18"/>
      <c r="GL1" s="18"/>
      <c r="GM1" s="18"/>
      <c r="GN1" s="18"/>
      <c r="GO1" s="18"/>
      <c r="GP1" s="18"/>
      <c r="GQ1" s="18"/>
      <c r="GR1" s="18"/>
      <c r="GS1" s="18"/>
      <c r="GT1" s="18"/>
      <c r="GU1" s="18"/>
      <c r="GV1" s="18"/>
      <c r="GW1" s="18"/>
      <c r="GX1" s="18"/>
      <c r="GY1" s="18"/>
      <c r="GZ1" s="18"/>
      <c r="HA1" s="18"/>
      <c r="HB1" s="18"/>
      <c r="HC1" s="18"/>
      <c r="HD1" s="18"/>
      <c r="HE1" s="18"/>
      <c r="HF1" s="18"/>
      <c r="HG1" s="18"/>
      <c r="HH1" s="18"/>
      <c r="HI1" s="18"/>
      <c r="HJ1" s="18"/>
      <c r="HK1" s="18"/>
      <c r="HL1" s="18"/>
      <c r="HM1" s="18"/>
      <c r="HN1" s="18"/>
      <c r="HO1" s="18"/>
      <c r="HP1" s="18"/>
      <c r="HQ1" s="18"/>
      <c r="HR1" s="18"/>
      <c r="HS1" s="18"/>
      <c r="HT1" s="18"/>
      <c r="HU1" s="18"/>
      <c r="HV1" s="18"/>
      <c r="HW1" s="18"/>
      <c r="HX1" s="18"/>
      <c r="HY1" s="18"/>
      <c r="HZ1" s="18"/>
      <c r="IA1" s="18"/>
      <c r="IB1" s="18"/>
      <c r="IC1" s="18"/>
      <c r="ID1" s="18"/>
      <c r="IE1" s="18"/>
      <c r="IF1" s="18"/>
      <c r="IG1" s="18"/>
      <c r="IH1" s="18"/>
      <c r="II1" s="18"/>
      <c r="IJ1" s="18"/>
      <c r="IK1" s="18"/>
      <c r="IL1" s="18"/>
      <c r="IM1" s="18"/>
      <c r="IN1" s="18"/>
      <c r="IO1" s="18"/>
      <c r="IP1" s="18"/>
      <c r="IQ1" s="18"/>
      <c r="IR1" s="18"/>
    </row>
    <row r="2" spans="1:252" ht="35" hidden="1" customHeight="1">
      <c r="A2" s="40"/>
      <c r="B2" s="52">
        <v>1</v>
      </c>
      <c r="C2" s="53" t="s">
        <v>13</v>
      </c>
      <c r="D2" s="54"/>
      <c r="E2" s="54"/>
      <c r="F2" s="54"/>
      <c r="G2" s="55" t="s">
        <v>181</v>
      </c>
      <c r="H2" s="56" t="s">
        <v>182</v>
      </c>
      <c r="I2" s="57">
        <v>0</v>
      </c>
      <c r="J2" s="57">
        <v>1</v>
      </c>
      <c r="K2" s="58" t="s">
        <v>183</v>
      </c>
      <c r="L2" s="59"/>
      <c r="M2" s="19"/>
    </row>
    <row r="3" spans="1:252" ht="181.5" hidden="1">
      <c r="A3" s="40"/>
      <c r="B3" s="41">
        <v>2</v>
      </c>
      <c r="C3" s="42" t="s">
        <v>13</v>
      </c>
      <c r="D3" s="60"/>
      <c r="E3" s="60"/>
      <c r="F3" s="60"/>
      <c r="G3" s="45" t="s">
        <v>295</v>
      </c>
      <c r="H3" s="61" t="s">
        <v>185</v>
      </c>
      <c r="I3" s="57">
        <v>0</v>
      </c>
      <c r="J3" s="57">
        <v>1</v>
      </c>
      <c r="K3" s="62" t="s">
        <v>186</v>
      </c>
      <c r="L3" s="59"/>
      <c r="M3" s="19"/>
    </row>
    <row r="4" spans="1:252" ht="82.5" hidden="1">
      <c r="A4" s="40"/>
      <c r="B4" s="41">
        <v>3</v>
      </c>
      <c r="C4" s="42" t="s">
        <v>13</v>
      </c>
      <c r="D4" s="60"/>
      <c r="E4" s="60"/>
      <c r="F4" s="60"/>
      <c r="G4" s="45" t="s">
        <v>296</v>
      </c>
      <c r="H4" s="63" t="s">
        <v>187</v>
      </c>
      <c r="I4" s="64">
        <v>0</v>
      </c>
      <c r="J4" s="64">
        <v>1</v>
      </c>
      <c r="K4" s="58" t="s">
        <v>188</v>
      </c>
      <c r="L4" s="59"/>
    </row>
    <row r="5" spans="1:252" ht="147" hidden="1" customHeight="1">
      <c r="A5" s="40"/>
      <c r="B5" s="41">
        <v>4</v>
      </c>
      <c r="C5" s="42" t="s">
        <v>84</v>
      </c>
      <c r="D5" s="42" t="s">
        <v>85</v>
      </c>
      <c r="E5" s="42" t="s">
        <v>31</v>
      </c>
      <c r="F5" s="42" t="s">
        <v>86</v>
      </c>
      <c r="G5" s="43" t="s">
        <v>87</v>
      </c>
      <c r="H5" s="63" t="s">
        <v>189</v>
      </c>
      <c r="I5" s="64">
        <v>0</v>
      </c>
      <c r="J5" s="64">
        <v>1</v>
      </c>
      <c r="K5" s="62" t="s">
        <v>190</v>
      </c>
      <c r="L5" s="65" t="s">
        <v>259</v>
      </c>
    </row>
    <row r="6" spans="1:252" ht="35" hidden="1" customHeight="1">
      <c r="A6" s="40"/>
      <c r="B6" s="41">
        <v>5</v>
      </c>
      <c r="C6" s="42" t="s">
        <v>84</v>
      </c>
      <c r="D6" s="42" t="s">
        <v>191</v>
      </c>
      <c r="E6" s="42" t="s">
        <v>192</v>
      </c>
      <c r="F6" s="42" t="s">
        <v>31</v>
      </c>
      <c r="G6" s="43" t="s">
        <v>193</v>
      </c>
      <c r="H6" s="63" t="s">
        <v>194</v>
      </c>
      <c r="I6" s="64">
        <v>0</v>
      </c>
      <c r="J6" s="64">
        <v>1</v>
      </c>
      <c r="K6" s="44"/>
      <c r="L6" s="65"/>
    </row>
    <row r="7" spans="1:252" ht="19" hidden="1" customHeight="1">
      <c r="A7" s="40"/>
      <c r="B7" s="41">
        <v>6</v>
      </c>
      <c r="C7" s="42" t="s">
        <v>84</v>
      </c>
      <c r="D7" s="42" t="s">
        <v>191</v>
      </c>
      <c r="E7" s="42" t="s">
        <v>195</v>
      </c>
      <c r="F7" s="42" t="s">
        <v>31</v>
      </c>
      <c r="G7" s="43" t="s">
        <v>196</v>
      </c>
      <c r="H7" s="63" t="s">
        <v>194</v>
      </c>
      <c r="I7" s="64">
        <v>0</v>
      </c>
      <c r="J7" s="64">
        <v>1</v>
      </c>
      <c r="K7" s="44"/>
      <c r="L7" s="65"/>
    </row>
    <row r="8" spans="1:252" ht="409.5" hidden="1">
      <c r="A8" s="40"/>
      <c r="B8" s="41">
        <v>7</v>
      </c>
      <c r="C8" s="42" t="s">
        <v>47</v>
      </c>
      <c r="D8" s="42" t="s">
        <v>197</v>
      </c>
      <c r="E8" s="60"/>
      <c r="F8" s="60"/>
      <c r="G8" s="45" t="s">
        <v>198</v>
      </c>
      <c r="H8" s="61" t="s">
        <v>199</v>
      </c>
      <c r="I8" s="57">
        <v>0</v>
      </c>
      <c r="J8" s="57">
        <v>5</v>
      </c>
      <c r="K8" s="44"/>
      <c r="L8" s="66" t="s">
        <v>200</v>
      </c>
    </row>
    <row r="9" spans="1:252" ht="67" hidden="1" customHeight="1">
      <c r="A9" s="40"/>
      <c r="B9" s="41">
        <v>8</v>
      </c>
      <c r="C9" s="42" t="s">
        <v>47</v>
      </c>
      <c r="D9" s="42" t="s">
        <v>201</v>
      </c>
      <c r="E9" s="42" t="s">
        <v>31</v>
      </c>
      <c r="F9" s="42" t="s">
        <v>202</v>
      </c>
      <c r="G9" s="43" t="s">
        <v>203</v>
      </c>
      <c r="H9" s="61" t="s">
        <v>204</v>
      </c>
      <c r="I9" s="57">
        <v>0</v>
      </c>
      <c r="J9" s="57">
        <v>2</v>
      </c>
      <c r="K9" s="44"/>
      <c r="L9" s="65"/>
    </row>
    <row r="10" spans="1:252" ht="51" customHeight="1">
      <c r="A10" s="40"/>
      <c r="B10" s="41">
        <v>9</v>
      </c>
      <c r="C10" s="42" t="s">
        <v>47</v>
      </c>
      <c r="D10" s="42" t="s">
        <v>96</v>
      </c>
      <c r="E10" s="42" t="s">
        <v>97</v>
      </c>
      <c r="F10" s="42" t="s">
        <v>205</v>
      </c>
      <c r="G10" s="43" t="s">
        <v>206</v>
      </c>
      <c r="H10" s="150" t="s">
        <v>207</v>
      </c>
      <c r="I10" s="153">
        <v>1</v>
      </c>
      <c r="J10" s="153">
        <v>4</v>
      </c>
      <c r="K10" s="44"/>
      <c r="L10" s="147" t="s">
        <v>301</v>
      </c>
    </row>
    <row r="11" spans="1:252" ht="35" customHeight="1">
      <c r="A11" s="40"/>
      <c r="B11" s="41">
        <v>10</v>
      </c>
      <c r="C11" s="42" t="s">
        <v>47</v>
      </c>
      <c r="D11" s="42" t="s">
        <v>96</v>
      </c>
      <c r="E11" s="42" t="s">
        <v>97</v>
      </c>
      <c r="F11" s="42" t="s">
        <v>98</v>
      </c>
      <c r="G11" s="43" t="s">
        <v>99</v>
      </c>
      <c r="H11" s="151"/>
      <c r="I11" s="153"/>
      <c r="J11" s="153"/>
      <c r="K11" s="44"/>
      <c r="L11" s="148"/>
    </row>
    <row r="12" spans="1:252" ht="35" customHeight="1">
      <c r="A12" s="40"/>
      <c r="B12" s="41">
        <v>11</v>
      </c>
      <c r="C12" s="42" t="s">
        <v>47</v>
      </c>
      <c r="D12" s="42" t="s">
        <v>96</v>
      </c>
      <c r="E12" s="42" t="s">
        <v>97</v>
      </c>
      <c r="F12" s="42" t="s">
        <v>209</v>
      </c>
      <c r="G12" s="43" t="s">
        <v>210</v>
      </c>
      <c r="H12" s="151"/>
      <c r="I12" s="153"/>
      <c r="J12" s="153"/>
      <c r="K12" s="44"/>
      <c r="L12" s="148"/>
    </row>
    <row r="13" spans="1:252" ht="35" customHeight="1">
      <c r="A13" s="40"/>
      <c r="B13" s="41">
        <v>12</v>
      </c>
      <c r="C13" s="42" t="s">
        <v>47</v>
      </c>
      <c r="D13" s="42" t="s">
        <v>96</v>
      </c>
      <c r="E13" s="42" t="s">
        <v>97</v>
      </c>
      <c r="F13" s="42" t="s">
        <v>209</v>
      </c>
      <c r="G13" s="43" t="s">
        <v>211</v>
      </c>
      <c r="H13" s="151"/>
      <c r="I13" s="153"/>
      <c r="J13" s="153"/>
      <c r="K13" s="44"/>
      <c r="L13" s="148"/>
    </row>
    <row r="14" spans="1:252" ht="35" customHeight="1">
      <c r="A14" s="40"/>
      <c r="B14" s="41">
        <v>13</v>
      </c>
      <c r="C14" s="42" t="s">
        <v>47</v>
      </c>
      <c r="D14" s="42" t="s">
        <v>96</v>
      </c>
      <c r="E14" s="42" t="s">
        <v>97</v>
      </c>
      <c r="F14" s="42" t="s">
        <v>212</v>
      </c>
      <c r="G14" s="43" t="s">
        <v>213</v>
      </c>
      <c r="H14" s="151"/>
      <c r="I14" s="153"/>
      <c r="J14" s="153"/>
      <c r="K14" s="44"/>
      <c r="L14" s="148"/>
    </row>
    <row r="15" spans="1:252" ht="19" customHeight="1">
      <c r="A15" s="40"/>
      <c r="B15" s="41">
        <v>14</v>
      </c>
      <c r="C15" s="42" t="s">
        <v>47</v>
      </c>
      <c r="D15" s="42" t="s">
        <v>96</v>
      </c>
      <c r="E15" s="42" t="s">
        <v>97</v>
      </c>
      <c r="F15" s="42" t="s">
        <v>214</v>
      </c>
      <c r="G15" s="43" t="s">
        <v>215</v>
      </c>
      <c r="H15" s="151"/>
      <c r="I15" s="153"/>
      <c r="J15" s="153"/>
      <c r="K15" s="44"/>
      <c r="L15" s="148"/>
    </row>
    <row r="16" spans="1:252" ht="16" customHeight="1">
      <c r="A16" s="40"/>
      <c r="B16" s="41">
        <v>15</v>
      </c>
      <c r="C16" s="42" t="s">
        <v>47</v>
      </c>
      <c r="D16" s="42" t="s">
        <v>96</v>
      </c>
      <c r="E16" s="42" t="s">
        <v>97</v>
      </c>
      <c r="F16" s="42" t="s">
        <v>216</v>
      </c>
      <c r="G16" s="45"/>
      <c r="H16" s="151"/>
      <c r="I16" s="153"/>
      <c r="J16" s="153"/>
      <c r="K16" s="44"/>
      <c r="L16" s="148"/>
    </row>
    <row r="17" spans="1:12" ht="16" customHeight="1">
      <c r="A17" s="40"/>
      <c r="B17" s="41">
        <v>16</v>
      </c>
      <c r="C17" s="42" t="s">
        <v>47</v>
      </c>
      <c r="D17" s="42" t="s">
        <v>96</v>
      </c>
      <c r="E17" s="42" t="s">
        <v>97</v>
      </c>
      <c r="F17" s="42" t="s">
        <v>217</v>
      </c>
      <c r="G17" s="45"/>
      <c r="H17" s="151"/>
      <c r="I17" s="153"/>
      <c r="J17" s="153"/>
      <c r="K17" s="44"/>
      <c r="L17" s="148"/>
    </row>
    <row r="18" spans="1:12" ht="35" customHeight="1">
      <c r="A18" s="40"/>
      <c r="B18" s="41">
        <v>17</v>
      </c>
      <c r="C18" s="42" t="s">
        <v>47</v>
      </c>
      <c r="D18" s="42" t="s">
        <v>96</v>
      </c>
      <c r="E18" s="42" t="s">
        <v>97</v>
      </c>
      <c r="F18" s="42" t="s">
        <v>218</v>
      </c>
      <c r="G18" s="43" t="s">
        <v>219</v>
      </c>
      <c r="H18" s="151"/>
      <c r="I18" s="153"/>
      <c r="J18" s="153"/>
      <c r="K18" s="44"/>
      <c r="L18" s="148"/>
    </row>
    <row r="19" spans="1:12" ht="51" customHeight="1">
      <c r="A19" s="40"/>
      <c r="B19" s="41">
        <v>18</v>
      </c>
      <c r="C19" s="42" t="s">
        <v>47</v>
      </c>
      <c r="D19" s="42" t="s">
        <v>96</v>
      </c>
      <c r="E19" s="42" t="s">
        <v>97</v>
      </c>
      <c r="F19" s="42" t="s">
        <v>218</v>
      </c>
      <c r="G19" s="43" t="s">
        <v>220</v>
      </c>
      <c r="H19" s="151"/>
      <c r="I19" s="153"/>
      <c r="J19" s="153"/>
      <c r="K19" s="44"/>
      <c r="L19" s="149"/>
    </row>
    <row r="20" spans="1:12" ht="83" customHeight="1">
      <c r="A20" s="40"/>
      <c r="B20" s="41">
        <v>19</v>
      </c>
      <c r="C20" s="42" t="s">
        <v>47</v>
      </c>
      <c r="D20" s="42" t="s">
        <v>96</v>
      </c>
      <c r="E20" s="42" t="s">
        <v>221</v>
      </c>
      <c r="F20" s="42" t="s">
        <v>222</v>
      </c>
      <c r="G20" s="43" t="s">
        <v>223</v>
      </c>
      <c r="H20" s="150" t="s">
        <v>224</v>
      </c>
      <c r="I20" s="153">
        <v>1</v>
      </c>
      <c r="J20" s="153">
        <v>5</v>
      </c>
      <c r="K20" s="44"/>
      <c r="L20" s="147" t="s">
        <v>208</v>
      </c>
    </row>
    <row r="21" spans="1:12" ht="35" customHeight="1">
      <c r="A21" s="40"/>
      <c r="B21" s="41">
        <v>20</v>
      </c>
      <c r="C21" s="42" t="s">
        <v>47</v>
      </c>
      <c r="D21" s="42" t="s">
        <v>96</v>
      </c>
      <c r="E21" s="42" t="s">
        <v>221</v>
      </c>
      <c r="F21" s="42" t="s">
        <v>225</v>
      </c>
      <c r="G21" s="43" t="s">
        <v>226</v>
      </c>
      <c r="H21" s="152"/>
      <c r="I21" s="153"/>
      <c r="J21" s="153"/>
      <c r="K21" s="44"/>
      <c r="L21" s="148"/>
    </row>
    <row r="22" spans="1:12" ht="51" customHeight="1">
      <c r="A22" s="40"/>
      <c r="B22" s="41">
        <v>21</v>
      </c>
      <c r="C22" s="42" t="s">
        <v>47</v>
      </c>
      <c r="D22" s="42" t="s">
        <v>96</v>
      </c>
      <c r="E22" s="42" t="s">
        <v>221</v>
      </c>
      <c r="F22" s="42" t="s">
        <v>227</v>
      </c>
      <c r="G22" s="43" t="s">
        <v>228</v>
      </c>
      <c r="H22" s="152"/>
      <c r="I22" s="153"/>
      <c r="J22" s="153"/>
      <c r="K22" s="44"/>
      <c r="L22" s="148"/>
    </row>
    <row r="23" spans="1:12" ht="51" customHeight="1">
      <c r="A23" s="40"/>
      <c r="B23" s="41">
        <v>22</v>
      </c>
      <c r="C23" s="42" t="s">
        <v>47</v>
      </c>
      <c r="D23" s="42" t="s">
        <v>96</v>
      </c>
      <c r="E23" s="42" t="s">
        <v>221</v>
      </c>
      <c r="F23" s="42" t="s">
        <v>227</v>
      </c>
      <c r="G23" s="43" t="s">
        <v>229</v>
      </c>
      <c r="H23" s="152"/>
      <c r="I23" s="153"/>
      <c r="J23" s="153"/>
      <c r="K23" s="44"/>
      <c r="L23" s="148"/>
    </row>
    <row r="24" spans="1:12" ht="19" customHeight="1">
      <c r="A24" s="40"/>
      <c r="B24" s="41">
        <v>23</v>
      </c>
      <c r="C24" s="42" t="s">
        <v>47</v>
      </c>
      <c r="D24" s="42" t="s">
        <v>96</v>
      </c>
      <c r="E24" s="42" t="s">
        <v>221</v>
      </c>
      <c r="F24" s="42" t="s">
        <v>230</v>
      </c>
      <c r="G24" s="43" t="s">
        <v>231</v>
      </c>
      <c r="H24" s="152"/>
      <c r="I24" s="153"/>
      <c r="J24" s="153"/>
      <c r="K24" s="44"/>
      <c r="L24" s="148"/>
    </row>
    <row r="25" spans="1:12" ht="16" customHeight="1">
      <c r="A25" s="40"/>
      <c r="B25" s="41">
        <v>24</v>
      </c>
      <c r="C25" s="42" t="s">
        <v>47</v>
      </c>
      <c r="D25" s="42" t="s">
        <v>96</v>
      </c>
      <c r="E25" s="42" t="s">
        <v>221</v>
      </c>
      <c r="F25" s="42" t="s">
        <v>232</v>
      </c>
      <c r="G25" s="45"/>
      <c r="H25" s="152"/>
      <c r="I25" s="153"/>
      <c r="J25" s="153"/>
      <c r="K25" s="44"/>
      <c r="L25" s="148"/>
    </row>
    <row r="26" spans="1:12" ht="16" customHeight="1">
      <c r="A26" s="40"/>
      <c r="B26" s="41">
        <v>25</v>
      </c>
      <c r="C26" s="42" t="s">
        <v>47</v>
      </c>
      <c r="D26" s="42" t="s">
        <v>96</v>
      </c>
      <c r="E26" s="42" t="s">
        <v>221</v>
      </c>
      <c r="F26" s="42" t="s">
        <v>233</v>
      </c>
      <c r="G26" s="45"/>
      <c r="H26" s="152"/>
      <c r="I26" s="153"/>
      <c r="J26" s="153"/>
      <c r="K26" s="44"/>
      <c r="L26" s="148"/>
    </row>
    <row r="27" spans="1:12" ht="35" customHeight="1">
      <c r="A27" s="40"/>
      <c r="B27" s="41">
        <v>26</v>
      </c>
      <c r="C27" s="42" t="s">
        <v>47</v>
      </c>
      <c r="D27" s="42" t="s">
        <v>96</v>
      </c>
      <c r="E27" s="42" t="s">
        <v>221</v>
      </c>
      <c r="F27" s="42" t="s">
        <v>234</v>
      </c>
      <c r="G27" s="43" t="s">
        <v>219</v>
      </c>
      <c r="H27" s="152"/>
      <c r="I27" s="153"/>
      <c r="J27" s="153"/>
      <c r="K27" s="44"/>
      <c r="L27" s="148"/>
    </row>
    <row r="28" spans="1:12" ht="35" customHeight="1">
      <c r="A28" s="40"/>
      <c r="B28" s="41">
        <v>27</v>
      </c>
      <c r="C28" s="42" t="s">
        <v>47</v>
      </c>
      <c r="D28" s="42" t="s">
        <v>96</v>
      </c>
      <c r="E28" s="42" t="s">
        <v>221</v>
      </c>
      <c r="F28" s="42" t="s">
        <v>234</v>
      </c>
      <c r="G28" s="43" t="s">
        <v>219</v>
      </c>
      <c r="H28" s="152"/>
      <c r="I28" s="153"/>
      <c r="J28" s="153"/>
      <c r="K28" s="44"/>
      <c r="L28" s="149"/>
    </row>
    <row r="29" spans="1:12" ht="313.5" hidden="1">
      <c r="A29" s="40"/>
      <c r="B29" s="41">
        <v>28</v>
      </c>
      <c r="C29" s="42" t="s">
        <v>47</v>
      </c>
      <c r="D29" s="42" t="s">
        <v>100</v>
      </c>
      <c r="E29" s="60"/>
      <c r="F29" s="60"/>
      <c r="G29" s="45" t="s">
        <v>235</v>
      </c>
      <c r="H29" s="61" t="s">
        <v>302</v>
      </c>
      <c r="I29" s="57">
        <v>0</v>
      </c>
      <c r="J29" s="57">
        <v>3</v>
      </c>
      <c r="K29" s="44"/>
      <c r="L29" s="67" t="s">
        <v>315</v>
      </c>
    </row>
    <row r="30" spans="1:12" ht="269" hidden="1" customHeight="1">
      <c r="A30" s="40"/>
      <c r="B30" s="41">
        <v>29</v>
      </c>
      <c r="C30" s="42" t="s">
        <v>47</v>
      </c>
      <c r="D30" s="42" t="s">
        <v>104</v>
      </c>
      <c r="E30" s="60"/>
      <c r="F30" s="60"/>
      <c r="G30" s="45" t="s">
        <v>236</v>
      </c>
      <c r="H30" s="61" t="s">
        <v>237</v>
      </c>
      <c r="I30" s="57">
        <v>0</v>
      </c>
      <c r="J30" s="57">
        <v>8</v>
      </c>
      <c r="K30" s="58" t="s">
        <v>238</v>
      </c>
      <c r="L30" s="65"/>
    </row>
    <row r="31" spans="1:12" ht="346.5" hidden="1">
      <c r="A31" s="40"/>
      <c r="B31" s="41">
        <v>30</v>
      </c>
      <c r="C31" s="42" t="s">
        <v>47</v>
      </c>
      <c r="D31" s="42" t="s">
        <v>111</v>
      </c>
      <c r="E31" s="60"/>
      <c r="F31" s="60"/>
      <c r="G31" s="45" t="s">
        <v>239</v>
      </c>
      <c r="H31" s="61" t="s">
        <v>240</v>
      </c>
      <c r="I31" s="57">
        <v>0</v>
      </c>
      <c r="J31" s="57">
        <v>3</v>
      </c>
      <c r="K31" s="44"/>
      <c r="L31" s="65"/>
    </row>
    <row r="32" spans="1:12" ht="297" hidden="1">
      <c r="A32" s="40"/>
      <c r="B32" s="41">
        <v>31</v>
      </c>
      <c r="C32" s="42" t="s">
        <v>47</v>
      </c>
      <c r="D32" s="42" t="s">
        <v>114</v>
      </c>
      <c r="E32" s="60"/>
      <c r="F32" s="60"/>
      <c r="G32" s="45" t="s">
        <v>241</v>
      </c>
      <c r="H32" s="61" t="s">
        <v>242</v>
      </c>
      <c r="I32" s="57">
        <v>0</v>
      </c>
      <c r="J32" s="57">
        <v>2</v>
      </c>
      <c r="K32" s="44"/>
      <c r="L32" s="65"/>
    </row>
    <row r="33" spans="1:252" ht="122.5" hidden="1" customHeight="1">
      <c r="A33" s="40"/>
      <c r="B33" s="41">
        <v>32</v>
      </c>
      <c r="C33" s="42" t="s">
        <v>47</v>
      </c>
      <c r="D33" s="42" t="s">
        <v>117</v>
      </c>
      <c r="E33" s="60"/>
      <c r="F33" s="60"/>
      <c r="G33" s="45" t="s">
        <v>243</v>
      </c>
      <c r="H33" s="63" t="s">
        <v>244</v>
      </c>
      <c r="I33" s="64">
        <v>0</v>
      </c>
      <c r="J33" s="64">
        <v>3</v>
      </c>
      <c r="K33" s="44"/>
      <c r="L33" s="65" t="s">
        <v>184</v>
      </c>
    </row>
    <row r="34" spans="1:252" ht="264" hidden="1">
      <c r="A34" s="40"/>
      <c r="B34" s="41">
        <v>33</v>
      </c>
      <c r="C34" s="42" t="s">
        <v>47</v>
      </c>
      <c r="D34" s="42" t="s">
        <v>121</v>
      </c>
      <c r="E34" s="60"/>
      <c r="F34" s="60"/>
      <c r="G34" s="45" t="s">
        <v>245</v>
      </c>
      <c r="H34" s="61" t="s">
        <v>246</v>
      </c>
      <c r="I34" s="57">
        <v>0</v>
      </c>
      <c r="J34" s="57">
        <v>2</v>
      </c>
      <c r="K34" s="44"/>
      <c r="L34" s="65"/>
    </row>
    <row r="35" spans="1:252" ht="33" hidden="1">
      <c r="A35" s="40"/>
      <c r="B35" s="41">
        <v>34</v>
      </c>
      <c r="C35" s="42" t="s">
        <v>133</v>
      </c>
      <c r="D35" s="42" t="s">
        <v>134</v>
      </c>
      <c r="E35" s="42" t="s">
        <v>247</v>
      </c>
      <c r="F35" s="42" t="s">
        <v>248</v>
      </c>
      <c r="G35" s="43" t="s">
        <v>249</v>
      </c>
      <c r="H35" s="68" t="s">
        <v>250</v>
      </c>
      <c r="I35" s="64">
        <v>0</v>
      </c>
      <c r="J35" s="64">
        <v>1</v>
      </c>
      <c r="K35" s="44"/>
      <c r="L35" s="65"/>
    </row>
    <row r="36" spans="1:252" ht="16.5" hidden="1">
      <c r="A36" s="40"/>
      <c r="B36" s="41">
        <v>35</v>
      </c>
      <c r="C36" s="42" t="s">
        <v>133</v>
      </c>
      <c r="D36" s="42" t="s">
        <v>134</v>
      </c>
      <c r="E36" s="42" t="s">
        <v>247</v>
      </c>
      <c r="F36" s="42" t="s">
        <v>251</v>
      </c>
      <c r="G36" s="43" t="s">
        <v>252</v>
      </c>
      <c r="H36" s="68" t="s">
        <v>250</v>
      </c>
      <c r="I36" s="64">
        <v>0</v>
      </c>
      <c r="J36" s="64">
        <v>1</v>
      </c>
      <c r="K36" s="44"/>
      <c r="L36" s="65"/>
    </row>
    <row r="37" spans="1:252" ht="33" hidden="1">
      <c r="A37" s="40"/>
      <c r="B37" s="41">
        <v>36</v>
      </c>
      <c r="C37" s="42" t="s">
        <v>133</v>
      </c>
      <c r="D37" s="42" t="s">
        <v>134</v>
      </c>
      <c r="E37" s="42" t="s">
        <v>135</v>
      </c>
      <c r="F37" s="42" t="s">
        <v>136</v>
      </c>
      <c r="G37" s="43" t="s">
        <v>137</v>
      </c>
      <c r="H37" s="68" t="s">
        <v>250</v>
      </c>
      <c r="I37" s="64">
        <v>0</v>
      </c>
      <c r="J37" s="64">
        <v>1</v>
      </c>
      <c r="K37" s="44"/>
      <c r="L37" s="65"/>
    </row>
    <row r="38" spans="1:252" ht="33" hidden="1">
      <c r="A38" s="40"/>
      <c r="B38" s="41">
        <v>37</v>
      </c>
      <c r="C38" s="42" t="s">
        <v>133</v>
      </c>
      <c r="D38" s="42" t="s">
        <v>134</v>
      </c>
      <c r="E38" s="42" t="s">
        <v>135</v>
      </c>
      <c r="F38" s="42" t="s">
        <v>138</v>
      </c>
      <c r="G38" s="43" t="s">
        <v>139</v>
      </c>
      <c r="H38" s="68" t="s">
        <v>250</v>
      </c>
      <c r="I38" s="64">
        <v>0</v>
      </c>
      <c r="J38" s="64">
        <v>1</v>
      </c>
      <c r="K38" s="44"/>
      <c r="L38" s="65"/>
    </row>
    <row r="39" spans="1:252" ht="45" hidden="1" customHeight="1">
      <c r="A39" s="40"/>
      <c r="B39" s="41">
        <v>38</v>
      </c>
      <c r="C39" s="42" t="s">
        <v>47</v>
      </c>
      <c r="D39" s="42" t="s">
        <v>48</v>
      </c>
      <c r="E39" s="42" t="s">
        <v>253</v>
      </c>
      <c r="F39" s="60"/>
      <c r="G39" s="45" t="s">
        <v>254</v>
      </c>
      <c r="H39" s="61" t="s">
        <v>255</v>
      </c>
      <c r="I39" s="57">
        <v>0</v>
      </c>
      <c r="J39" s="57">
        <v>1</v>
      </c>
      <c r="K39" s="44"/>
      <c r="L39" s="65"/>
    </row>
    <row r="40" spans="1:252" ht="409.5" hidden="1">
      <c r="A40" s="40"/>
      <c r="B40" s="41">
        <v>39</v>
      </c>
      <c r="C40" s="69" t="s">
        <v>53</v>
      </c>
      <c r="D40" s="60"/>
      <c r="E40" s="60"/>
      <c r="F40" s="60"/>
      <c r="G40" s="45" t="s">
        <v>256</v>
      </c>
      <c r="H40" s="61" t="s">
        <v>257</v>
      </c>
      <c r="I40" s="57">
        <v>0</v>
      </c>
      <c r="J40" s="57">
        <v>13</v>
      </c>
      <c r="K40" s="58" t="s">
        <v>258</v>
      </c>
      <c r="L40" s="66" t="s">
        <v>259</v>
      </c>
    </row>
    <row r="41" spans="1:252" s="12" customFormat="1" ht="35" hidden="1" customHeight="1">
      <c r="A41" s="70"/>
      <c r="B41" s="41">
        <v>40</v>
      </c>
      <c r="C41" s="69" t="s">
        <v>53</v>
      </c>
      <c r="D41" s="69" t="s">
        <v>153</v>
      </c>
      <c r="E41" s="71"/>
      <c r="F41" s="69" t="s">
        <v>168</v>
      </c>
      <c r="G41" s="72" t="s">
        <v>169</v>
      </c>
      <c r="H41" s="68" t="s">
        <v>260</v>
      </c>
      <c r="I41" s="64">
        <v>0</v>
      </c>
      <c r="J41" s="64">
        <v>1</v>
      </c>
      <c r="K41" s="73"/>
      <c r="L41" s="65"/>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c r="GT41" s="20"/>
      <c r="GU41" s="20"/>
      <c r="GV41" s="20"/>
      <c r="GW41" s="20"/>
      <c r="GX41" s="20"/>
      <c r="GY41" s="20"/>
      <c r="GZ41" s="20"/>
      <c r="HA41" s="20"/>
      <c r="HB41" s="20"/>
      <c r="HC41" s="20"/>
      <c r="HD41" s="20"/>
      <c r="HE41" s="20"/>
      <c r="HF41" s="20"/>
      <c r="HG41" s="20"/>
      <c r="HH41" s="20"/>
      <c r="HI41" s="20"/>
      <c r="HJ41" s="20"/>
      <c r="HK41" s="20"/>
      <c r="HL41" s="20"/>
      <c r="HM41" s="20"/>
      <c r="HN41" s="20"/>
      <c r="HO41" s="20"/>
      <c r="HP41" s="20"/>
      <c r="HQ41" s="20"/>
      <c r="HR41" s="20"/>
      <c r="HS41" s="20"/>
      <c r="HT41" s="20"/>
      <c r="HU41" s="20"/>
      <c r="HV41" s="20"/>
      <c r="HW41" s="20"/>
      <c r="HX41" s="20"/>
      <c r="HY41" s="20"/>
      <c r="HZ41" s="20"/>
      <c r="IA41" s="20"/>
      <c r="IB41" s="20"/>
      <c r="IC41" s="20"/>
      <c r="ID41" s="20"/>
      <c r="IE41" s="20"/>
      <c r="IF41" s="20"/>
      <c r="IG41" s="20"/>
      <c r="IH41" s="20"/>
      <c r="II41" s="20"/>
      <c r="IJ41" s="20"/>
      <c r="IK41" s="20"/>
      <c r="IL41" s="20"/>
      <c r="IM41" s="20"/>
      <c r="IN41" s="20"/>
      <c r="IO41" s="20"/>
      <c r="IP41" s="20"/>
      <c r="IQ41" s="20"/>
      <c r="IR41" s="20"/>
    </row>
    <row r="42" spans="1:252" ht="48" hidden="1" customHeight="1">
      <c r="A42" s="40"/>
      <c r="B42" s="41">
        <v>41</v>
      </c>
      <c r="C42" s="74" t="s">
        <v>43</v>
      </c>
      <c r="D42" s="75"/>
      <c r="E42" s="75"/>
      <c r="F42" s="75"/>
      <c r="G42" s="45" t="s">
        <v>261</v>
      </c>
      <c r="H42" s="61" t="s">
        <v>262</v>
      </c>
      <c r="I42" s="57">
        <v>0</v>
      </c>
      <c r="J42" s="57">
        <v>1</v>
      </c>
      <c r="K42" s="44"/>
      <c r="L42" s="65"/>
    </row>
    <row r="43" spans="1:252" ht="35" hidden="1" customHeight="1">
      <c r="A43" s="40"/>
      <c r="B43" s="41">
        <v>42</v>
      </c>
      <c r="C43" s="74" t="s">
        <v>43</v>
      </c>
      <c r="D43" s="75"/>
      <c r="E43" s="75"/>
      <c r="F43" s="75"/>
      <c r="G43" s="45" t="s">
        <v>261</v>
      </c>
      <c r="H43" s="61" t="s">
        <v>263</v>
      </c>
      <c r="I43" s="76">
        <v>0</v>
      </c>
      <c r="J43" s="76">
        <v>1</v>
      </c>
      <c r="K43" s="44"/>
      <c r="L43" s="65" t="s">
        <v>184</v>
      </c>
    </row>
    <row r="44" spans="1:252" ht="19" hidden="1" customHeight="1">
      <c r="A44" s="40"/>
      <c r="B44" s="41">
        <v>43</v>
      </c>
      <c r="C44" s="74" t="s">
        <v>43</v>
      </c>
      <c r="D44" s="74" t="s">
        <v>264</v>
      </c>
      <c r="E44" s="75"/>
      <c r="F44" s="75"/>
      <c r="G44" s="45" t="s">
        <v>265</v>
      </c>
      <c r="H44" s="61" t="s">
        <v>266</v>
      </c>
      <c r="I44" s="57">
        <v>0</v>
      </c>
      <c r="J44" s="57">
        <v>1</v>
      </c>
      <c r="K44" s="58" t="s">
        <v>267</v>
      </c>
      <c r="L44" s="65"/>
    </row>
    <row r="45" spans="1:252" ht="51" hidden="1" customHeight="1">
      <c r="A45" s="40"/>
      <c r="B45" s="41">
        <v>44</v>
      </c>
      <c r="C45" s="74" t="s">
        <v>43</v>
      </c>
      <c r="D45" s="74" t="s">
        <v>268</v>
      </c>
      <c r="E45" s="75"/>
      <c r="F45" s="75"/>
      <c r="G45" s="45" t="s">
        <v>261</v>
      </c>
      <c r="H45" s="61" t="s">
        <v>269</v>
      </c>
      <c r="I45" s="57">
        <v>0</v>
      </c>
      <c r="J45" s="57">
        <v>1</v>
      </c>
      <c r="K45" s="58" t="s">
        <v>267</v>
      </c>
      <c r="L45" s="65"/>
    </row>
    <row r="46" spans="1:252" ht="19" hidden="1" customHeight="1">
      <c r="A46" s="40"/>
      <c r="B46" s="41">
        <v>45</v>
      </c>
      <c r="C46" s="74" t="s">
        <v>43</v>
      </c>
      <c r="D46" s="74" t="s">
        <v>270</v>
      </c>
      <c r="E46" s="75"/>
      <c r="F46" s="75"/>
      <c r="G46" s="45" t="s">
        <v>271</v>
      </c>
      <c r="H46" s="63" t="s">
        <v>272</v>
      </c>
      <c r="I46" s="64">
        <v>0</v>
      </c>
      <c r="J46" s="64">
        <v>1</v>
      </c>
      <c r="K46" s="44"/>
      <c r="L46" s="65"/>
    </row>
    <row r="47" spans="1:252" ht="35" hidden="1" customHeight="1">
      <c r="A47" s="40"/>
      <c r="B47" s="41">
        <v>46</v>
      </c>
      <c r="C47" s="74" t="s">
        <v>43</v>
      </c>
      <c r="D47" s="75"/>
      <c r="E47" s="75"/>
      <c r="F47" s="75"/>
      <c r="G47" s="45" t="s">
        <v>265</v>
      </c>
      <c r="H47" s="63" t="s">
        <v>273</v>
      </c>
      <c r="I47" s="64">
        <v>0</v>
      </c>
      <c r="J47" s="64">
        <v>1</v>
      </c>
      <c r="K47" s="58" t="s">
        <v>188</v>
      </c>
      <c r="L47" s="65" t="s">
        <v>184</v>
      </c>
    </row>
    <row r="48" spans="1:252" ht="181.5" hidden="1">
      <c r="A48" s="40"/>
      <c r="B48" s="77">
        <v>47</v>
      </c>
      <c r="C48" s="78" t="s">
        <v>43</v>
      </c>
      <c r="D48" s="79" t="s">
        <v>274</v>
      </c>
      <c r="E48" s="80"/>
      <c r="F48" s="80"/>
      <c r="G48" s="45" t="s">
        <v>271</v>
      </c>
      <c r="H48" s="81" t="s">
        <v>275</v>
      </c>
      <c r="I48" s="57">
        <v>0</v>
      </c>
      <c r="J48" s="57">
        <v>4</v>
      </c>
      <c r="K48" s="58" t="s">
        <v>276</v>
      </c>
      <c r="L48" s="65"/>
    </row>
    <row r="49" spans="1:12" ht="16.5" hidden="1">
      <c r="A49" s="26"/>
      <c r="B49" s="82">
        <v>48</v>
      </c>
      <c r="C49" s="83" t="s">
        <v>84</v>
      </c>
      <c r="D49" s="83" t="s">
        <v>277</v>
      </c>
      <c r="E49" s="84"/>
      <c r="F49" s="84"/>
      <c r="G49" s="85" t="s">
        <v>265</v>
      </c>
      <c r="H49" s="86" t="s">
        <v>278</v>
      </c>
      <c r="I49" s="87">
        <v>0</v>
      </c>
      <c r="J49" s="87">
        <v>1</v>
      </c>
      <c r="K49" s="58" t="s">
        <v>279</v>
      </c>
      <c r="L49" s="88" t="s">
        <v>184</v>
      </c>
    </row>
    <row r="50" spans="1:12" ht="33" hidden="1">
      <c r="A50" s="26"/>
      <c r="B50" s="89">
        <v>49</v>
      </c>
      <c r="C50" s="90" t="s">
        <v>53</v>
      </c>
      <c r="D50" s="90" t="s">
        <v>317</v>
      </c>
      <c r="E50" s="90"/>
      <c r="F50" s="90"/>
      <c r="G50" s="91" t="s">
        <v>265</v>
      </c>
      <c r="H50" s="92" t="s">
        <v>280</v>
      </c>
      <c r="I50" s="46">
        <v>0</v>
      </c>
      <c r="J50" s="46">
        <v>2</v>
      </c>
      <c r="K50" s="93" t="s">
        <v>281</v>
      </c>
      <c r="L50" s="94" t="s">
        <v>299</v>
      </c>
    </row>
    <row r="51" spans="1:12" ht="14" customHeight="1">
      <c r="A51" s="26"/>
      <c r="B51" s="46">
        <v>50</v>
      </c>
      <c r="C51" s="47" t="s">
        <v>292</v>
      </c>
      <c r="D51" s="47"/>
      <c r="E51" s="47"/>
      <c r="F51" s="47"/>
      <c r="G51" s="48" t="s">
        <v>265</v>
      </c>
      <c r="H51" s="49" t="s">
        <v>293</v>
      </c>
      <c r="I51" s="46">
        <v>1</v>
      </c>
      <c r="J51" s="46">
        <v>1</v>
      </c>
      <c r="K51" s="50" t="s">
        <v>281</v>
      </c>
      <c r="L51" s="51" t="s">
        <v>313</v>
      </c>
    </row>
    <row r="52" spans="1:12" ht="14" customHeight="1">
      <c r="A52" s="26"/>
      <c r="B52" s="46">
        <v>51</v>
      </c>
      <c r="C52" s="47" t="s">
        <v>292</v>
      </c>
      <c r="D52" s="47"/>
      <c r="E52" s="47"/>
      <c r="F52" s="47"/>
      <c r="G52" s="48" t="s">
        <v>265</v>
      </c>
      <c r="H52" s="49" t="s">
        <v>294</v>
      </c>
      <c r="I52" s="46">
        <v>1</v>
      </c>
      <c r="J52" s="46">
        <v>1</v>
      </c>
      <c r="K52" s="50" t="s">
        <v>281</v>
      </c>
      <c r="L52" s="51" t="s">
        <v>312</v>
      </c>
    </row>
    <row r="53" spans="1:12" ht="66" hidden="1">
      <c r="A53" s="26"/>
      <c r="B53" s="46">
        <v>52</v>
      </c>
      <c r="C53" s="47" t="s">
        <v>292</v>
      </c>
      <c r="D53" s="47"/>
      <c r="E53" s="47"/>
      <c r="F53" s="47"/>
      <c r="G53" s="48" t="s">
        <v>282</v>
      </c>
      <c r="H53" s="95" t="s">
        <v>310</v>
      </c>
      <c r="I53" s="46">
        <v>0</v>
      </c>
      <c r="J53" s="46">
        <v>1</v>
      </c>
      <c r="K53" s="93" t="s">
        <v>281</v>
      </c>
      <c r="L53" s="94" t="s">
        <v>299</v>
      </c>
    </row>
    <row r="54" spans="1:12" ht="66" hidden="1">
      <c r="A54" s="26"/>
      <c r="B54" s="46">
        <v>54</v>
      </c>
      <c r="C54" s="47" t="s">
        <v>292</v>
      </c>
      <c r="D54" s="47"/>
      <c r="E54" s="47"/>
      <c r="F54" s="47"/>
      <c r="G54" s="48" t="s">
        <v>282</v>
      </c>
      <c r="H54" s="95" t="s">
        <v>311</v>
      </c>
      <c r="I54" s="46">
        <v>0</v>
      </c>
      <c r="J54" s="46">
        <v>1</v>
      </c>
      <c r="K54" s="93" t="s">
        <v>281</v>
      </c>
      <c r="L54" s="94" t="s">
        <v>299</v>
      </c>
    </row>
  </sheetData>
  <autoFilter ref="B1:L54">
    <filterColumn colId="7">
      <filters blank="1">
        <filter val="1"/>
      </filters>
    </filterColumn>
  </autoFilter>
  <mergeCells count="8">
    <mergeCell ref="L10:L19"/>
    <mergeCell ref="L20:L28"/>
    <mergeCell ref="H10:H19"/>
    <mergeCell ref="H20:H28"/>
    <mergeCell ref="I10:I19"/>
    <mergeCell ref="I20:I28"/>
    <mergeCell ref="J10:J19"/>
    <mergeCell ref="J20:J28"/>
  </mergeCells>
  <phoneticPr fontId="9" type="noConversion"/>
  <pageMargins left="0.69930555555555596" right="0.69930555555555596"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
  <sheetViews>
    <sheetView showGridLines="0" zoomScale="90" zoomScaleNormal="90" workbookViewId="0"/>
  </sheetViews>
  <sheetFormatPr defaultColWidth="8.83203125" defaultRowHeight="14" customHeight="1"/>
  <cols>
    <col min="1" max="1" width="8.83203125" style="26" customWidth="1"/>
    <col min="2" max="2" width="17.1640625" style="26" bestFit="1" customWidth="1"/>
    <col min="3" max="3" width="10.9140625" style="26" bestFit="1" customWidth="1"/>
    <col min="4" max="4" width="7.08203125" style="26" bestFit="1" customWidth="1"/>
    <col min="5" max="5" width="8.9140625" style="26" bestFit="1" customWidth="1"/>
    <col min="6" max="6" width="7.08203125" style="26" bestFit="1" customWidth="1"/>
    <col min="7" max="256" width="8.83203125" style="26" customWidth="1"/>
    <col min="257" max="16384" width="8.83203125" style="27"/>
  </cols>
  <sheetData>
    <row r="1" spans="2:6" ht="14" customHeight="1">
      <c r="B1" s="8">
        <v>43143</v>
      </c>
      <c r="C1" s="9" t="s">
        <v>283</v>
      </c>
      <c r="D1" s="10" t="s">
        <v>82</v>
      </c>
      <c r="E1" s="10" t="s">
        <v>284</v>
      </c>
      <c r="F1" s="10" t="s">
        <v>285</v>
      </c>
    </row>
    <row r="2" spans="2:6" ht="16.5">
      <c r="B2" s="28" t="s">
        <v>13</v>
      </c>
      <c r="C2" s="29">
        <v>0</v>
      </c>
      <c r="D2" s="30">
        <v>3</v>
      </c>
      <c r="E2" s="29">
        <v>3</v>
      </c>
      <c r="F2" s="31">
        <f>D2/E2</f>
        <v>1</v>
      </c>
    </row>
    <row r="3" spans="2:6" ht="16.5">
      <c r="B3" s="32" t="s">
        <v>84</v>
      </c>
      <c r="C3" s="33">
        <v>0</v>
      </c>
      <c r="D3" s="30">
        <v>4</v>
      </c>
      <c r="E3" s="33">
        <v>4</v>
      </c>
      <c r="F3" s="31">
        <f>D3/E3</f>
        <v>1</v>
      </c>
    </row>
    <row r="4" spans="2:6" ht="16.5">
      <c r="B4" s="32" t="s">
        <v>47</v>
      </c>
      <c r="C4" s="33">
        <v>2</v>
      </c>
      <c r="D4" s="30">
        <f>E4-C4</f>
        <v>36</v>
      </c>
      <c r="E4" s="33">
        <v>38</v>
      </c>
      <c r="F4" s="31">
        <f>D4/E4</f>
        <v>0.94736842105263153</v>
      </c>
    </row>
    <row r="5" spans="2:6" ht="16.5">
      <c r="B5" s="32" t="s">
        <v>40</v>
      </c>
      <c r="C5" s="33">
        <v>0</v>
      </c>
      <c r="D5" s="30">
        <f t="shared" ref="D5:D11" si="0">E5-C5</f>
        <v>0</v>
      </c>
      <c r="E5" s="33">
        <v>0</v>
      </c>
      <c r="F5" s="31">
        <v>1</v>
      </c>
    </row>
    <row r="6" spans="2:6" ht="16.5">
      <c r="B6" s="32" t="s">
        <v>133</v>
      </c>
      <c r="C6" s="33">
        <v>0</v>
      </c>
      <c r="D6" s="30">
        <f t="shared" si="0"/>
        <v>5</v>
      </c>
      <c r="E6" s="33">
        <v>5</v>
      </c>
      <c r="F6" s="31">
        <f>D6/E6</f>
        <v>1</v>
      </c>
    </row>
    <row r="7" spans="2:6" ht="16.5">
      <c r="B7" s="32" t="s">
        <v>286</v>
      </c>
      <c r="C7" s="33">
        <v>0</v>
      </c>
      <c r="D7" s="30">
        <f t="shared" si="0"/>
        <v>0</v>
      </c>
      <c r="E7" s="33">
        <v>0</v>
      </c>
      <c r="F7" s="31">
        <v>1</v>
      </c>
    </row>
    <row r="8" spans="2:6" ht="16.5">
      <c r="B8" s="32" t="s">
        <v>287</v>
      </c>
      <c r="C8" s="33">
        <v>0</v>
      </c>
      <c r="D8" s="30">
        <f t="shared" si="0"/>
        <v>0</v>
      </c>
      <c r="E8" s="33">
        <v>0</v>
      </c>
      <c r="F8" s="31">
        <v>1</v>
      </c>
    </row>
    <row r="9" spans="2:6" ht="16.5">
      <c r="B9" s="32" t="s">
        <v>309</v>
      </c>
      <c r="C9" s="33">
        <v>0</v>
      </c>
      <c r="D9" s="30">
        <f t="shared" si="0"/>
        <v>16</v>
      </c>
      <c r="E9" s="33">
        <v>16</v>
      </c>
      <c r="F9" s="31">
        <f>D9/E9</f>
        <v>1</v>
      </c>
    </row>
    <row r="10" spans="2:6" ht="16.5">
      <c r="B10" s="34" t="s">
        <v>43</v>
      </c>
      <c r="C10" s="33">
        <v>2</v>
      </c>
      <c r="D10" s="30">
        <f t="shared" si="0"/>
        <v>12</v>
      </c>
      <c r="E10" s="33">
        <v>14</v>
      </c>
      <c r="F10" s="31">
        <f>D10/E10</f>
        <v>0.8571428571428571</v>
      </c>
    </row>
    <row r="11" spans="2:6" ht="16.5">
      <c r="B11" s="35" t="s">
        <v>288</v>
      </c>
      <c r="C11" s="36">
        <f>SUM(C2:C10)</f>
        <v>4</v>
      </c>
      <c r="D11" s="30">
        <f t="shared" si="0"/>
        <v>76</v>
      </c>
      <c r="E11" s="33">
        <f>SUM(E2:E10)</f>
        <v>80</v>
      </c>
      <c r="F11" s="31">
        <f>D11/E11</f>
        <v>0.95</v>
      </c>
    </row>
  </sheetData>
  <phoneticPr fontId="9" type="noConversion"/>
  <pageMargins left="0.69930555555555596" right="0.69930555555555596" top="0.75" bottom="0.75" header="0.3" footer="0.3"/>
  <pageSetup orientation="portrait"/>
  <headerFooter>
    <oddFooter>&amp;C&amp;"Helvetica Neue,Regular"&amp;12&amp;K000000&amp;P</oddFooter>
  </headerFooter>
  <ignoredErrors>
    <ignoredError sqref="D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5"/>
  <sheetViews>
    <sheetView showGridLines="0" zoomScale="80" zoomScaleNormal="80" workbookViewId="0"/>
  </sheetViews>
  <sheetFormatPr defaultColWidth="8.83203125" defaultRowHeight="14" customHeight="1"/>
  <cols>
    <col min="1" max="1" width="8.83203125" style="1" customWidth="1"/>
    <col min="2" max="2" width="8.6640625" style="1" customWidth="1"/>
    <col min="3" max="256" width="8.83203125" style="1" customWidth="1"/>
    <col min="257" max="16384" width="8.83203125" style="2"/>
  </cols>
  <sheetData>
    <row r="1" spans="1:10" ht="14" customHeight="1">
      <c r="A1" s="2"/>
      <c r="B1" s="3"/>
      <c r="C1" s="2"/>
      <c r="D1" s="2"/>
      <c r="E1" s="2"/>
      <c r="F1" s="2"/>
      <c r="G1" s="2"/>
      <c r="H1" s="2"/>
      <c r="I1" s="2"/>
      <c r="J1" s="2"/>
    </row>
    <row r="2" spans="1:10" ht="14" customHeight="1">
      <c r="A2" s="2"/>
      <c r="B2" s="4" t="s">
        <v>0</v>
      </c>
      <c r="C2" s="2"/>
      <c r="D2" s="2"/>
      <c r="E2" s="2"/>
      <c r="F2" s="2"/>
      <c r="G2" s="2"/>
      <c r="H2" s="2"/>
      <c r="I2" s="2"/>
      <c r="J2" s="2"/>
    </row>
    <row r="3" spans="1:10" ht="14" customHeight="1">
      <c r="A3" s="2"/>
      <c r="B3" s="5">
        <v>1</v>
      </c>
      <c r="C3" s="2"/>
      <c r="D3" s="2"/>
      <c r="E3" s="2"/>
      <c r="F3" s="2"/>
      <c r="G3" s="2"/>
      <c r="H3" s="2"/>
      <c r="I3" s="2"/>
      <c r="J3" s="2"/>
    </row>
    <row r="4" spans="1:10" ht="14" customHeight="1">
      <c r="A4" s="2"/>
      <c r="B4" s="3"/>
      <c r="C4" s="2"/>
      <c r="D4" s="2"/>
      <c r="E4" s="2"/>
      <c r="F4" s="2"/>
      <c r="G4" s="2"/>
      <c r="H4" s="2"/>
      <c r="I4" s="2"/>
      <c r="J4" s="2"/>
    </row>
    <row r="5" spans="1:10" ht="14" customHeight="1">
      <c r="A5" s="2"/>
      <c r="B5" s="3"/>
      <c r="C5" s="2"/>
      <c r="D5" s="2"/>
      <c r="E5" s="2"/>
      <c r="F5" s="2"/>
      <c r="G5" s="2"/>
      <c r="H5" s="2"/>
      <c r="I5" s="2"/>
      <c r="J5" s="2"/>
    </row>
    <row r="6" spans="1:10" ht="14" customHeight="1">
      <c r="A6" s="2"/>
      <c r="B6" s="3"/>
      <c r="C6" s="2"/>
      <c r="D6" s="2"/>
      <c r="E6" s="2"/>
      <c r="F6" s="2"/>
      <c r="G6" s="2"/>
      <c r="H6" s="2"/>
      <c r="I6" s="2"/>
      <c r="J6" s="2"/>
    </row>
    <row r="7" spans="1:10" ht="14" customHeight="1">
      <c r="A7" s="2"/>
      <c r="B7" s="3"/>
      <c r="C7" s="2"/>
      <c r="D7" s="2"/>
      <c r="E7" s="2"/>
      <c r="F7" s="2"/>
      <c r="G7" s="2"/>
      <c r="H7" s="2"/>
      <c r="I7" s="2"/>
      <c r="J7" s="2"/>
    </row>
    <row r="8" spans="1:10" ht="14" customHeight="1">
      <c r="A8" s="2"/>
      <c r="B8" s="3"/>
      <c r="C8" s="2"/>
      <c r="D8" s="2"/>
      <c r="E8" s="2"/>
      <c r="F8" s="2"/>
      <c r="G8" s="2"/>
      <c r="H8" s="2"/>
      <c r="I8" s="2"/>
      <c r="J8" s="2"/>
    </row>
    <row r="9" spans="1:10" ht="14" customHeight="1">
      <c r="A9" s="2"/>
      <c r="B9" s="3"/>
      <c r="C9" s="2"/>
      <c r="D9" s="2"/>
      <c r="E9" s="2"/>
      <c r="F9" s="2"/>
      <c r="G9" s="2"/>
      <c r="H9" s="2"/>
      <c r="I9" s="2"/>
      <c r="J9" s="2"/>
    </row>
    <row r="10" spans="1:10" ht="14" customHeight="1">
      <c r="A10" s="2"/>
      <c r="B10" s="3"/>
      <c r="C10" s="2"/>
      <c r="D10" s="2"/>
      <c r="E10" s="2"/>
      <c r="F10" s="2"/>
      <c r="G10" s="2"/>
      <c r="H10" s="2"/>
      <c r="I10" s="2"/>
      <c r="J10" s="2"/>
    </row>
    <row r="11" spans="1:10" ht="14" customHeight="1">
      <c r="A11" s="2"/>
      <c r="B11" s="3"/>
      <c r="C11" s="2"/>
      <c r="D11" s="2"/>
      <c r="E11" s="2"/>
      <c r="F11" s="2"/>
      <c r="G11" s="2"/>
      <c r="H11" s="2"/>
      <c r="I11" s="2"/>
      <c r="J11" s="2"/>
    </row>
    <row r="12" spans="1:10" ht="14" customHeight="1">
      <c r="A12" s="2"/>
      <c r="B12" s="3"/>
      <c r="C12" s="2"/>
      <c r="D12" s="2"/>
      <c r="E12" s="2"/>
      <c r="F12" s="2"/>
      <c r="G12" s="2"/>
      <c r="H12" s="2"/>
      <c r="I12" s="2"/>
      <c r="J12" s="2"/>
    </row>
    <row r="13" spans="1:10" ht="14" customHeight="1">
      <c r="A13" s="2"/>
      <c r="B13" s="3"/>
      <c r="C13" s="2"/>
      <c r="D13" s="2"/>
      <c r="E13" s="2"/>
      <c r="F13" s="2"/>
      <c r="G13" s="2"/>
      <c r="H13" s="2"/>
      <c r="I13" s="2"/>
      <c r="J13" s="2"/>
    </row>
    <row r="14" spans="1:10" ht="14" customHeight="1">
      <c r="A14" s="2"/>
      <c r="B14" s="3"/>
      <c r="C14" s="2"/>
      <c r="D14" s="2"/>
      <c r="E14" s="2"/>
      <c r="F14" s="2"/>
      <c r="G14" s="2"/>
      <c r="H14" s="2"/>
      <c r="I14" s="2"/>
      <c r="J14" s="2"/>
    </row>
    <row r="15" spans="1:10" ht="14" customHeight="1">
      <c r="A15" s="2"/>
      <c r="B15" s="3"/>
      <c r="C15" s="2"/>
      <c r="D15" s="2"/>
      <c r="E15" s="2"/>
      <c r="F15" s="2"/>
      <c r="G15" s="2"/>
      <c r="H15" s="2"/>
      <c r="I15" s="2"/>
      <c r="J15" s="2"/>
    </row>
    <row r="16" spans="1:10" ht="14" customHeight="1">
      <c r="A16" s="2"/>
      <c r="B16" s="3"/>
      <c r="C16" s="2"/>
      <c r="D16" s="2"/>
      <c r="E16" s="2"/>
      <c r="F16" s="2"/>
      <c r="G16" s="2"/>
      <c r="H16" s="2"/>
      <c r="I16" s="2"/>
      <c r="J16" s="2"/>
    </row>
    <row r="17" spans="1:10" ht="14" customHeight="1">
      <c r="A17" s="2"/>
      <c r="B17" s="3"/>
      <c r="C17" s="2"/>
      <c r="D17" s="2"/>
      <c r="E17" s="2"/>
      <c r="F17" s="2"/>
      <c r="G17" s="2"/>
      <c r="H17" s="2"/>
      <c r="I17" s="2"/>
      <c r="J17" s="2"/>
    </row>
    <row r="18" spans="1:10" ht="14" customHeight="1">
      <c r="A18" s="2"/>
      <c r="B18" s="3"/>
      <c r="C18" s="2"/>
      <c r="D18" s="2"/>
      <c r="E18" s="2"/>
      <c r="F18" s="2"/>
      <c r="G18" s="2"/>
      <c r="H18" s="2"/>
      <c r="I18" s="2"/>
      <c r="J18" s="2"/>
    </row>
    <row r="19" spans="1:10" ht="14" customHeight="1">
      <c r="A19" s="2"/>
      <c r="B19" s="3"/>
      <c r="C19" s="2"/>
      <c r="D19" s="2"/>
      <c r="E19" s="2"/>
      <c r="F19" s="2"/>
      <c r="G19" s="2"/>
      <c r="H19" s="2"/>
      <c r="I19" s="2"/>
      <c r="J19" s="2"/>
    </row>
    <row r="20" spans="1:10" ht="14" customHeight="1">
      <c r="A20" s="2"/>
      <c r="B20" s="3"/>
      <c r="C20" s="2"/>
      <c r="D20" s="2"/>
      <c r="E20" s="2"/>
      <c r="F20" s="2"/>
      <c r="G20" s="2"/>
      <c r="H20" s="2"/>
      <c r="I20" s="2"/>
      <c r="J20" s="2"/>
    </row>
    <row r="21" spans="1:10" ht="14" customHeight="1">
      <c r="A21" s="2"/>
      <c r="B21" s="3"/>
      <c r="C21" s="2"/>
      <c r="D21" s="2"/>
      <c r="E21" s="2"/>
      <c r="F21" s="2"/>
      <c r="G21" s="2"/>
      <c r="H21" s="2"/>
      <c r="I21" s="2"/>
      <c r="J21" s="2"/>
    </row>
    <row r="22" spans="1:10" ht="14" customHeight="1">
      <c r="A22" s="2"/>
      <c r="B22" s="3"/>
      <c r="C22" s="2"/>
      <c r="D22" s="2"/>
      <c r="E22" s="2"/>
      <c r="F22" s="2"/>
      <c r="G22" s="2"/>
      <c r="H22" s="2"/>
      <c r="I22" s="2"/>
      <c r="J22" s="2"/>
    </row>
    <row r="23" spans="1:10" ht="14" customHeight="1">
      <c r="A23" s="2"/>
      <c r="B23" s="3"/>
      <c r="C23" s="2"/>
      <c r="D23" s="2"/>
      <c r="E23" s="2"/>
      <c r="F23" s="2"/>
      <c r="G23" s="2"/>
      <c r="H23" s="2"/>
      <c r="I23" s="2"/>
      <c r="J23" s="2"/>
    </row>
    <row r="24" spans="1:10" ht="14" customHeight="1">
      <c r="A24" s="2"/>
      <c r="B24" s="3"/>
      <c r="C24" s="2"/>
      <c r="D24" s="2"/>
      <c r="E24" s="2"/>
      <c r="F24" s="2"/>
      <c r="G24" s="2"/>
      <c r="H24" s="2"/>
      <c r="I24" s="2"/>
      <c r="J24" s="2"/>
    </row>
    <row r="25" spans="1:10" ht="14" customHeight="1">
      <c r="A25" s="2"/>
      <c r="B25" s="3"/>
      <c r="C25" s="2"/>
      <c r="D25" s="2"/>
      <c r="E25" s="2"/>
      <c r="F25" s="2"/>
      <c r="G25" s="2"/>
      <c r="H25" s="2"/>
      <c r="I25" s="2"/>
      <c r="J25" s="2"/>
    </row>
    <row r="26" spans="1:10" ht="14" customHeight="1">
      <c r="A26" s="2"/>
      <c r="B26" s="3"/>
      <c r="C26" s="2"/>
      <c r="D26" s="2"/>
      <c r="E26" s="2"/>
      <c r="F26" s="2"/>
      <c r="G26" s="2"/>
      <c r="H26" s="2"/>
      <c r="I26" s="2"/>
      <c r="J26" s="2"/>
    </row>
    <row r="27" spans="1:10" ht="14" customHeight="1">
      <c r="A27" s="2"/>
      <c r="B27" s="3"/>
      <c r="C27" s="2"/>
      <c r="D27" s="2"/>
      <c r="E27" s="2"/>
      <c r="F27" s="2"/>
      <c r="G27" s="2"/>
      <c r="H27" s="2"/>
      <c r="I27" s="2"/>
      <c r="J27" s="2"/>
    </row>
    <row r="28" spans="1:10" ht="14" customHeight="1">
      <c r="A28" s="2"/>
      <c r="B28" s="3"/>
      <c r="C28" s="2"/>
      <c r="D28" s="2"/>
      <c r="E28" s="2"/>
      <c r="F28" s="2"/>
      <c r="G28" s="2"/>
      <c r="H28" s="2"/>
      <c r="I28" s="2"/>
      <c r="J28" s="2"/>
    </row>
    <row r="29" spans="1:10" ht="14" customHeight="1">
      <c r="A29" s="2"/>
      <c r="B29" s="3"/>
      <c r="C29" s="2"/>
      <c r="D29" s="2"/>
      <c r="E29" s="2"/>
      <c r="F29" s="2"/>
      <c r="G29" s="2"/>
      <c r="H29" s="2"/>
      <c r="I29" s="2"/>
      <c r="J29" s="2"/>
    </row>
    <row r="30" spans="1:10" ht="14" customHeight="1">
      <c r="A30" s="2"/>
      <c r="B30" s="3"/>
      <c r="C30" s="2"/>
      <c r="D30" s="2"/>
      <c r="E30" s="2"/>
      <c r="F30" s="2"/>
      <c r="G30" s="2"/>
      <c r="H30" s="2"/>
      <c r="I30" s="2"/>
      <c r="J30" s="2"/>
    </row>
    <row r="31" spans="1:10" ht="14" customHeight="1">
      <c r="A31" s="2"/>
      <c r="B31" s="3"/>
      <c r="C31" s="2"/>
      <c r="D31" s="2"/>
      <c r="E31" s="2"/>
      <c r="F31" s="2"/>
      <c r="G31" s="2"/>
      <c r="H31" s="2"/>
      <c r="I31" s="2"/>
      <c r="J31" s="2"/>
    </row>
    <row r="32" spans="1:10" ht="14" customHeight="1">
      <c r="A32" s="2"/>
      <c r="B32" s="3"/>
      <c r="C32" s="2"/>
      <c r="D32" s="2"/>
      <c r="E32" s="2"/>
      <c r="F32" s="2"/>
      <c r="G32" s="2"/>
      <c r="H32" s="2"/>
      <c r="I32" s="2"/>
      <c r="J32" s="2"/>
    </row>
    <row r="33" spans="1:10" ht="14" customHeight="1">
      <c r="A33" s="2"/>
      <c r="B33" s="3"/>
      <c r="C33" s="2"/>
      <c r="D33" s="2"/>
      <c r="E33" s="2"/>
      <c r="F33" s="2"/>
      <c r="G33" s="2"/>
      <c r="H33" s="2"/>
      <c r="I33" s="2"/>
      <c r="J33" s="2"/>
    </row>
    <row r="34" spans="1:10" ht="14" customHeight="1">
      <c r="A34" s="2"/>
      <c r="B34" s="3"/>
      <c r="C34" s="2"/>
      <c r="D34" s="2"/>
      <c r="E34" s="2"/>
      <c r="F34" s="2"/>
      <c r="G34" s="2"/>
      <c r="H34" s="2"/>
      <c r="I34" s="2"/>
      <c r="J34" s="2"/>
    </row>
    <row r="35" spans="1:10" ht="14" customHeight="1">
      <c r="A35" s="2"/>
      <c r="B35" s="3"/>
      <c r="C35" s="2"/>
      <c r="D35" s="2"/>
      <c r="E35" s="2"/>
      <c r="F35" s="2"/>
      <c r="G35" s="2"/>
      <c r="H35" s="2"/>
      <c r="I35" s="2"/>
      <c r="J35" s="2"/>
    </row>
    <row r="36" spans="1:10" ht="14" customHeight="1">
      <c r="A36" s="2"/>
      <c r="B36" s="5">
        <v>2</v>
      </c>
      <c r="C36" s="2"/>
      <c r="D36" s="2"/>
      <c r="E36" s="2"/>
      <c r="F36" s="2"/>
      <c r="G36" s="2"/>
      <c r="H36" s="2"/>
      <c r="I36" s="2"/>
      <c r="J36" s="2"/>
    </row>
    <row r="37" spans="1:10" ht="14" customHeight="1">
      <c r="A37" s="2"/>
      <c r="B37" s="3"/>
      <c r="C37" s="2"/>
      <c r="D37" s="2"/>
      <c r="E37" s="2"/>
      <c r="F37" s="2"/>
      <c r="G37" s="2"/>
      <c r="H37" s="2"/>
      <c r="I37" s="2"/>
      <c r="J37" s="2"/>
    </row>
    <row r="38" spans="1:10" ht="14" customHeight="1">
      <c r="A38" s="2"/>
      <c r="B38" s="3"/>
      <c r="C38" s="2"/>
      <c r="D38" s="2"/>
      <c r="E38" s="2"/>
      <c r="F38" s="2"/>
      <c r="G38" s="2"/>
      <c r="H38" s="2"/>
      <c r="I38" s="2"/>
      <c r="J38" s="2"/>
    </row>
    <row r="39" spans="1:10" ht="14" customHeight="1">
      <c r="A39" s="2"/>
      <c r="B39" s="3"/>
      <c r="C39" s="2"/>
      <c r="D39" s="2"/>
      <c r="E39" s="2"/>
      <c r="F39" s="2"/>
      <c r="G39" s="2"/>
      <c r="H39" s="2"/>
      <c r="I39" s="2"/>
      <c r="J39" s="2"/>
    </row>
    <row r="40" spans="1:10" ht="14" customHeight="1">
      <c r="A40" s="2"/>
      <c r="B40" s="3"/>
      <c r="C40" s="2"/>
      <c r="D40" s="2"/>
      <c r="E40" s="2"/>
      <c r="F40" s="2"/>
      <c r="G40" s="2"/>
      <c r="H40" s="2"/>
      <c r="I40" s="2"/>
      <c r="J40" s="2"/>
    </row>
    <row r="41" spans="1:10" ht="14" customHeight="1">
      <c r="A41" s="2"/>
      <c r="B41" s="3"/>
      <c r="C41" s="2"/>
      <c r="D41" s="2"/>
      <c r="E41" s="2"/>
      <c r="F41" s="2"/>
      <c r="G41" s="2"/>
      <c r="H41" s="2"/>
      <c r="I41" s="2"/>
      <c r="J41" s="2"/>
    </row>
    <row r="42" spans="1:10" ht="14" customHeight="1">
      <c r="A42" s="2"/>
      <c r="B42" s="3"/>
      <c r="C42" s="2"/>
      <c r="D42" s="2"/>
      <c r="E42" s="2"/>
      <c r="F42" s="2"/>
      <c r="G42" s="2"/>
      <c r="H42" s="2"/>
      <c r="I42" s="2"/>
      <c r="J42" s="2"/>
    </row>
    <row r="43" spans="1:10" ht="14" customHeight="1">
      <c r="A43" s="2"/>
      <c r="B43" s="3"/>
      <c r="C43" s="2"/>
      <c r="D43" s="2"/>
      <c r="E43" s="2"/>
      <c r="F43" s="2"/>
      <c r="G43" s="2"/>
      <c r="H43" s="2"/>
      <c r="I43" s="2"/>
      <c r="J43" s="2"/>
    </row>
    <row r="44" spans="1:10" ht="14" customHeight="1">
      <c r="A44" s="2"/>
      <c r="B44" s="3"/>
      <c r="C44" s="2"/>
      <c r="D44" s="2"/>
      <c r="E44" s="2"/>
      <c r="F44" s="2"/>
      <c r="G44" s="2"/>
      <c r="H44" s="2"/>
      <c r="I44" s="2"/>
      <c r="J44" s="2"/>
    </row>
    <row r="45" spans="1:10" ht="14" customHeight="1">
      <c r="A45" s="2"/>
      <c r="B45" s="3"/>
      <c r="C45" s="2"/>
      <c r="D45" s="2"/>
      <c r="E45" s="2"/>
      <c r="F45" s="2"/>
      <c r="G45" s="2"/>
      <c r="H45" s="2"/>
      <c r="I45" s="2"/>
      <c r="J45" s="2"/>
    </row>
    <row r="46" spans="1:10" ht="14" customHeight="1">
      <c r="A46" s="2"/>
      <c r="B46" s="3"/>
      <c r="C46" s="2"/>
      <c r="D46" s="2"/>
      <c r="E46" s="2"/>
      <c r="F46" s="2"/>
      <c r="G46" s="2"/>
      <c r="H46" s="2"/>
      <c r="I46" s="2"/>
      <c r="J46" s="2"/>
    </row>
    <row r="47" spans="1:10" ht="14" customHeight="1">
      <c r="A47" s="2"/>
      <c r="B47" s="3"/>
      <c r="C47" s="2"/>
      <c r="D47" s="2"/>
      <c r="E47" s="2"/>
      <c r="F47" s="2"/>
      <c r="G47" s="2"/>
      <c r="H47" s="2"/>
      <c r="I47" s="2"/>
      <c r="J47" s="2"/>
    </row>
    <row r="48" spans="1:10" ht="14" customHeight="1">
      <c r="A48" s="2"/>
      <c r="B48" s="3"/>
      <c r="C48" s="2"/>
      <c r="D48" s="2"/>
      <c r="E48" s="2"/>
      <c r="F48" s="2"/>
      <c r="G48" s="2"/>
      <c r="H48" s="2"/>
      <c r="I48" s="2"/>
      <c r="J48" s="2"/>
    </row>
    <row r="49" spans="1:10" ht="14" customHeight="1">
      <c r="A49" s="2"/>
      <c r="B49" s="3"/>
      <c r="C49" s="2"/>
      <c r="D49" s="2"/>
      <c r="E49" s="2"/>
      <c r="F49" s="2"/>
      <c r="G49" s="2"/>
      <c r="H49" s="2"/>
      <c r="I49" s="2"/>
      <c r="J49" s="2"/>
    </row>
    <row r="50" spans="1:10" ht="14" customHeight="1">
      <c r="A50" s="2"/>
      <c r="B50" s="3"/>
      <c r="C50" s="2"/>
      <c r="D50" s="2"/>
      <c r="E50" s="2"/>
      <c r="F50" s="2"/>
      <c r="G50" s="2"/>
      <c r="H50" s="2"/>
      <c r="I50" s="2"/>
      <c r="J50" s="2"/>
    </row>
    <row r="51" spans="1:10" ht="14" customHeight="1">
      <c r="A51" s="2"/>
      <c r="B51" s="3"/>
      <c r="C51" s="2"/>
      <c r="D51" s="2"/>
      <c r="E51" s="2"/>
      <c r="F51" s="2"/>
      <c r="G51" s="2"/>
      <c r="H51" s="2"/>
      <c r="I51" s="2"/>
      <c r="J51" s="2"/>
    </row>
    <row r="52" spans="1:10" ht="14" customHeight="1">
      <c r="A52" s="2"/>
      <c r="B52" s="3"/>
      <c r="C52" s="2"/>
      <c r="D52" s="2"/>
      <c r="E52" s="2"/>
      <c r="F52" s="2"/>
      <c r="G52" s="2"/>
      <c r="H52" s="2"/>
      <c r="I52" s="2"/>
      <c r="J52" s="2"/>
    </row>
    <row r="53" spans="1:10" ht="14" customHeight="1">
      <c r="A53" s="2"/>
      <c r="B53" s="3"/>
      <c r="C53" s="2"/>
      <c r="D53" s="2"/>
      <c r="E53" s="2"/>
      <c r="F53" s="2"/>
      <c r="G53" s="2"/>
      <c r="H53" s="2"/>
      <c r="I53" s="2"/>
      <c r="J53" s="2"/>
    </row>
    <row r="54" spans="1:10" ht="14" customHeight="1">
      <c r="A54" s="2"/>
      <c r="B54" s="3"/>
      <c r="C54" s="2"/>
      <c r="D54" s="2"/>
      <c r="E54" s="2"/>
      <c r="F54" s="2"/>
      <c r="G54" s="2"/>
      <c r="H54" s="2"/>
      <c r="I54" s="2"/>
      <c r="J54" s="2"/>
    </row>
    <row r="55" spans="1:10" ht="14" customHeight="1">
      <c r="A55" s="2"/>
      <c r="B55" s="3"/>
      <c r="C55" s="2"/>
      <c r="D55" s="2"/>
      <c r="E55" s="2"/>
      <c r="F55" s="2"/>
      <c r="G55" s="2"/>
      <c r="H55" s="2"/>
      <c r="I55" s="2"/>
      <c r="J55" s="2"/>
    </row>
    <row r="56" spans="1:10" ht="14" customHeight="1">
      <c r="A56" s="2"/>
      <c r="B56" s="3"/>
      <c r="C56" s="2"/>
      <c r="D56" s="2"/>
      <c r="E56" s="2"/>
      <c r="F56" s="2"/>
      <c r="G56" s="2"/>
      <c r="H56" s="2"/>
      <c r="I56" s="2"/>
      <c r="J56" s="2"/>
    </row>
    <row r="57" spans="1:10" ht="14" customHeight="1">
      <c r="A57" s="2"/>
      <c r="B57" s="3"/>
      <c r="C57" s="2"/>
      <c r="D57" s="2"/>
      <c r="E57" s="2"/>
      <c r="F57" s="2"/>
      <c r="G57" s="2"/>
      <c r="H57" s="2"/>
      <c r="I57" s="2"/>
      <c r="J57" s="2"/>
    </row>
    <row r="58" spans="1:10" ht="14" customHeight="1">
      <c r="A58" s="2"/>
      <c r="B58" s="3"/>
      <c r="C58" s="2"/>
      <c r="D58" s="2"/>
      <c r="E58" s="2"/>
      <c r="F58" s="2"/>
      <c r="G58" s="2"/>
      <c r="H58" s="2"/>
      <c r="I58" s="2"/>
      <c r="J58" s="2"/>
    </row>
    <row r="59" spans="1:10" ht="14" customHeight="1">
      <c r="A59" s="2"/>
      <c r="B59" s="3"/>
      <c r="C59" s="2"/>
      <c r="D59" s="2"/>
      <c r="E59" s="2"/>
      <c r="F59" s="2"/>
      <c r="G59" s="2"/>
      <c r="H59" s="2"/>
      <c r="I59" s="2"/>
      <c r="J59" s="2"/>
    </row>
    <row r="60" spans="1:10" ht="14" customHeight="1">
      <c r="A60" s="2"/>
      <c r="B60" s="3"/>
      <c r="C60" s="2"/>
      <c r="D60" s="2"/>
      <c r="E60" s="2"/>
      <c r="F60" s="2"/>
      <c r="G60" s="2"/>
      <c r="H60" s="2"/>
      <c r="I60" s="2"/>
      <c r="J60" s="2"/>
    </row>
    <row r="61" spans="1:10" ht="14" customHeight="1">
      <c r="A61" s="2"/>
      <c r="B61" s="3"/>
      <c r="C61" s="2"/>
      <c r="D61" s="2"/>
      <c r="E61" s="2"/>
      <c r="F61" s="2"/>
      <c r="G61" s="2"/>
      <c r="H61" s="2"/>
      <c r="I61" s="2"/>
      <c r="J61" s="2"/>
    </row>
    <row r="62" spans="1:10" ht="14" customHeight="1">
      <c r="A62" s="2"/>
      <c r="B62" s="3"/>
      <c r="C62" s="2"/>
      <c r="D62" s="2"/>
      <c r="E62" s="2"/>
      <c r="F62" s="2"/>
      <c r="G62" s="2"/>
      <c r="H62" s="2"/>
      <c r="I62" s="2"/>
      <c r="J62" s="2"/>
    </row>
    <row r="63" spans="1:10" ht="14" customHeight="1">
      <c r="A63" s="2"/>
      <c r="B63" s="3"/>
      <c r="C63" s="2"/>
      <c r="D63" s="2"/>
      <c r="E63" s="2"/>
      <c r="F63" s="2"/>
      <c r="G63" s="2"/>
      <c r="H63" s="2"/>
      <c r="I63" s="2"/>
      <c r="J63" s="2"/>
    </row>
    <row r="64" spans="1:10" ht="14" customHeight="1">
      <c r="A64" s="2"/>
      <c r="B64" s="5">
        <v>3</v>
      </c>
      <c r="C64" s="2"/>
      <c r="D64" s="2"/>
      <c r="E64" s="2"/>
      <c r="F64" s="2"/>
      <c r="G64" s="2"/>
      <c r="H64" s="2"/>
      <c r="I64" s="2"/>
      <c r="J64" s="2"/>
    </row>
    <row r="65" spans="1:10" ht="14" customHeight="1">
      <c r="A65" s="2"/>
      <c r="B65" s="3"/>
      <c r="C65" s="2"/>
      <c r="D65" s="2"/>
      <c r="E65" s="2"/>
      <c r="F65" s="2"/>
      <c r="G65" s="2"/>
      <c r="H65" s="2"/>
      <c r="I65" s="2"/>
      <c r="J65" s="2"/>
    </row>
    <row r="66" spans="1:10" ht="14" customHeight="1">
      <c r="A66" s="2"/>
      <c r="B66" s="3"/>
      <c r="C66" s="2"/>
      <c r="D66" s="2"/>
      <c r="E66" s="2"/>
      <c r="F66" s="2"/>
      <c r="G66" s="2"/>
      <c r="H66" s="2"/>
      <c r="I66" s="2"/>
      <c r="J66" s="2"/>
    </row>
    <row r="67" spans="1:10" ht="14" customHeight="1">
      <c r="A67" s="2"/>
      <c r="B67" s="3"/>
      <c r="C67" s="2"/>
      <c r="D67" s="2"/>
      <c r="E67" s="2"/>
      <c r="F67" s="2"/>
      <c r="G67" s="2"/>
      <c r="H67" s="2"/>
      <c r="I67" s="2"/>
      <c r="J67" s="2"/>
    </row>
    <row r="68" spans="1:10" ht="14" customHeight="1">
      <c r="A68" s="2"/>
      <c r="B68" s="3"/>
      <c r="C68" s="2"/>
      <c r="D68" s="2"/>
      <c r="E68" s="2"/>
      <c r="F68" s="2"/>
      <c r="G68" s="2"/>
      <c r="H68" s="2"/>
      <c r="I68" s="2"/>
      <c r="J68" s="2"/>
    </row>
    <row r="69" spans="1:10" ht="14" customHeight="1">
      <c r="A69" s="2"/>
      <c r="B69" s="3"/>
      <c r="C69" s="2"/>
      <c r="D69" s="2"/>
      <c r="E69" s="2"/>
      <c r="F69" s="2"/>
      <c r="G69" s="2"/>
      <c r="H69" s="2"/>
      <c r="I69" s="2"/>
      <c r="J69" s="2"/>
    </row>
    <row r="70" spans="1:10" ht="14" customHeight="1">
      <c r="A70" s="2"/>
      <c r="B70" s="3"/>
      <c r="C70" s="2"/>
      <c r="D70" s="2"/>
      <c r="E70" s="2"/>
      <c r="F70" s="2"/>
      <c r="G70" s="2"/>
      <c r="H70" s="2"/>
      <c r="I70" s="2"/>
      <c r="J70" s="2"/>
    </row>
    <row r="71" spans="1:10" ht="14" customHeight="1">
      <c r="A71" s="2"/>
      <c r="B71" s="3"/>
      <c r="C71" s="2"/>
      <c r="D71" s="2"/>
      <c r="E71" s="2"/>
      <c r="F71" s="2"/>
      <c r="G71" s="2"/>
      <c r="H71" s="2"/>
      <c r="I71" s="2"/>
      <c r="J71" s="2"/>
    </row>
    <row r="72" spans="1:10" ht="14" customHeight="1">
      <c r="A72" s="2"/>
      <c r="B72" s="3"/>
      <c r="C72" s="2"/>
      <c r="D72" s="2"/>
      <c r="E72" s="2"/>
      <c r="F72" s="2"/>
      <c r="G72" s="2"/>
      <c r="H72" s="2"/>
      <c r="I72" s="2"/>
      <c r="J72" s="2"/>
    </row>
    <row r="73" spans="1:10" ht="14" customHeight="1">
      <c r="A73" s="2"/>
      <c r="B73" s="3"/>
      <c r="C73" s="2"/>
      <c r="D73" s="2"/>
      <c r="E73" s="2"/>
      <c r="F73" s="2"/>
      <c r="G73" s="2"/>
      <c r="H73" s="2"/>
      <c r="I73" s="2"/>
      <c r="J73" s="2"/>
    </row>
    <row r="74" spans="1:10" ht="14" customHeight="1">
      <c r="A74" s="2"/>
      <c r="B74" s="3"/>
      <c r="C74" s="2"/>
      <c r="D74" s="2"/>
      <c r="E74" s="2"/>
      <c r="F74" s="2"/>
      <c r="G74" s="2"/>
      <c r="H74" s="2"/>
      <c r="I74" s="2"/>
      <c r="J74" s="2"/>
    </row>
    <row r="75" spans="1:10" ht="14" customHeight="1">
      <c r="A75" s="2"/>
      <c r="B75" s="3"/>
      <c r="C75" s="2"/>
      <c r="D75" s="2"/>
      <c r="E75" s="2"/>
      <c r="F75" s="2"/>
      <c r="G75" s="2"/>
      <c r="H75" s="2"/>
      <c r="I75" s="2"/>
      <c r="J75" s="2"/>
    </row>
    <row r="76" spans="1:10" ht="14" customHeight="1">
      <c r="A76" s="2"/>
      <c r="B76" s="3"/>
      <c r="C76" s="2"/>
      <c r="D76" s="2"/>
      <c r="E76" s="2"/>
      <c r="F76" s="2"/>
      <c r="G76" s="2"/>
      <c r="H76" s="2"/>
      <c r="I76" s="2"/>
      <c r="J76" s="2"/>
    </row>
    <row r="77" spans="1:10" ht="14" customHeight="1">
      <c r="A77" s="2"/>
      <c r="B77" s="3"/>
      <c r="C77" s="2"/>
      <c r="D77" s="2"/>
      <c r="E77" s="2"/>
      <c r="F77" s="2"/>
      <c r="G77" s="2"/>
      <c r="H77" s="2"/>
      <c r="I77" s="2"/>
      <c r="J77" s="2"/>
    </row>
    <row r="78" spans="1:10" ht="14" customHeight="1">
      <c r="A78" s="2"/>
      <c r="B78" s="3"/>
      <c r="C78" s="2"/>
      <c r="D78" s="2"/>
      <c r="E78" s="2"/>
      <c r="F78" s="2"/>
      <c r="G78" s="2"/>
      <c r="H78" s="2"/>
      <c r="I78" s="2"/>
      <c r="J78" s="2"/>
    </row>
    <row r="79" spans="1:10" ht="14" customHeight="1">
      <c r="A79" s="2"/>
      <c r="B79" s="3"/>
      <c r="C79" s="2"/>
      <c r="D79" s="2"/>
      <c r="E79" s="2"/>
      <c r="F79" s="2"/>
      <c r="G79" s="2"/>
      <c r="H79" s="2"/>
      <c r="I79" s="2"/>
      <c r="J79" s="2"/>
    </row>
    <row r="80" spans="1:10" ht="14" customHeight="1">
      <c r="A80" s="2"/>
      <c r="B80" s="5">
        <v>4</v>
      </c>
      <c r="C80" s="2"/>
      <c r="D80" s="2"/>
      <c r="E80" s="2"/>
      <c r="F80" s="2"/>
      <c r="G80" s="2"/>
      <c r="H80" s="2"/>
      <c r="I80" s="2"/>
      <c r="J80" s="2"/>
    </row>
    <row r="81" spans="1:10" ht="14" customHeight="1">
      <c r="A81" s="2"/>
      <c r="B81" s="3"/>
      <c r="C81" s="2"/>
      <c r="D81" s="2"/>
      <c r="E81" s="2"/>
      <c r="F81" s="2"/>
      <c r="G81" s="2"/>
      <c r="H81" s="2"/>
      <c r="I81" s="2"/>
      <c r="J81" s="2"/>
    </row>
    <row r="82" spans="1:10" ht="14" customHeight="1">
      <c r="A82" s="2"/>
      <c r="B82" s="3"/>
      <c r="C82" s="2"/>
      <c r="D82" s="2"/>
      <c r="E82" s="2"/>
      <c r="F82" s="2"/>
      <c r="G82" s="2"/>
      <c r="H82" s="2"/>
      <c r="I82" s="2"/>
      <c r="J82" s="2"/>
    </row>
    <row r="83" spans="1:10" ht="14" customHeight="1">
      <c r="A83" s="2"/>
      <c r="B83" s="3"/>
      <c r="C83" s="2"/>
      <c r="D83" s="2"/>
      <c r="E83" s="2"/>
      <c r="F83" s="2"/>
      <c r="G83" s="2"/>
      <c r="H83" s="2"/>
      <c r="I83" s="2"/>
      <c r="J83" s="2"/>
    </row>
    <row r="84" spans="1:10" ht="14" customHeight="1">
      <c r="A84" s="2"/>
      <c r="B84" s="3"/>
      <c r="C84" s="2"/>
      <c r="D84" s="2"/>
      <c r="E84" s="2"/>
      <c r="F84" s="2"/>
      <c r="G84" s="2"/>
      <c r="H84" s="2"/>
      <c r="I84" s="2"/>
      <c r="J84" s="2"/>
    </row>
    <row r="85" spans="1:10" ht="14" customHeight="1">
      <c r="A85" s="2"/>
      <c r="B85" s="3"/>
      <c r="C85" s="2"/>
      <c r="D85" s="2"/>
      <c r="E85" s="2"/>
      <c r="F85" s="2"/>
      <c r="G85" s="2"/>
      <c r="H85" s="2"/>
      <c r="I85" s="2"/>
      <c r="J85" s="2"/>
    </row>
    <row r="86" spans="1:10" ht="14" customHeight="1">
      <c r="A86" s="2"/>
      <c r="B86" s="3"/>
      <c r="C86" s="2"/>
      <c r="D86" s="2"/>
      <c r="E86" s="2"/>
      <c r="F86" s="2"/>
      <c r="G86" s="2"/>
      <c r="H86" s="2"/>
      <c r="I86" s="2"/>
      <c r="J86" s="2"/>
    </row>
    <row r="87" spans="1:10" ht="14" customHeight="1">
      <c r="A87" s="2"/>
      <c r="B87" s="3"/>
      <c r="C87" s="2"/>
      <c r="D87" s="2"/>
      <c r="E87" s="2"/>
      <c r="F87" s="2"/>
      <c r="G87" s="2"/>
      <c r="H87" s="2"/>
      <c r="I87" s="2"/>
      <c r="J87" s="2"/>
    </row>
    <row r="88" spans="1:10" ht="14" customHeight="1">
      <c r="A88" s="2"/>
      <c r="B88" s="3"/>
      <c r="C88" s="2"/>
      <c r="D88" s="2"/>
      <c r="E88" s="2"/>
      <c r="F88" s="2"/>
      <c r="G88" s="2"/>
      <c r="H88" s="2"/>
      <c r="I88" s="2"/>
      <c r="J88" s="2"/>
    </row>
    <row r="89" spans="1:10" ht="14" customHeight="1">
      <c r="A89" s="2"/>
      <c r="B89" s="3"/>
      <c r="C89" s="2"/>
      <c r="D89" s="2"/>
      <c r="E89" s="2"/>
      <c r="F89" s="2"/>
      <c r="G89" s="2"/>
      <c r="H89" s="2"/>
      <c r="I89" s="2"/>
      <c r="J89" s="2"/>
    </row>
    <row r="90" spans="1:10" ht="14" customHeight="1">
      <c r="A90" s="2"/>
      <c r="B90" s="3"/>
      <c r="C90" s="2"/>
      <c r="D90" s="2"/>
      <c r="E90" s="2"/>
      <c r="F90" s="2"/>
      <c r="G90" s="2"/>
      <c r="H90" s="2"/>
      <c r="I90" s="2"/>
      <c r="J90" s="2"/>
    </row>
    <row r="91" spans="1:10" ht="14" customHeight="1">
      <c r="A91" s="2"/>
      <c r="B91" s="3"/>
      <c r="C91" s="2"/>
      <c r="D91" s="2"/>
      <c r="E91" s="2"/>
      <c r="F91" s="2"/>
      <c r="G91" s="2"/>
      <c r="H91" s="2"/>
      <c r="I91" s="2"/>
      <c r="J91" s="2"/>
    </row>
    <row r="92" spans="1:10" ht="14" customHeight="1">
      <c r="A92" s="2"/>
      <c r="B92" s="3"/>
      <c r="C92" s="2"/>
      <c r="D92" s="2"/>
      <c r="E92" s="2"/>
      <c r="F92" s="2"/>
      <c r="G92" s="2"/>
      <c r="H92" s="2"/>
      <c r="I92" s="2"/>
      <c r="J92" s="2"/>
    </row>
    <row r="93" spans="1:10" ht="14" customHeight="1">
      <c r="A93" s="2"/>
      <c r="B93" s="3"/>
      <c r="C93" s="2"/>
      <c r="D93" s="2"/>
      <c r="E93" s="2"/>
      <c r="F93" s="2"/>
      <c r="G93" s="2"/>
      <c r="H93" s="2"/>
      <c r="I93" s="2"/>
      <c r="J93" s="2"/>
    </row>
    <row r="94" spans="1:10" ht="14" customHeight="1">
      <c r="A94" s="2"/>
      <c r="B94" s="3"/>
      <c r="C94" s="2"/>
      <c r="D94" s="2"/>
      <c r="E94" s="2"/>
      <c r="F94" s="2"/>
      <c r="G94" s="2"/>
      <c r="H94" s="2"/>
      <c r="I94" s="2"/>
      <c r="J94" s="2"/>
    </row>
    <row r="95" spans="1:10" ht="14" customHeight="1">
      <c r="A95" s="2"/>
      <c r="B95" s="3"/>
      <c r="C95" s="2"/>
      <c r="D95" s="2"/>
      <c r="E95" s="2"/>
      <c r="F95" s="2"/>
      <c r="G95" s="2"/>
      <c r="H95" s="2"/>
      <c r="I95" s="2"/>
      <c r="J95" s="2"/>
    </row>
    <row r="96" spans="1:10" ht="14" customHeight="1">
      <c r="A96" s="2"/>
      <c r="B96" s="3"/>
      <c r="C96" s="2"/>
      <c r="D96" s="2"/>
      <c r="E96" s="2"/>
      <c r="F96" s="2"/>
      <c r="G96" s="2"/>
      <c r="H96" s="2"/>
      <c r="I96" s="2"/>
      <c r="J96" s="2"/>
    </row>
    <row r="97" spans="1:10" ht="14" customHeight="1">
      <c r="A97" s="2"/>
      <c r="B97" s="3"/>
      <c r="C97" s="2"/>
      <c r="D97" s="2"/>
      <c r="E97" s="2"/>
      <c r="F97" s="2"/>
      <c r="G97" s="2"/>
      <c r="H97" s="2"/>
      <c r="I97" s="2"/>
      <c r="J97" s="2"/>
    </row>
    <row r="98" spans="1:10" ht="14" customHeight="1">
      <c r="A98" s="2"/>
      <c r="B98" s="3"/>
      <c r="C98" s="2"/>
      <c r="D98" s="2"/>
      <c r="E98" s="2"/>
      <c r="F98" s="2"/>
      <c r="G98" s="2"/>
      <c r="H98" s="2"/>
      <c r="I98" s="2"/>
      <c r="J98" s="2"/>
    </row>
    <row r="99" spans="1:10" ht="14" customHeight="1">
      <c r="A99" s="2"/>
      <c r="B99" s="3"/>
      <c r="C99" s="2"/>
      <c r="D99" s="2"/>
      <c r="E99" s="2"/>
      <c r="F99" s="2"/>
      <c r="G99" s="2"/>
      <c r="H99" s="2"/>
      <c r="I99" s="2"/>
      <c r="J99" s="2"/>
    </row>
    <row r="100" spans="1:10" ht="14" customHeight="1">
      <c r="A100" s="2"/>
      <c r="B100" s="3"/>
      <c r="C100" s="2"/>
      <c r="D100" s="2"/>
      <c r="E100" s="2"/>
      <c r="F100" s="2"/>
      <c r="G100" s="2"/>
      <c r="H100" s="2"/>
      <c r="I100" s="2"/>
      <c r="J100" s="2"/>
    </row>
    <row r="101" spans="1:10" ht="14" customHeight="1">
      <c r="A101" s="2"/>
      <c r="B101" s="3"/>
      <c r="C101" s="2"/>
      <c r="D101" s="2"/>
      <c r="E101" s="2"/>
      <c r="F101" s="2"/>
      <c r="G101" s="2"/>
      <c r="H101" s="2"/>
      <c r="I101" s="2"/>
      <c r="J101" s="2"/>
    </row>
    <row r="102" spans="1:10" ht="14" customHeight="1">
      <c r="A102" s="2"/>
      <c r="B102" s="3"/>
      <c r="C102" s="2"/>
      <c r="D102" s="2"/>
      <c r="E102" s="2"/>
      <c r="F102" s="2"/>
      <c r="G102" s="2"/>
      <c r="H102" s="2"/>
      <c r="I102" s="2"/>
      <c r="J102" s="2"/>
    </row>
    <row r="103" spans="1:10" ht="14" customHeight="1">
      <c r="A103" s="2"/>
      <c r="B103" s="3"/>
      <c r="C103" s="2"/>
      <c r="D103" s="2"/>
      <c r="E103" s="2"/>
      <c r="F103" s="2"/>
      <c r="G103" s="2"/>
      <c r="H103" s="2"/>
      <c r="I103" s="2"/>
      <c r="J103" s="2"/>
    </row>
    <row r="104" spans="1:10" ht="14" customHeight="1">
      <c r="A104" s="2"/>
      <c r="B104" s="3"/>
      <c r="C104" s="2"/>
      <c r="D104" s="2"/>
      <c r="E104" s="2"/>
      <c r="F104" s="2"/>
      <c r="G104" s="2"/>
      <c r="H104" s="2"/>
      <c r="I104" s="2"/>
      <c r="J104" s="2"/>
    </row>
    <row r="105" spans="1:10" ht="14" customHeight="1">
      <c r="A105" s="2"/>
      <c r="B105" s="3"/>
      <c r="C105" s="2"/>
      <c r="D105" s="2"/>
      <c r="E105" s="2"/>
      <c r="F105" s="2"/>
      <c r="G105" s="2"/>
      <c r="H105" s="2"/>
      <c r="I105" s="2"/>
      <c r="J105" s="2"/>
    </row>
    <row r="106" spans="1:10" ht="14" customHeight="1">
      <c r="A106" s="2"/>
      <c r="B106" s="3"/>
      <c r="C106" s="2"/>
      <c r="D106" s="2"/>
      <c r="E106" s="2"/>
      <c r="F106" s="2"/>
      <c r="G106" s="2"/>
      <c r="H106" s="2"/>
      <c r="I106" s="2"/>
      <c r="J106" s="2"/>
    </row>
    <row r="107" spans="1:10" ht="14" customHeight="1">
      <c r="A107" s="2"/>
      <c r="B107" s="3"/>
      <c r="C107" s="2"/>
      <c r="D107" s="2"/>
      <c r="E107" s="2"/>
      <c r="F107" s="2"/>
      <c r="G107" s="2"/>
      <c r="H107" s="2"/>
      <c r="I107" s="2"/>
      <c r="J107" s="2"/>
    </row>
    <row r="108" spans="1:10" ht="14" customHeight="1">
      <c r="A108" s="2"/>
      <c r="B108" s="3"/>
      <c r="C108" s="2"/>
      <c r="D108" s="2"/>
      <c r="E108" s="2"/>
      <c r="F108" s="2"/>
      <c r="G108" s="2"/>
      <c r="H108" s="2"/>
      <c r="I108" s="2"/>
      <c r="J108" s="2"/>
    </row>
    <row r="109" spans="1:10" ht="14" customHeight="1">
      <c r="A109" s="2"/>
      <c r="B109" s="3"/>
      <c r="C109" s="2"/>
      <c r="D109" s="2"/>
      <c r="E109" s="2"/>
      <c r="F109" s="2"/>
      <c r="G109" s="2"/>
      <c r="H109" s="2"/>
      <c r="I109" s="2"/>
      <c r="J109" s="2"/>
    </row>
    <row r="110" spans="1:10" ht="14" customHeight="1">
      <c r="A110" s="2"/>
      <c r="B110" s="3"/>
      <c r="C110" s="2"/>
      <c r="D110" s="2"/>
      <c r="E110" s="2"/>
      <c r="F110" s="2"/>
      <c r="G110" s="2"/>
      <c r="H110" s="2"/>
      <c r="I110" s="2"/>
      <c r="J110" s="2"/>
    </row>
    <row r="111" spans="1:10" ht="14" customHeight="1">
      <c r="A111" s="2"/>
      <c r="B111" s="3"/>
      <c r="C111" s="2"/>
      <c r="D111" s="2"/>
      <c r="E111" s="2"/>
      <c r="F111" s="2"/>
      <c r="G111" s="2"/>
      <c r="H111" s="2"/>
      <c r="I111" s="2"/>
      <c r="J111" s="2"/>
    </row>
    <row r="112" spans="1:10" ht="14" customHeight="1">
      <c r="A112" s="2"/>
      <c r="B112" s="3"/>
      <c r="C112" s="2"/>
      <c r="D112" s="2"/>
      <c r="E112" s="2"/>
      <c r="F112" s="2"/>
      <c r="G112" s="2"/>
      <c r="H112" s="2"/>
      <c r="I112" s="2"/>
      <c r="J112" s="2"/>
    </row>
    <row r="113" spans="1:10" ht="14" customHeight="1">
      <c r="A113" s="2"/>
      <c r="B113" s="3"/>
      <c r="C113" s="2"/>
      <c r="D113" s="2"/>
      <c r="E113" s="2"/>
      <c r="F113" s="2"/>
      <c r="G113" s="2"/>
      <c r="H113" s="2"/>
      <c r="I113" s="2"/>
      <c r="J113" s="2"/>
    </row>
    <row r="114" spans="1:10" ht="14" customHeight="1">
      <c r="A114" s="2"/>
      <c r="B114" s="3"/>
      <c r="C114" s="2"/>
      <c r="D114" s="2"/>
      <c r="E114" s="2"/>
      <c r="F114" s="2"/>
      <c r="G114" s="2"/>
      <c r="H114" s="2"/>
      <c r="I114" s="2"/>
      <c r="J114" s="2"/>
    </row>
    <row r="115" spans="1:10" ht="14" customHeight="1">
      <c r="A115" s="2"/>
      <c r="B115" s="3"/>
      <c r="C115" s="2"/>
      <c r="D115" s="2"/>
      <c r="E115" s="2"/>
      <c r="F115" s="2"/>
      <c r="G115" s="2"/>
      <c r="H115" s="2"/>
      <c r="I115" s="2"/>
      <c r="J115" s="2"/>
    </row>
    <row r="116" spans="1:10" ht="14" customHeight="1">
      <c r="A116" s="2"/>
      <c r="B116" s="3"/>
      <c r="C116" s="2"/>
      <c r="D116" s="2"/>
      <c r="E116" s="2"/>
      <c r="F116" s="2"/>
      <c r="G116" s="2"/>
      <c r="H116" s="2"/>
      <c r="I116" s="2"/>
      <c r="J116" s="2"/>
    </row>
    <row r="117" spans="1:10" ht="14" customHeight="1">
      <c r="A117" s="2"/>
      <c r="B117" s="3"/>
      <c r="C117" s="2"/>
      <c r="D117" s="2"/>
      <c r="E117" s="2"/>
      <c r="F117" s="2"/>
      <c r="G117" s="2"/>
      <c r="H117" s="2"/>
      <c r="I117" s="2"/>
      <c r="J117" s="2"/>
    </row>
    <row r="118" spans="1:10" ht="14" customHeight="1">
      <c r="A118" s="2"/>
      <c r="B118" s="3"/>
      <c r="C118" s="2"/>
      <c r="D118" s="2"/>
      <c r="E118" s="2"/>
      <c r="F118" s="2"/>
      <c r="G118" s="2"/>
      <c r="H118" s="2"/>
      <c r="I118" s="2"/>
      <c r="J118" s="2"/>
    </row>
    <row r="119" spans="1:10" ht="14" customHeight="1">
      <c r="A119" s="2"/>
      <c r="B119" s="3"/>
      <c r="C119" s="2"/>
      <c r="D119" s="2"/>
      <c r="E119" s="2"/>
      <c r="F119" s="2"/>
      <c r="G119" s="2"/>
      <c r="H119" s="2"/>
      <c r="I119" s="2"/>
      <c r="J119" s="2"/>
    </row>
    <row r="120" spans="1:10" ht="14" customHeight="1">
      <c r="A120" s="2"/>
      <c r="B120" s="3"/>
      <c r="C120" s="2"/>
      <c r="D120" s="2"/>
      <c r="E120" s="2"/>
      <c r="F120" s="2"/>
      <c r="G120" s="2"/>
      <c r="H120" s="2"/>
      <c r="I120" s="2"/>
      <c r="J120" s="2"/>
    </row>
    <row r="121" spans="1:10" ht="14" customHeight="1">
      <c r="A121" s="2"/>
      <c r="B121" s="3"/>
      <c r="C121" s="2"/>
      <c r="D121" s="2"/>
      <c r="E121" s="2"/>
      <c r="F121" s="2"/>
      <c r="G121" s="2"/>
      <c r="H121" s="2"/>
      <c r="I121" s="2"/>
      <c r="J121" s="2"/>
    </row>
    <row r="122" spans="1:10" ht="14" customHeight="1">
      <c r="A122" s="2"/>
      <c r="B122" s="3"/>
      <c r="C122" s="2"/>
      <c r="D122" s="2"/>
      <c r="E122" s="2"/>
      <c r="F122" s="2"/>
      <c r="G122" s="2"/>
      <c r="H122" s="2"/>
      <c r="I122" s="2"/>
      <c r="J122" s="2"/>
    </row>
    <row r="123" spans="1:10" ht="14" customHeight="1">
      <c r="A123" s="2"/>
      <c r="B123" s="3"/>
      <c r="C123" s="2"/>
      <c r="D123" s="2"/>
      <c r="E123" s="2"/>
      <c r="F123" s="2"/>
      <c r="G123" s="2"/>
      <c r="H123" s="2"/>
      <c r="I123" s="2"/>
      <c r="J123" s="2"/>
    </row>
    <row r="124" spans="1:10" ht="14" customHeight="1">
      <c r="A124" s="2"/>
      <c r="B124" s="3"/>
      <c r="C124" s="2"/>
      <c r="D124" s="2"/>
      <c r="E124" s="2"/>
      <c r="F124" s="2"/>
      <c r="G124" s="2"/>
      <c r="H124" s="2"/>
      <c r="I124" s="2"/>
      <c r="J124" s="2"/>
    </row>
    <row r="125" spans="1:10" ht="14" customHeight="1">
      <c r="A125" s="2"/>
      <c r="B125" s="3"/>
      <c r="C125" s="2"/>
      <c r="D125" s="2"/>
      <c r="E125" s="2"/>
      <c r="F125" s="2"/>
      <c r="G125" s="2"/>
      <c r="H125" s="2"/>
      <c r="I125" s="2"/>
      <c r="J125" s="2"/>
    </row>
    <row r="126" spans="1:10" ht="14" customHeight="1">
      <c r="A126" s="2"/>
      <c r="B126" s="5">
        <v>5</v>
      </c>
      <c r="C126" s="2"/>
      <c r="D126" s="2"/>
      <c r="E126" s="2"/>
      <c r="F126" s="2"/>
      <c r="G126" s="2"/>
      <c r="H126" s="2"/>
      <c r="I126" s="2"/>
      <c r="J126" s="2"/>
    </row>
    <row r="127" spans="1:10" ht="14" customHeight="1">
      <c r="A127" s="2"/>
      <c r="B127" s="3"/>
      <c r="C127" s="2"/>
      <c r="D127" s="2"/>
      <c r="E127" s="2"/>
      <c r="F127" s="2"/>
      <c r="G127" s="2"/>
      <c r="H127" s="2"/>
      <c r="I127" s="2"/>
      <c r="J127" s="2"/>
    </row>
    <row r="128" spans="1:10" ht="14" customHeight="1">
      <c r="A128" s="2"/>
      <c r="B128" s="3"/>
      <c r="C128" s="2"/>
      <c r="D128" s="2"/>
      <c r="E128" s="2"/>
      <c r="F128" s="2"/>
      <c r="G128" s="2"/>
      <c r="H128" s="2"/>
      <c r="I128" s="2"/>
      <c r="J128" s="2"/>
    </row>
    <row r="129" spans="1:10" ht="14" customHeight="1">
      <c r="A129" s="2"/>
      <c r="B129" s="3"/>
      <c r="C129" s="2"/>
      <c r="D129" s="2"/>
      <c r="E129" s="2"/>
      <c r="F129" s="2"/>
      <c r="G129" s="2"/>
      <c r="H129" s="2"/>
      <c r="I129" s="2"/>
      <c r="J129" s="2"/>
    </row>
    <row r="130" spans="1:10" ht="14" customHeight="1">
      <c r="A130" s="2"/>
      <c r="B130" s="3"/>
      <c r="C130" s="2"/>
      <c r="D130" s="2"/>
      <c r="E130" s="2"/>
      <c r="F130" s="2"/>
      <c r="G130" s="2"/>
      <c r="H130" s="2"/>
      <c r="I130" s="2"/>
      <c r="J130" s="2"/>
    </row>
    <row r="131" spans="1:10" ht="14" customHeight="1">
      <c r="A131" s="2"/>
      <c r="B131" s="3"/>
      <c r="C131" s="2"/>
      <c r="D131" s="2"/>
      <c r="E131" s="2"/>
      <c r="F131" s="2"/>
      <c r="G131" s="2"/>
      <c r="H131" s="2"/>
      <c r="I131" s="2"/>
      <c r="J131" s="2"/>
    </row>
    <row r="132" spans="1:10" ht="14" customHeight="1">
      <c r="A132" s="2"/>
      <c r="B132" s="3"/>
      <c r="C132" s="2"/>
      <c r="D132" s="2"/>
      <c r="E132" s="2"/>
      <c r="F132" s="2"/>
      <c r="G132" s="2"/>
      <c r="H132" s="2"/>
      <c r="I132" s="2"/>
      <c r="J132" s="2"/>
    </row>
    <row r="133" spans="1:10" ht="14" customHeight="1">
      <c r="A133" s="2"/>
      <c r="B133" s="3"/>
      <c r="C133" s="2"/>
      <c r="D133" s="2"/>
      <c r="E133" s="2"/>
      <c r="F133" s="2"/>
      <c r="G133" s="2"/>
      <c r="H133" s="2"/>
      <c r="I133" s="2"/>
      <c r="J133" s="6"/>
    </row>
    <row r="134" spans="1:10" ht="14" customHeight="1">
      <c r="A134" s="2"/>
      <c r="B134" s="3"/>
      <c r="C134" s="2"/>
      <c r="D134" s="2"/>
      <c r="E134" s="2"/>
      <c r="F134" s="2"/>
      <c r="G134" s="2"/>
      <c r="H134" s="2"/>
      <c r="I134" s="2"/>
      <c r="J134" s="2"/>
    </row>
    <row r="135" spans="1:10" ht="14" customHeight="1">
      <c r="A135" s="2"/>
      <c r="B135" s="3"/>
      <c r="C135" s="2"/>
      <c r="D135" s="2"/>
      <c r="E135" s="2"/>
      <c r="F135" s="2"/>
      <c r="G135" s="2"/>
      <c r="H135" s="2"/>
      <c r="I135" s="2"/>
      <c r="J135" s="2"/>
    </row>
    <row r="136" spans="1:10" ht="14" customHeight="1">
      <c r="A136" s="2"/>
      <c r="B136" s="3"/>
      <c r="C136" s="2"/>
      <c r="D136" s="2"/>
      <c r="E136" s="2"/>
      <c r="F136" s="2"/>
      <c r="G136" s="2"/>
      <c r="H136" s="2"/>
      <c r="I136" s="2"/>
      <c r="J136" s="2"/>
    </row>
    <row r="137" spans="1:10" ht="14" customHeight="1">
      <c r="A137" s="2"/>
      <c r="B137" s="3"/>
      <c r="C137" s="2"/>
      <c r="D137" s="2"/>
      <c r="E137" s="2"/>
      <c r="F137" s="2"/>
      <c r="G137" s="2"/>
      <c r="H137" s="2"/>
      <c r="I137" s="2"/>
      <c r="J137" s="2"/>
    </row>
    <row r="138" spans="1:10" ht="14" customHeight="1">
      <c r="A138" s="2"/>
      <c r="B138" s="3"/>
      <c r="C138" s="2"/>
      <c r="D138" s="2"/>
      <c r="E138" s="2"/>
      <c r="F138" s="2"/>
      <c r="G138" s="2"/>
      <c r="H138" s="2"/>
      <c r="I138" s="2"/>
      <c r="J138" s="2"/>
    </row>
    <row r="139" spans="1:10" ht="14" customHeight="1">
      <c r="A139" s="2"/>
      <c r="B139" s="3"/>
      <c r="C139" s="2"/>
      <c r="D139" s="2"/>
      <c r="E139" s="2"/>
      <c r="F139" s="2"/>
      <c r="G139" s="2"/>
      <c r="H139" s="2"/>
      <c r="I139" s="2"/>
      <c r="J139" s="2"/>
    </row>
    <row r="140" spans="1:10" ht="14" customHeight="1">
      <c r="A140" s="2"/>
      <c r="B140" s="3"/>
      <c r="C140" s="2"/>
      <c r="D140" s="2"/>
      <c r="E140" s="2"/>
      <c r="F140" s="2"/>
      <c r="G140" s="2"/>
      <c r="H140" s="2"/>
      <c r="I140" s="2"/>
      <c r="J140" s="2"/>
    </row>
    <row r="141" spans="1:10" ht="14" customHeight="1">
      <c r="A141" s="2"/>
      <c r="B141" s="3"/>
      <c r="C141" s="2"/>
      <c r="D141" s="2"/>
      <c r="E141" s="2"/>
      <c r="F141" s="2"/>
      <c r="G141" s="2"/>
      <c r="H141" s="2"/>
      <c r="I141" s="2"/>
      <c r="J141" s="2"/>
    </row>
    <row r="142" spans="1:10" ht="14" customHeight="1">
      <c r="A142" s="2"/>
      <c r="B142" s="3"/>
      <c r="C142" s="2"/>
      <c r="D142" s="2"/>
      <c r="E142" s="2"/>
      <c r="F142" s="2"/>
      <c r="G142" s="2"/>
      <c r="H142" s="2"/>
      <c r="I142" s="2"/>
      <c r="J142" s="2"/>
    </row>
    <row r="143" spans="1:10" ht="14" customHeight="1">
      <c r="A143" s="2"/>
      <c r="B143" s="3"/>
      <c r="C143" s="2"/>
      <c r="D143" s="2"/>
      <c r="E143" s="2"/>
      <c r="F143" s="2"/>
      <c r="G143" s="2"/>
      <c r="H143" s="2"/>
      <c r="I143" s="2"/>
      <c r="J143" s="2"/>
    </row>
    <row r="144" spans="1:10" ht="14" customHeight="1">
      <c r="A144" s="2"/>
      <c r="B144" s="3"/>
      <c r="C144" s="2"/>
      <c r="D144" s="2"/>
      <c r="E144" s="2"/>
      <c r="F144" s="2"/>
      <c r="G144" s="2"/>
      <c r="H144" s="2"/>
      <c r="I144" s="2"/>
      <c r="J144" s="2"/>
    </row>
    <row r="145" spans="1:10" ht="14" customHeight="1">
      <c r="A145" s="2"/>
      <c r="B145" s="3"/>
      <c r="C145" s="2"/>
      <c r="D145" s="2"/>
      <c r="E145" s="2"/>
      <c r="F145" s="2"/>
      <c r="G145" s="2"/>
      <c r="H145" s="2"/>
      <c r="I145" s="2"/>
      <c r="J145" s="2"/>
    </row>
    <row r="146" spans="1:10" ht="14" customHeight="1">
      <c r="A146" s="2"/>
      <c r="B146" s="3"/>
      <c r="C146" s="2"/>
      <c r="D146" s="2"/>
      <c r="E146" s="2"/>
      <c r="F146" s="2"/>
      <c r="G146" s="2"/>
      <c r="H146" s="2"/>
      <c r="I146" s="2"/>
      <c r="J146" s="2"/>
    </row>
    <row r="147" spans="1:10" ht="14" customHeight="1">
      <c r="A147" s="2"/>
      <c r="B147" s="3"/>
      <c r="C147" s="2"/>
      <c r="D147" s="2"/>
      <c r="E147" s="2"/>
      <c r="F147" s="2"/>
      <c r="G147" s="2"/>
      <c r="H147" s="2"/>
      <c r="I147" s="2"/>
      <c r="J147" s="2"/>
    </row>
    <row r="148" spans="1:10" ht="14" customHeight="1">
      <c r="A148" s="2"/>
      <c r="B148" s="3"/>
      <c r="C148" s="2"/>
      <c r="D148" s="2"/>
      <c r="E148" s="2"/>
      <c r="F148" s="2"/>
      <c r="G148" s="2"/>
      <c r="H148" s="2"/>
      <c r="I148" s="2"/>
      <c r="J148" s="2"/>
    </row>
    <row r="149" spans="1:10" ht="14" customHeight="1">
      <c r="A149" s="2"/>
      <c r="B149" s="3"/>
      <c r="C149" s="2"/>
      <c r="D149" s="2"/>
      <c r="E149" s="2"/>
      <c r="F149" s="2"/>
      <c r="G149" s="2"/>
      <c r="H149" s="2"/>
      <c r="I149" s="2"/>
      <c r="J149" s="2"/>
    </row>
    <row r="150" spans="1:10" ht="14" customHeight="1">
      <c r="A150" s="2"/>
      <c r="B150" s="3"/>
      <c r="C150" s="2"/>
      <c r="D150" s="2"/>
      <c r="E150" s="2"/>
      <c r="F150" s="2"/>
      <c r="G150" s="2"/>
      <c r="H150" s="2"/>
      <c r="I150" s="2"/>
      <c r="J150" s="2"/>
    </row>
    <row r="151" spans="1:10" ht="14" customHeight="1">
      <c r="A151" s="2"/>
      <c r="B151" s="3"/>
      <c r="C151" s="2"/>
      <c r="D151" s="2"/>
      <c r="E151" s="2"/>
      <c r="F151" s="2"/>
      <c r="G151" s="2"/>
      <c r="H151" s="2"/>
      <c r="I151" s="2"/>
      <c r="J151" s="2"/>
    </row>
    <row r="152" spans="1:10" ht="14" customHeight="1">
      <c r="A152" s="2"/>
      <c r="B152" s="3"/>
      <c r="C152" s="2"/>
      <c r="D152" s="2"/>
      <c r="E152" s="2"/>
      <c r="F152" s="2"/>
      <c r="G152" s="2"/>
      <c r="H152" s="2"/>
      <c r="I152" s="2"/>
      <c r="J152" s="2"/>
    </row>
    <row r="153" spans="1:10" ht="14" customHeight="1">
      <c r="A153" s="2"/>
      <c r="B153" s="3"/>
      <c r="C153" s="2"/>
      <c r="D153" s="2"/>
      <c r="E153" s="2"/>
      <c r="F153" s="2"/>
      <c r="G153" s="2"/>
      <c r="H153" s="2"/>
      <c r="I153" s="2"/>
      <c r="J153" s="2"/>
    </row>
    <row r="154" spans="1:10" ht="14" customHeight="1">
      <c r="A154" s="2"/>
      <c r="B154" s="5">
        <v>6</v>
      </c>
      <c r="C154" s="2"/>
      <c r="D154" s="2"/>
      <c r="E154" s="2"/>
      <c r="F154" s="2"/>
      <c r="G154" s="2"/>
      <c r="H154" s="2"/>
      <c r="I154" s="2"/>
      <c r="J154" s="2"/>
    </row>
    <row r="155" spans="1:10" ht="14" customHeight="1">
      <c r="A155" s="2"/>
      <c r="B155" s="3"/>
      <c r="C155" s="2"/>
      <c r="D155" s="2"/>
      <c r="E155" s="2"/>
      <c r="F155" s="2"/>
      <c r="G155" s="2"/>
      <c r="H155" s="2"/>
      <c r="I155" s="2"/>
      <c r="J155" s="2"/>
    </row>
    <row r="156" spans="1:10" ht="14" customHeight="1">
      <c r="A156" s="2"/>
      <c r="B156" s="3"/>
      <c r="C156" s="2"/>
      <c r="D156" s="2"/>
      <c r="E156" s="2"/>
      <c r="F156" s="2"/>
      <c r="G156" s="2"/>
      <c r="H156" s="2"/>
      <c r="I156" s="2"/>
      <c r="J156" s="2"/>
    </row>
    <row r="157" spans="1:10" ht="14" customHeight="1">
      <c r="A157" s="2"/>
      <c r="B157" s="3"/>
      <c r="C157" s="2"/>
      <c r="D157" s="2"/>
      <c r="E157" s="2"/>
      <c r="F157" s="2"/>
      <c r="G157" s="2"/>
      <c r="H157" s="2"/>
      <c r="I157" s="2"/>
      <c r="J157" s="2"/>
    </row>
    <row r="158" spans="1:10" ht="14" customHeight="1">
      <c r="A158" s="2"/>
      <c r="B158" s="3"/>
      <c r="C158" s="2"/>
      <c r="D158" s="2"/>
      <c r="E158" s="2"/>
      <c r="F158" s="2"/>
      <c r="G158" s="2"/>
      <c r="H158" s="2"/>
      <c r="I158" s="2"/>
      <c r="J158" s="2"/>
    </row>
    <row r="159" spans="1:10" ht="14" customHeight="1">
      <c r="A159" s="2"/>
      <c r="B159" s="3"/>
      <c r="C159" s="2"/>
      <c r="D159" s="2"/>
      <c r="E159" s="2"/>
      <c r="F159" s="2"/>
      <c r="G159" s="2"/>
      <c r="H159" s="2"/>
      <c r="I159" s="2"/>
      <c r="J159" s="2"/>
    </row>
    <row r="160" spans="1:10" ht="14" customHeight="1">
      <c r="A160" s="2"/>
      <c r="B160" s="3"/>
      <c r="C160" s="2"/>
      <c r="D160" s="2"/>
      <c r="E160" s="2"/>
      <c r="F160" s="2"/>
      <c r="G160" s="2"/>
      <c r="H160" s="2"/>
      <c r="I160" s="2"/>
      <c r="J160" s="2"/>
    </row>
    <row r="162" spans="2:2" ht="14" customHeight="1">
      <c r="B162" s="1">
        <v>7</v>
      </c>
    </row>
    <row r="163" spans="2:2" ht="14" customHeight="1">
      <c r="B163" s="1" t="s">
        <v>238</v>
      </c>
    </row>
    <row r="205" spans="2:2" ht="14" customHeight="1">
      <c r="B205" s="1" t="s">
        <v>289</v>
      </c>
    </row>
    <row r="223" spans="2:2" ht="14" customHeight="1">
      <c r="B223" s="1">
        <v>8</v>
      </c>
    </row>
    <row r="252" spans="2:2" ht="14" customHeight="1">
      <c r="B252" s="1">
        <v>9</v>
      </c>
    </row>
    <row r="318" spans="2:2" ht="14" customHeight="1">
      <c r="B318" s="1">
        <v>10</v>
      </c>
    </row>
    <row r="319" spans="2:2" ht="14" customHeight="1">
      <c r="B319" s="1" t="s">
        <v>290</v>
      </c>
    </row>
    <row r="364" spans="2:2" ht="14" customHeight="1">
      <c r="B364" s="1" t="s">
        <v>291</v>
      </c>
    </row>
    <row r="386" spans="2:2" ht="14" customHeight="1">
      <c r="B386" s="1">
        <v>11</v>
      </c>
    </row>
    <row r="405" spans="2:2" ht="14" customHeight="1">
      <c r="B405" s="1">
        <v>12</v>
      </c>
    </row>
    <row r="438" spans="2:2" ht="14" customHeight="1">
      <c r="B438" s="1">
        <v>13</v>
      </c>
    </row>
    <row r="465" spans="2:2" ht="14" customHeight="1">
      <c r="B465" s="1">
        <v>14</v>
      </c>
    </row>
    <row r="476" spans="2:2" ht="14" customHeight="1">
      <c r="B476" s="1">
        <v>15</v>
      </c>
    </row>
    <row r="483" spans="2:2" ht="14" customHeight="1">
      <c r="B483" s="1">
        <v>16</v>
      </c>
    </row>
    <row r="502" spans="2:2" ht="14" customHeight="1">
      <c r="B502" s="1">
        <v>17</v>
      </c>
    </row>
    <row r="535" spans="2:2" ht="14" customHeight="1">
      <c r="B535" s="1">
        <v>18</v>
      </c>
    </row>
  </sheetData>
  <phoneticPr fontId="9" type="noConversion"/>
  <pageMargins left="0.69930555555555596" right="0.69930555555555596" top="0.75" bottom="0.75" header="0.3" footer="0.3"/>
  <pageSetup orientation="portrait" r:id="rId1"/>
  <headerFooter>
    <oddFooter>&amp;C&amp;"Helvetica Neue,Regular"&amp;12&amp;K000000&amp;P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需求跟踪</vt:lpstr>
      <vt:lpstr>开发清单</vt:lpstr>
      <vt:lpstr>问题清单</vt:lpstr>
      <vt:lpstr>报告</vt:lpstr>
      <vt:lpstr>截图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田加林</dc:creator>
  <cp:lastModifiedBy>田加林</cp:lastModifiedBy>
  <dcterms:created xsi:type="dcterms:W3CDTF">2018-01-17T12:50:00Z</dcterms:created>
  <dcterms:modified xsi:type="dcterms:W3CDTF">2018-02-14T00:51:17Z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