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bookViews>
    <workbookView xWindow="0" yWindow="80" windowWidth="15080" windowHeight="4460"/>
  </bookViews>
  <sheets>
    <sheet name="Sheet2" sheetId="2" r:id="rId1"/>
  </sheets>
  <calcPr calcId="162913"/>
</workbook>
</file>

<file path=xl/calcChain.xml><?xml version="1.0" encoding="utf-8"?>
<calcChain xmlns="http://schemas.openxmlformats.org/spreadsheetml/2006/main">
  <c r="I28" i="2" l="1"/>
  <c r="I26" i="2"/>
  <c r="E26" i="2"/>
  <c r="E28" i="2"/>
  <c r="H25" i="2"/>
  <c r="E25" i="2"/>
  <c r="I2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I3" i="2"/>
  <c r="H3" i="2"/>
  <c r="E3" i="2"/>
</calcChain>
</file>

<file path=xl/sharedStrings.xml><?xml version="1.0" encoding="utf-8"?>
<sst xmlns="http://schemas.openxmlformats.org/spreadsheetml/2006/main" count="19" uniqueCount="17">
  <si>
    <t>工时</t>
    <phoneticPr fontId="1" type="noConversion"/>
  </si>
  <si>
    <t>单价</t>
    <phoneticPr fontId="1" type="noConversion"/>
  </si>
  <si>
    <t>加班工时</t>
    <phoneticPr fontId="1" type="noConversion"/>
  </si>
  <si>
    <t>价格</t>
    <phoneticPr fontId="1" type="noConversion"/>
  </si>
  <si>
    <t>价格</t>
    <phoneticPr fontId="1" type="noConversion"/>
  </si>
  <si>
    <t>总价格/天</t>
    <phoneticPr fontId="1" type="noConversion"/>
  </si>
  <si>
    <t>序号</t>
    <phoneticPr fontId="1" type="noConversion"/>
  </si>
  <si>
    <t>base合计</t>
    <phoneticPr fontId="1" type="noConversion"/>
  </si>
  <si>
    <t>每月补助</t>
    <phoneticPr fontId="1" type="noConversion"/>
  </si>
  <si>
    <t>说明：一年14薪一定发；外加项目上线后的项目奖金</t>
    <phoneticPr fontId="1" type="noConversion"/>
  </si>
  <si>
    <t>含税</t>
    <phoneticPr fontId="1" type="noConversion"/>
  </si>
  <si>
    <t>总计</t>
    <phoneticPr fontId="1" type="noConversion"/>
  </si>
  <si>
    <t>30天算</t>
    <phoneticPr fontId="1" type="noConversion"/>
  </si>
  <si>
    <t>22天算</t>
    <phoneticPr fontId="1" type="noConversion"/>
  </si>
  <si>
    <t>项目奖金</t>
    <phoneticPr fontId="1" type="noConversion"/>
  </si>
  <si>
    <t>？</t>
    <phoneticPr fontId="1" type="noConversion"/>
  </si>
  <si>
    <t>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</si>
</sst>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L28" sqref="L28"/>
    </sheetView>
  </sheetViews>
  <sheetFormatPr defaultRowHeight="14" x14ac:dyDescent="0.25"/>
  <cols>
    <col min="2" max="2" width="5.26953125" bestFit="1" customWidth="1"/>
    <col min="9" max="9" width="13" customWidth="1"/>
  </cols>
  <sheetData>
    <row r="1" spans="1:9" x14ac:dyDescent="0.25">
      <c r="A1" s="2" t="s">
        <v>9</v>
      </c>
    </row>
    <row r="2" spans="1:9" x14ac:dyDescent="0.25">
      <c r="B2" t="s">
        <v>6</v>
      </c>
      <c r="C2" t="s">
        <v>0</v>
      </c>
      <c r="D2" t="s">
        <v>1</v>
      </c>
      <c r="E2" t="s">
        <v>3</v>
      </c>
      <c r="F2" t="s">
        <v>2</v>
      </c>
      <c r="G2" t="s">
        <v>1</v>
      </c>
      <c r="H2" t="s">
        <v>4</v>
      </c>
      <c r="I2" t="s">
        <v>5</v>
      </c>
    </row>
    <row r="3" spans="1:9" x14ac:dyDescent="0.25">
      <c r="B3">
        <v>1</v>
      </c>
      <c r="C3">
        <v>8</v>
      </c>
      <c r="D3">
        <v>62.5</v>
      </c>
      <c r="E3">
        <f>C3*D3</f>
        <v>500</v>
      </c>
      <c r="F3">
        <v>3.5</v>
      </c>
      <c r="G3">
        <v>93.75</v>
      </c>
      <c r="H3">
        <f>F3*G3</f>
        <v>328.125</v>
      </c>
      <c r="I3">
        <f>E3+H3</f>
        <v>828.125</v>
      </c>
    </row>
    <row r="4" spans="1:9" x14ac:dyDescent="0.25">
      <c r="B4">
        <v>2</v>
      </c>
      <c r="C4">
        <v>8</v>
      </c>
      <c r="D4">
        <v>62.5</v>
      </c>
      <c r="E4">
        <f t="shared" ref="E4:E24" si="0">C4*D4</f>
        <v>500</v>
      </c>
      <c r="F4">
        <v>3.5</v>
      </c>
      <c r="G4">
        <v>93.75</v>
      </c>
      <c r="H4">
        <f t="shared" ref="H4:H24" si="1">F4*G4</f>
        <v>328.125</v>
      </c>
      <c r="I4">
        <f t="shared" ref="I4:I24" si="2">E4+H4</f>
        <v>828.125</v>
      </c>
    </row>
    <row r="5" spans="1:9" x14ac:dyDescent="0.25">
      <c r="B5">
        <v>3</v>
      </c>
      <c r="C5">
        <v>8</v>
      </c>
      <c r="D5">
        <v>62.5</v>
      </c>
      <c r="E5">
        <f t="shared" si="0"/>
        <v>500</v>
      </c>
      <c r="F5">
        <v>3.5</v>
      </c>
      <c r="G5">
        <v>93.75</v>
      </c>
      <c r="H5">
        <f t="shared" si="1"/>
        <v>328.125</v>
      </c>
      <c r="I5">
        <f t="shared" si="2"/>
        <v>828.125</v>
      </c>
    </row>
    <row r="6" spans="1:9" x14ac:dyDescent="0.25">
      <c r="B6">
        <v>4</v>
      </c>
      <c r="C6">
        <v>8</v>
      </c>
      <c r="D6">
        <v>62.5</v>
      </c>
      <c r="E6">
        <f t="shared" si="0"/>
        <v>500</v>
      </c>
      <c r="F6">
        <v>3.5</v>
      </c>
      <c r="G6">
        <v>93.75</v>
      </c>
      <c r="H6">
        <f t="shared" si="1"/>
        <v>328.125</v>
      </c>
      <c r="I6">
        <f t="shared" si="2"/>
        <v>828.125</v>
      </c>
    </row>
    <row r="7" spans="1:9" x14ac:dyDescent="0.25">
      <c r="B7">
        <v>5</v>
      </c>
      <c r="C7">
        <v>8</v>
      </c>
      <c r="D7">
        <v>62.5</v>
      </c>
      <c r="E7">
        <f t="shared" si="0"/>
        <v>500</v>
      </c>
      <c r="F7">
        <v>3.5</v>
      </c>
      <c r="G7">
        <v>93.75</v>
      </c>
      <c r="H7">
        <f t="shared" si="1"/>
        <v>328.125</v>
      </c>
      <c r="I7">
        <f t="shared" si="2"/>
        <v>828.125</v>
      </c>
    </row>
    <row r="8" spans="1:9" x14ac:dyDescent="0.25">
      <c r="B8">
        <v>6</v>
      </c>
      <c r="C8">
        <v>8</v>
      </c>
      <c r="D8">
        <v>62.5</v>
      </c>
      <c r="E8">
        <f t="shared" si="0"/>
        <v>500</v>
      </c>
      <c r="F8">
        <v>3.5</v>
      </c>
      <c r="G8">
        <v>93.75</v>
      </c>
      <c r="H8">
        <f t="shared" si="1"/>
        <v>328.125</v>
      </c>
      <c r="I8">
        <f t="shared" si="2"/>
        <v>828.125</v>
      </c>
    </row>
    <row r="9" spans="1:9" x14ac:dyDescent="0.25">
      <c r="B9">
        <v>7</v>
      </c>
      <c r="C9">
        <v>8</v>
      </c>
      <c r="D9">
        <v>62.5</v>
      </c>
      <c r="E9">
        <f t="shared" si="0"/>
        <v>500</v>
      </c>
      <c r="F9">
        <v>3.5</v>
      </c>
      <c r="G9">
        <v>93.75</v>
      </c>
      <c r="H9">
        <f t="shared" si="1"/>
        <v>328.125</v>
      </c>
      <c r="I9">
        <f t="shared" si="2"/>
        <v>828.125</v>
      </c>
    </row>
    <row r="10" spans="1:9" x14ac:dyDescent="0.25">
      <c r="B10">
        <v>8</v>
      </c>
      <c r="C10">
        <v>8</v>
      </c>
      <c r="D10">
        <v>62.5</v>
      </c>
      <c r="E10">
        <f t="shared" si="0"/>
        <v>500</v>
      </c>
      <c r="F10">
        <v>3.5</v>
      </c>
      <c r="G10">
        <v>93.75</v>
      </c>
      <c r="H10">
        <f t="shared" si="1"/>
        <v>328.125</v>
      </c>
      <c r="I10">
        <f t="shared" si="2"/>
        <v>828.125</v>
      </c>
    </row>
    <row r="11" spans="1:9" x14ac:dyDescent="0.25">
      <c r="B11">
        <v>9</v>
      </c>
      <c r="C11">
        <v>8</v>
      </c>
      <c r="D11">
        <v>62.5</v>
      </c>
      <c r="E11">
        <f t="shared" si="0"/>
        <v>500</v>
      </c>
      <c r="F11">
        <v>3.5</v>
      </c>
      <c r="G11">
        <v>93.75</v>
      </c>
      <c r="H11">
        <f t="shared" si="1"/>
        <v>328.125</v>
      </c>
      <c r="I11">
        <f t="shared" si="2"/>
        <v>828.125</v>
      </c>
    </row>
    <row r="12" spans="1:9" x14ac:dyDescent="0.25">
      <c r="B12">
        <v>10</v>
      </c>
      <c r="C12">
        <v>8</v>
      </c>
      <c r="D12">
        <v>62.5</v>
      </c>
      <c r="E12">
        <f t="shared" si="0"/>
        <v>500</v>
      </c>
      <c r="F12">
        <v>3.5</v>
      </c>
      <c r="G12">
        <v>93.75</v>
      </c>
      <c r="H12">
        <f t="shared" si="1"/>
        <v>328.125</v>
      </c>
      <c r="I12">
        <f t="shared" si="2"/>
        <v>828.125</v>
      </c>
    </row>
    <row r="13" spans="1:9" x14ac:dyDescent="0.25">
      <c r="B13">
        <v>11</v>
      </c>
      <c r="C13">
        <v>8</v>
      </c>
      <c r="D13">
        <v>62.5</v>
      </c>
      <c r="E13">
        <f t="shared" si="0"/>
        <v>500</v>
      </c>
      <c r="F13">
        <v>3.5</v>
      </c>
      <c r="G13">
        <v>93.75</v>
      </c>
      <c r="H13">
        <f t="shared" si="1"/>
        <v>328.125</v>
      </c>
      <c r="I13">
        <f t="shared" si="2"/>
        <v>828.125</v>
      </c>
    </row>
    <row r="14" spans="1:9" x14ac:dyDescent="0.25">
      <c r="B14">
        <v>12</v>
      </c>
      <c r="C14">
        <v>8</v>
      </c>
      <c r="D14">
        <v>62.5</v>
      </c>
      <c r="E14">
        <f t="shared" si="0"/>
        <v>500</v>
      </c>
      <c r="F14">
        <v>3.5</v>
      </c>
      <c r="G14">
        <v>93.75</v>
      </c>
      <c r="H14">
        <f t="shared" si="1"/>
        <v>328.125</v>
      </c>
      <c r="I14">
        <f t="shared" si="2"/>
        <v>828.125</v>
      </c>
    </row>
    <row r="15" spans="1:9" x14ac:dyDescent="0.25">
      <c r="B15">
        <v>13</v>
      </c>
      <c r="C15">
        <v>8</v>
      </c>
      <c r="D15">
        <v>62.5</v>
      </c>
      <c r="E15">
        <f t="shared" si="0"/>
        <v>500</v>
      </c>
      <c r="F15">
        <v>3.5</v>
      </c>
      <c r="G15">
        <v>93.75</v>
      </c>
      <c r="H15">
        <f t="shared" si="1"/>
        <v>328.125</v>
      </c>
      <c r="I15">
        <f t="shared" si="2"/>
        <v>828.125</v>
      </c>
    </row>
    <row r="16" spans="1:9" x14ac:dyDescent="0.25">
      <c r="B16">
        <v>14</v>
      </c>
      <c r="C16">
        <v>8</v>
      </c>
      <c r="D16">
        <v>62.5</v>
      </c>
      <c r="E16">
        <f t="shared" si="0"/>
        <v>500</v>
      </c>
      <c r="F16">
        <v>3.5</v>
      </c>
      <c r="G16">
        <v>93.75</v>
      </c>
      <c r="H16">
        <f t="shared" si="1"/>
        <v>328.125</v>
      </c>
      <c r="I16">
        <f t="shared" si="2"/>
        <v>828.125</v>
      </c>
    </row>
    <row r="17" spans="1:10" x14ac:dyDescent="0.25">
      <c r="B17">
        <v>15</v>
      </c>
      <c r="C17">
        <v>8</v>
      </c>
      <c r="D17">
        <v>62.5</v>
      </c>
      <c r="E17">
        <f t="shared" si="0"/>
        <v>500</v>
      </c>
      <c r="F17">
        <v>3.5</v>
      </c>
      <c r="G17">
        <v>93.75</v>
      </c>
      <c r="H17">
        <f t="shared" si="1"/>
        <v>328.125</v>
      </c>
      <c r="I17">
        <f t="shared" si="2"/>
        <v>828.125</v>
      </c>
    </row>
    <row r="18" spans="1:10" x14ac:dyDescent="0.25">
      <c r="B18">
        <v>16</v>
      </c>
      <c r="C18">
        <v>8</v>
      </c>
      <c r="D18">
        <v>62.5</v>
      </c>
      <c r="E18">
        <f t="shared" si="0"/>
        <v>500</v>
      </c>
      <c r="F18">
        <v>3.5</v>
      </c>
      <c r="G18">
        <v>93.75</v>
      </c>
      <c r="H18">
        <f t="shared" si="1"/>
        <v>328.125</v>
      </c>
      <c r="I18">
        <f t="shared" si="2"/>
        <v>828.125</v>
      </c>
    </row>
    <row r="19" spans="1:10" x14ac:dyDescent="0.25">
      <c r="B19">
        <v>17</v>
      </c>
      <c r="C19">
        <v>8</v>
      </c>
      <c r="D19">
        <v>62.5</v>
      </c>
      <c r="E19">
        <f t="shared" si="0"/>
        <v>500</v>
      </c>
      <c r="F19">
        <v>3.5</v>
      </c>
      <c r="G19">
        <v>93.75</v>
      </c>
      <c r="H19">
        <f t="shared" si="1"/>
        <v>328.125</v>
      </c>
      <c r="I19">
        <f t="shared" si="2"/>
        <v>828.125</v>
      </c>
    </row>
    <row r="20" spans="1:10" x14ac:dyDescent="0.25">
      <c r="B20">
        <v>18</v>
      </c>
      <c r="C20">
        <v>8</v>
      </c>
      <c r="D20">
        <v>62.5</v>
      </c>
      <c r="E20">
        <f t="shared" si="0"/>
        <v>500</v>
      </c>
      <c r="F20">
        <v>3.5</v>
      </c>
      <c r="G20">
        <v>93.75</v>
      </c>
      <c r="H20">
        <f t="shared" si="1"/>
        <v>328.125</v>
      </c>
      <c r="I20">
        <f t="shared" si="2"/>
        <v>828.125</v>
      </c>
    </row>
    <row r="21" spans="1:10" x14ac:dyDescent="0.25">
      <c r="B21">
        <v>19</v>
      </c>
      <c r="C21">
        <v>8</v>
      </c>
      <c r="D21">
        <v>62.5</v>
      </c>
      <c r="E21">
        <f t="shared" si="0"/>
        <v>500</v>
      </c>
      <c r="F21">
        <v>3.5</v>
      </c>
      <c r="G21">
        <v>93.75</v>
      </c>
      <c r="H21">
        <f t="shared" si="1"/>
        <v>328.125</v>
      </c>
      <c r="I21">
        <f t="shared" si="2"/>
        <v>828.125</v>
      </c>
    </row>
    <row r="22" spans="1:10" x14ac:dyDescent="0.25">
      <c r="B22">
        <v>20</v>
      </c>
      <c r="C22">
        <v>8</v>
      </c>
      <c r="D22">
        <v>62.5</v>
      </c>
      <c r="E22">
        <f t="shared" si="0"/>
        <v>500</v>
      </c>
      <c r="F22">
        <v>3.5</v>
      </c>
      <c r="G22">
        <v>93.75</v>
      </c>
      <c r="H22">
        <f t="shared" si="1"/>
        <v>328.125</v>
      </c>
      <c r="I22">
        <f t="shared" si="2"/>
        <v>828.125</v>
      </c>
    </row>
    <row r="23" spans="1:10" x14ac:dyDescent="0.25">
      <c r="B23">
        <v>21</v>
      </c>
      <c r="C23">
        <v>8</v>
      </c>
      <c r="D23">
        <v>62.5</v>
      </c>
      <c r="E23">
        <f t="shared" si="0"/>
        <v>500</v>
      </c>
      <c r="F23">
        <v>3.5</v>
      </c>
      <c r="G23">
        <v>93.75</v>
      </c>
      <c r="H23">
        <f t="shared" si="1"/>
        <v>328.125</v>
      </c>
      <c r="I23">
        <f t="shared" si="2"/>
        <v>828.125</v>
      </c>
    </row>
    <row r="24" spans="1:10" x14ac:dyDescent="0.25">
      <c r="B24">
        <v>22</v>
      </c>
      <c r="C24">
        <v>8</v>
      </c>
      <c r="D24">
        <v>62.5</v>
      </c>
      <c r="E24">
        <f t="shared" si="0"/>
        <v>500</v>
      </c>
      <c r="F24">
        <v>3.5</v>
      </c>
      <c r="G24">
        <v>93.75</v>
      </c>
      <c r="H24">
        <f t="shared" si="1"/>
        <v>328.125</v>
      </c>
      <c r="I24">
        <f t="shared" si="2"/>
        <v>828.125</v>
      </c>
    </row>
    <row r="25" spans="1:10" x14ac:dyDescent="0.25">
      <c r="A25" s="1" t="s">
        <v>7</v>
      </c>
      <c r="E25">
        <f>SUM(E3:E24)</f>
        <v>11000</v>
      </c>
      <c r="F25" s="2" t="s">
        <v>13</v>
      </c>
      <c r="H25">
        <f>SUM(H3:H24)</f>
        <v>7218.75</v>
      </c>
      <c r="I25">
        <f>SUM(I3:I24)</f>
        <v>18218.75</v>
      </c>
    </row>
    <row r="26" spans="1:10" x14ac:dyDescent="0.25">
      <c r="A26" s="1" t="s">
        <v>8</v>
      </c>
      <c r="E26">
        <f>3000*1.17</f>
        <v>3510</v>
      </c>
      <c r="F26" s="2" t="s">
        <v>12</v>
      </c>
      <c r="I26">
        <f>3000*1.17</f>
        <v>3510</v>
      </c>
    </row>
    <row r="27" spans="1:10" x14ac:dyDescent="0.25">
      <c r="A27" s="1" t="s">
        <v>14</v>
      </c>
      <c r="E27" t="s">
        <v>15</v>
      </c>
      <c r="F27" s="2"/>
      <c r="I27" t="s">
        <v>16</v>
      </c>
    </row>
    <row r="28" spans="1:10" x14ac:dyDescent="0.25">
      <c r="A28" s="1" t="s">
        <v>11</v>
      </c>
      <c r="E28">
        <f>E25+E26</f>
        <v>14510</v>
      </c>
      <c r="F28" s="2" t="s">
        <v>10</v>
      </c>
      <c r="I28">
        <f>I25+I26</f>
        <v>21728.75</v>
      </c>
      <c r="J28" s="2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Yun.Zhou</dc:creator>
  <cp:lastModifiedBy>田加林</cp:lastModifiedBy>
  <dcterms:created xsi:type="dcterms:W3CDTF">2017-04-13T06:44:47Z</dcterms:created>
  <dcterms:modified xsi:type="dcterms:W3CDTF">2017-07-21T06:36:17Z</dcterms:modified>
</cp:coreProperties>
</file>