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ario/Documents/github/livability/"/>
    </mc:Choice>
  </mc:AlternateContent>
  <xr:revisionPtr revIDLastSave="0" documentId="13_ncr:1_{862F4A8A-9CAD-D740-8AE2-F61D8BD11CED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20" i="1"/>
  <c r="K21" i="1"/>
  <c r="K18" i="1"/>
  <c r="K11" i="1"/>
  <c r="K8" i="1"/>
  <c r="K24" i="1"/>
  <c r="K16" i="1"/>
  <c r="K12" i="1"/>
  <c r="K15" i="1"/>
  <c r="K14" i="1"/>
  <c r="K5" i="1"/>
  <c r="K19" i="1"/>
  <c r="K4" i="1"/>
  <c r="K22" i="1"/>
  <c r="K9" i="1"/>
  <c r="K17" i="1"/>
  <c r="K7" i="1"/>
  <c r="K23" i="1"/>
  <c r="K3" i="1"/>
  <c r="K13" i="1"/>
  <c r="K10" i="1"/>
  <c r="K2" i="1"/>
  <c r="K25" i="1" l="1"/>
  <c r="L5" i="1" s="1"/>
  <c r="L6" i="1" l="1"/>
  <c r="L23" i="1"/>
  <c r="L4" i="1"/>
  <c r="L17" i="1"/>
  <c r="L7" i="1"/>
  <c r="L24" i="1"/>
  <c r="L19" i="1"/>
  <c r="L20" i="1"/>
  <c r="L16" i="1"/>
  <c r="L3" i="1"/>
  <c r="L21" i="1"/>
  <c r="L12" i="1"/>
  <c r="L22" i="1"/>
  <c r="L13" i="1"/>
  <c r="L18" i="1"/>
  <c r="L15" i="1"/>
  <c r="L9" i="1"/>
  <c r="L10" i="1"/>
  <c r="L11" i="1"/>
  <c r="L14" i="1"/>
  <c r="L2" i="1"/>
  <c r="L8" i="1"/>
</calcChain>
</file>

<file path=xl/sharedStrings.xml><?xml version="1.0" encoding="utf-8"?>
<sst xmlns="http://schemas.openxmlformats.org/spreadsheetml/2006/main" count="35" uniqueCount="35">
  <si>
    <t>adname</t>
  </si>
  <si>
    <t>Address</t>
  </si>
  <si>
    <t>Business</t>
  </si>
  <si>
    <t>Car main</t>
  </si>
  <si>
    <t>Car sale</t>
  </si>
  <si>
    <t>Car service</t>
  </si>
  <si>
    <t>Education</t>
  </si>
  <si>
    <t>Enterprise</t>
  </si>
  <si>
    <t>Event</t>
  </si>
  <si>
    <t>Finance</t>
  </si>
  <si>
    <t>Government</t>
  </si>
  <si>
    <t>Hospital</t>
  </si>
  <si>
    <t>Hotel</t>
  </si>
  <si>
    <t>Indoor</t>
  </si>
  <si>
    <t>Landscape</t>
  </si>
  <si>
    <t>Living</t>
  </si>
  <si>
    <t>Motor</t>
  </si>
  <si>
    <t>Passing</t>
  </si>
  <si>
    <t>Public</t>
  </si>
  <si>
    <t>Restaurant</t>
  </si>
  <si>
    <t>Road</t>
  </si>
  <si>
    <t>Shopping</t>
  </si>
  <si>
    <t>Sports</t>
  </si>
  <si>
    <t>Transport</t>
  </si>
  <si>
    <t>Sum</t>
    <phoneticPr fontId="3" type="noConversion"/>
  </si>
  <si>
    <t>Percent</t>
    <phoneticPr fontId="3" type="noConversion"/>
  </si>
  <si>
    <t>Total</t>
    <phoneticPr fontId="3" type="noConversion"/>
  </si>
  <si>
    <t>Hongkou</t>
    <phoneticPr fontId="3" type="noConversion"/>
  </si>
  <si>
    <t>Changning</t>
    <phoneticPr fontId="3" type="noConversion"/>
  </si>
  <si>
    <t>Jingan</t>
    <phoneticPr fontId="3" type="noConversion"/>
  </si>
  <si>
    <t>Huangpu</t>
    <phoneticPr fontId="3" type="noConversion"/>
  </si>
  <si>
    <t>Xuhui</t>
    <phoneticPr fontId="3" type="noConversion"/>
  </si>
  <si>
    <t>Putuo</t>
    <phoneticPr fontId="3" type="noConversion"/>
  </si>
  <si>
    <t>Yangpu</t>
    <phoneticPr fontId="3" type="noConversion"/>
  </si>
  <si>
    <t>Pudong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</si>
</sst>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10" fontId="0" fillId="0" borderId="0" xfId="1" applyNumberFormat="1" applyFont="1" applyAlignment="1"/>
    <xf numFmtId="0" fontId="4" fillId="0" borderId="1" xfId="0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R17" sqref="R17"/>
    </sheetView>
  </sheetViews>
  <sheetFormatPr baseColWidth="10" defaultColWidth="8.83203125" defaultRowHeight="14"/>
  <sheetData>
    <row r="1" spans="1:12">
      <c r="A1" s="1" t="s">
        <v>0</v>
      </c>
      <c r="B1" s="1"/>
      <c r="C1" s="4" t="s">
        <v>31</v>
      </c>
      <c r="D1" s="4" t="s">
        <v>32</v>
      </c>
      <c r="E1" s="4" t="s">
        <v>33</v>
      </c>
      <c r="F1" s="4" t="s">
        <v>34</v>
      </c>
      <c r="G1" s="4" t="s">
        <v>27</v>
      </c>
      <c r="H1" s="4" t="s">
        <v>28</v>
      </c>
      <c r="I1" s="4" t="s">
        <v>29</v>
      </c>
      <c r="J1" s="4" t="s">
        <v>30</v>
      </c>
      <c r="K1" s="2" t="s">
        <v>24</v>
      </c>
      <c r="L1" s="2" t="s">
        <v>25</v>
      </c>
    </row>
    <row r="2" spans="1:12">
      <c r="A2" s="1">
        <v>0</v>
      </c>
      <c r="B2" t="s">
        <v>1</v>
      </c>
      <c r="C2">
        <v>11466</v>
      </c>
      <c r="D2">
        <v>13919</v>
      </c>
      <c r="E2">
        <v>15415</v>
      </c>
      <c r="F2">
        <v>56355</v>
      </c>
      <c r="G2">
        <v>7555</v>
      </c>
      <c r="H2">
        <v>6591</v>
      </c>
      <c r="I2">
        <v>8801</v>
      </c>
      <c r="J2">
        <v>3251</v>
      </c>
      <c r="K2">
        <f>SUM(C2:J2)</f>
        <v>123353</v>
      </c>
      <c r="L2" s="3">
        <f>K2/$K$25</f>
        <v>0.14882517237843024</v>
      </c>
    </row>
    <row r="3" spans="1:12">
      <c r="A3" s="1">
        <v>20</v>
      </c>
      <c r="B3" t="s">
        <v>21</v>
      </c>
      <c r="C3">
        <v>10115</v>
      </c>
      <c r="D3">
        <v>8754</v>
      </c>
      <c r="E3">
        <v>8844</v>
      </c>
      <c r="F3">
        <v>46894</v>
      </c>
      <c r="G3">
        <v>6032</v>
      </c>
      <c r="H3">
        <v>6021</v>
      </c>
      <c r="I3">
        <v>12912</v>
      </c>
      <c r="J3">
        <v>11684</v>
      </c>
      <c r="K3">
        <f>SUM(C3:J3)</f>
        <v>111256</v>
      </c>
      <c r="L3" s="3">
        <f>K3/$K$25</f>
        <v>0.13423016366148074</v>
      </c>
    </row>
    <row r="4" spans="1:12">
      <c r="A4" s="1">
        <v>14</v>
      </c>
      <c r="B4" t="s">
        <v>15</v>
      </c>
      <c r="C4">
        <v>8765</v>
      </c>
      <c r="D4">
        <v>7336</v>
      </c>
      <c r="E4">
        <v>7601</v>
      </c>
      <c r="F4">
        <v>35170</v>
      </c>
      <c r="G4">
        <v>5009</v>
      </c>
      <c r="H4">
        <v>6250</v>
      </c>
      <c r="I4">
        <v>9640</v>
      </c>
      <c r="J4">
        <v>7839</v>
      </c>
      <c r="K4">
        <f>SUM(C4:J4)</f>
        <v>87610</v>
      </c>
      <c r="L4" s="3">
        <f>K4/$K$25</f>
        <v>0.10570130724079894</v>
      </c>
    </row>
    <row r="5" spans="1:12">
      <c r="A5" s="1">
        <v>12</v>
      </c>
      <c r="B5" t="s">
        <v>13</v>
      </c>
      <c r="C5">
        <v>10995</v>
      </c>
      <c r="D5">
        <v>3721</v>
      </c>
      <c r="E5">
        <v>6254</v>
      </c>
      <c r="F5">
        <v>24433</v>
      </c>
      <c r="G5">
        <v>5081</v>
      </c>
      <c r="H5">
        <v>8303</v>
      </c>
      <c r="I5">
        <v>14552</v>
      </c>
      <c r="J5">
        <v>11699</v>
      </c>
      <c r="K5">
        <f>SUM(C5:J5)</f>
        <v>85038</v>
      </c>
      <c r="L5" s="3">
        <f>K5/$K$25</f>
        <v>0.10259819387219564</v>
      </c>
    </row>
    <row r="6" spans="1:12">
      <c r="A6" s="1">
        <v>1</v>
      </c>
      <c r="B6" t="s">
        <v>2</v>
      </c>
      <c r="C6">
        <v>9716</v>
      </c>
      <c r="D6">
        <v>8048</v>
      </c>
      <c r="E6">
        <v>8797</v>
      </c>
      <c r="F6">
        <v>28705</v>
      </c>
      <c r="G6">
        <v>3009</v>
      </c>
      <c r="H6">
        <v>6728</v>
      </c>
      <c r="I6">
        <v>9147</v>
      </c>
      <c r="J6">
        <v>6081</v>
      </c>
      <c r="K6">
        <f>SUM(C6:J6)</f>
        <v>80231</v>
      </c>
      <c r="L6" s="3">
        <f>K6/$K$25</f>
        <v>9.6798557028153639E-2</v>
      </c>
    </row>
    <row r="7" spans="1:12">
      <c r="A7" s="1">
        <v>18</v>
      </c>
      <c r="B7" t="s">
        <v>19</v>
      </c>
      <c r="C7">
        <v>6588</v>
      </c>
      <c r="D7">
        <v>5464</v>
      </c>
      <c r="E7">
        <v>6169</v>
      </c>
      <c r="F7">
        <v>28455</v>
      </c>
      <c r="G7">
        <v>3736</v>
      </c>
      <c r="H7">
        <v>4849</v>
      </c>
      <c r="I7">
        <v>6999</v>
      </c>
      <c r="J7">
        <v>6185</v>
      </c>
      <c r="K7">
        <f>SUM(C7:J7)</f>
        <v>68445</v>
      </c>
      <c r="L7" s="3">
        <f>K7/$K$25</f>
        <v>8.2578769251186887E-2</v>
      </c>
    </row>
    <row r="8" spans="1:12">
      <c r="A8" s="1">
        <v>6</v>
      </c>
      <c r="B8" t="s">
        <v>7</v>
      </c>
      <c r="C8">
        <v>7378</v>
      </c>
      <c r="D8">
        <v>5237</v>
      </c>
      <c r="E8">
        <v>4156</v>
      </c>
      <c r="F8">
        <v>26788</v>
      </c>
      <c r="G8">
        <v>3060</v>
      </c>
      <c r="H8">
        <v>4638</v>
      </c>
      <c r="I8">
        <v>6344</v>
      </c>
      <c r="J8">
        <v>4434</v>
      </c>
      <c r="K8">
        <f>SUM(C8:J8)</f>
        <v>62035</v>
      </c>
      <c r="L8" s="3">
        <f>K8/$K$25</f>
        <v>7.4845115793664679E-2</v>
      </c>
    </row>
    <row r="9" spans="1:12">
      <c r="A9" s="1">
        <v>16</v>
      </c>
      <c r="B9" t="s">
        <v>17</v>
      </c>
      <c r="C9">
        <v>5623</v>
      </c>
      <c r="D9">
        <v>3899</v>
      </c>
      <c r="E9">
        <v>4665</v>
      </c>
      <c r="F9">
        <v>18762</v>
      </c>
      <c r="G9">
        <v>3260</v>
      </c>
      <c r="H9">
        <v>3825</v>
      </c>
      <c r="I9">
        <v>5103</v>
      </c>
      <c r="J9">
        <v>3876</v>
      </c>
      <c r="K9">
        <f>SUM(C9:J9)</f>
        <v>49013</v>
      </c>
      <c r="L9" s="3">
        <f>K9/$K$25</f>
        <v>5.9134096242361357E-2</v>
      </c>
    </row>
    <row r="10" spans="1:12">
      <c r="A10" s="1">
        <v>22</v>
      </c>
      <c r="B10" t="s">
        <v>23</v>
      </c>
      <c r="C10">
        <v>5057</v>
      </c>
      <c r="D10">
        <v>3975</v>
      </c>
      <c r="E10">
        <v>3969</v>
      </c>
      <c r="F10">
        <v>19673</v>
      </c>
      <c r="G10">
        <v>2897</v>
      </c>
      <c r="H10">
        <v>3500</v>
      </c>
      <c r="I10">
        <v>4558</v>
      </c>
      <c r="J10">
        <v>3493</v>
      </c>
      <c r="K10">
        <f>SUM(C10:J10)</f>
        <v>47122</v>
      </c>
      <c r="L10" s="3">
        <f>K10/$K$25</f>
        <v>5.6852608147482338E-2</v>
      </c>
    </row>
    <row r="11" spans="1:12">
      <c r="A11" s="1">
        <v>5</v>
      </c>
      <c r="B11" t="s">
        <v>6</v>
      </c>
      <c r="C11">
        <v>3625</v>
      </c>
      <c r="D11">
        <v>2201</v>
      </c>
      <c r="E11">
        <v>3032</v>
      </c>
      <c r="F11">
        <v>9758</v>
      </c>
      <c r="G11">
        <v>1416</v>
      </c>
      <c r="H11">
        <v>1732</v>
      </c>
      <c r="I11">
        <v>2526</v>
      </c>
      <c r="J11">
        <v>1843</v>
      </c>
      <c r="K11">
        <f>SUM(C11:J11)</f>
        <v>26133</v>
      </c>
      <c r="L11" s="3">
        <f>K11/$K$25</f>
        <v>3.1529417442344471E-2</v>
      </c>
    </row>
    <row r="12" spans="1:12">
      <c r="A12" s="1">
        <v>9</v>
      </c>
      <c r="B12" t="s">
        <v>10</v>
      </c>
      <c r="C12">
        <v>2238</v>
      </c>
      <c r="D12">
        <v>1671</v>
      </c>
      <c r="E12">
        <v>1988</v>
      </c>
      <c r="F12">
        <v>9033</v>
      </c>
      <c r="G12">
        <v>1448</v>
      </c>
      <c r="H12">
        <v>1526</v>
      </c>
      <c r="I12">
        <v>2089</v>
      </c>
      <c r="J12">
        <v>1700</v>
      </c>
      <c r="K12">
        <f>SUM(C12:J12)</f>
        <v>21693</v>
      </c>
      <c r="L12" s="3">
        <f>K12/$K$25</f>
        <v>2.6172565437446085E-2</v>
      </c>
    </row>
    <row r="13" spans="1:12">
      <c r="A13" s="1">
        <v>21</v>
      </c>
      <c r="B13" t="s">
        <v>22</v>
      </c>
      <c r="C13">
        <v>1234</v>
      </c>
      <c r="D13">
        <v>989</v>
      </c>
      <c r="E13">
        <v>1176</v>
      </c>
      <c r="F13">
        <v>4866</v>
      </c>
      <c r="G13">
        <v>683</v>
      </c>
      <c r="H13">
        <v>913</v>
      </c>
      <c r="I13">
        <v>1336</v>
      </c>
      <c r="J13">
        <v>1075</v>
      </c>
      <c r="K13">
        <f>SUM(C13:J13)</f>
        <v>12272</v>
      </c>
      <c r="L13" s="3">
        <f>K13/$K$25</f>
        <v>1.4806145901827241E-2</v>
      </c>
    </row>
    <row r="14" spans="1:12">
      <c r="A14" s="1">
        <v>11</v>
      </c>
      <c r="B14" t="s">
        <v>12</v>
      </c>
      <c r="C14">
        <v>1319</v>
      </c>
      <c r="D14">
        <v>550</v>
      </c>
      <c r="E14">
        <v>631</v>
      </c>
      <c r="F14">
        <v>5041</v>
      </c>
      <c r="G14">
        <v>513</v>
      </c>
      <c r="H14">
        <v>806</v>
      </c>
      <c r="I14">
        <v>1212</v>
      </c>
      <c r="J14">
        <v>1726</v>
      </c>
      <c r="K14">
        <f>SUM(C14:J14)</f>
        <v>11798</v>
      </c>
      <c r="L14" s="3">
        <f>K14/$K$25</f>
        <v>1.423426575535836E-2</v>
      </c>
    </row>
    <row r="15" spans="1:12">
      <c r="A15" s="1">
        <v>10</v>
      </c>
      <c r="B15" t="s">
        <v>11</v>
      </c>
      <c r="C15">
        <v>1258</v>
      </c>
      <c r="D15">
        <v>909</v>
      </c>
      <c r="E15">
        <v>1096</v>
      </c>
      <c r="F15">
        <v>4435</v>
      </c>
      <c r="G15">
        <v>713</v>
      </c>
      <c r="H15">
        <v>976</v>
      </c>
      <c r="I15">
        <v>1320</v>
      </c>
      <c r="J15">
        <v>956</v>
      </c>
      <c r="K15">
        <f>SUM(C15:J15)</f>
        <v>11663</v>
      </c>
      <c r="L15" s="3">
        <f>K15/$K$25</f>
        <v>1.4071388498452665E-2</v>
      </c>
    </row>
    <row r="16" spans="1:12">
      <c r="A16" s="1">
        <v>8</v>
      </c>
      <c r="B16" t="s">
        <v>9</v>
      </c>
      <c r="C16">
        <v>873</v>
      </c>
      <c r="D16">
        <v>633</v>
      </c>
      <c r="E16">
        <v>602</v>
      </c>
      <c r="F16">
        <v>3619</v>
      </c>
      <c r="G16">
        <v>625</v>
      </c>
      <c r="H16">
        <v>693</v>
      </c>
      <c r="I16">
        <v>910</v>
      </c>
      <c r="J16">
        <v>975</v>
      </c>
      <c r="K16">
        <f>SUM(C16:J16)</f>
        <v>8930</v>
      </c>
      <c r="L16" s="3">
        <f>K16/$K$25</f>
        <v>1.0774028919761838E-2</v>
      </c>
    </row>
    <row r="17" spans="1:12">
      <c r="A17" s="1">
        <v>17</v>
      </c>
      <c r="B17" t="s">
        <v>18</v>
      </c>
      <c r="C17">
        <v>1354</v>
      </c>
      <c r="D17">
        <v>554</v>
      </c>
      <c r="E17">
        <v>659</v>
      </c>
      <c r="F17">
        <v>3356</v>
      </c>
      <c r="G17">
        <v>403</v>
      </c>
      <c r="H17">
        <v>621</v>
      </c>
      <c r="I17">
        <v>899</v>
      </c>
      <c r="J17">
        <v>763</v>
      </c>
      <c r="K17">
        <f>SUM(C17:J17)</f>
        <v>8609</v>
      </c>
      <c r="L17" s="3">
        <f>K17/$K$25</f>
        <v>1.0386742997786075E-2</v>
      </c>
    </row>
    <row r="18" spans="1:12">
      <c r="A18" s="1">
        <v>4</v>
      </c>
      <c r="B18" t="s">
        <v>5</v>
      </c>
      <c r="C18">
        <v>467</v>
      </c>
      <c r="D18">
        <v>552</v>
      </c>
      <c r="E18">
        <v>517</v>
      </c>
      <c r="F18">
        <v>4007</v>
      </c>
      <c r="G18">
        <v>283</v>
      </c>
      <c r="H18">
        <v>337</v>
      </c>
      <c r="I18">
        <v>588</v>
      </c>
      <c r="J18">
        <v>227</v>
      </c>
      <c r="K18">
        <f>SUM(C18:J18)</f>
        <v>6978</v>
      </c>
      <c r="L18" s="3">
        <f>K18/$K$25</f>
        <v>8.4189444347254304E-3</v>
      </c>
    </row>
    <row r="19" spans="1:12">
      <c r="A19" s="1">
        <v>13</v>
      </c>
      <c r="B19" t="s">
        <v>14</v>
      </c>
      <c r="C19">
        <v>333</v>
      </c>
      <c r="D19">
        <v>222</v>
      </c>
      <c r="E19">
        <v>241</v>
      </c>
      <c r="F19">
        <v>1184</v>
      </c>
      <c r="G19">
        <v>183</v>
      </c>
      <c r="H19">
        <v>299</v>
      </c>
      <c r="I19">
        <v>315</v>
      </c>
      <c r="J19">
        <v>495</v>
      </c>
      <c r="K19">
        <f>SUM(C19:J19)</f>
        <v>3272</v>
      </c>
      <c r="L19" s="3">
        <f>K19/$K$25</f>
        <v>3.9476621081143033E-3</v>
      </c>
    </row>
    <row r="20" spans="1:12">
      <c r="A20" s="1">
        <v>2</v>
      </c>
      <c r="B20" t="s">
        <v>3</v>
      </c>
      <c r="C20">
        <v>123</v>
      </c>
      <c r="D20">
        <v>148</v>
      </c>
      <c r="E20">
        <v>122</v>
      </c>
      <c r="F20">
        <v>1323</v>
      </c>
      <c r="G20">
        <v>47</v>
      </c>
      <c r="H20">
        <v>49</v>
      </c>
      <c r="I20">
        <v>87</v>
      </c>
      <c r="J20">
        <v>32</v>
      </c>
      <c r="K20">
        <f>SUM(C20:J20)</f>
        <v>1931</v>
      </c>
      <c r="L20" s="3">
        <f>K20/$K$25</f>
        <v>2.329748022851076E-3</v>
      </c>
    </row>
    <row r="21" spans="1:12">
      <c r="A21" s="1">
        <v>3</v>
      </c>
      <c r="B21" t="s">
        <v>4</v>
      </c>
      <c r="C21">
        <v>65</v>
      </c>
      <c r="D21">
        <v>146</v>
      </c>
      <c r="E21">
        <v>70</v>
      </c>
      <c r="F21">
        <v>646</v>
      </c>
      <c r="G21">
        <v>23</v>
      </c>
      <c r="H21">
        <v>24</v>
      </c>
      <c r="I21">
        <v>78</v>
      </c>
      <c r="J21">
        <v>27</v>
      </c>
      <c r="K21">
        <f>SUM(C21:J21)</f>
        <v>1079</v>
      </c>
      <c r="L21" s="3">
        <f>K21/$K$25</f>
        <v>1.3018115570462511E-3</v>
      </c>
    </row>
    <row r="22" spans="1:12">
      <c r="A22" s="1">
        <v>15</v>
      </c>
      <c r="B22" t="s">
        <v>16</v>
      </c>
      <c r="C22">
        <v>11</v>
      </c>
      <c r="D22">
        <v>35</v>
      </c>
      <c r="E22">
        <v>18</v>
      </c>
      <c r="F22">
        <v>189</v>
      </c>
      <c r="G22">
        <v>19</v>
      </c>
      <c r="H22">
        <v>12</v>
      </c>
      <c r="I22">
        <v>19</v>
      </c>
      <c r="J22">
        <v>7</v>
      </c>
      <c r="K22">
        <f>SUM(C22:J22)</f>
        <v>310</v>
      </c>
      <c r="L22" s="3">
        <f>K22/$K$25</f>
        <v>3.7401444178344564E-4</v>
      </c>
    </row>
    <row r="23" spans="1:12">
      <c r="A23" s="1">
        <v>19</v>
      </c>
      <c r="B23" t="s">
        <v>20</v>
      </c>
      <c r="C23">
        <v>0</v>
      </c>
      <c r="D23">
        <v>1</v>
      </c>
      <c r="E23">
        <v>2</v>
      </c>
      <c r="F23">
        <v>64</v>
      </c>
      <c r="G23">
        <v>0</v>
      </c>
      <c r="H23">
        <v>1</v>
      </c>
      <c r="I23">
        <v>0</v>
      </c>
      <c r="J23">
        <v>2</v>
      </c>
      <c r="K23">
        <f>SUM(C23:J23)</f>
        <v>70</v>
      </c>
      <c r="L23" s="3">
        <f>K23/$K$25</f>
        <v>8.4454873951100631E-5</v>
      </c>
    </row>
    <row r="24" spans="1:12">
      <c r="A24" s="1">
        <v>7</v>
      </c>
      <c r="B24" t="s">
        <v>8</v>
      </c>
      <c r="C24">
        <v>0</v>
      </c>
      <c r="D24">
        <v>0</v>
      </c>
      <c r="E24">
        <v>1</v>
      </c>
      <c r="F24">
        <v>2</v>
      </c>
      <c r="G24">
        <v>0</v>
      </c>
      <c r="H24">
        <v>0</v>
      </c>
      <c r="I24">
        <v>0</v>
      </c>
      <c r="J24">
        <v>1</v>
      </c>
      <c r="K24">
        <f>SUM(C24:J24)</f>
        <v>4</v>
      </c>
      <c r="L24" s="3">
        <f>K24/$K$25</f>
        <v>4.8259927972057503E-6</v>
      </c>
    </row>
    <row r="25" spans="1:12">
      <c r="J25" t="s">
        <v>26</v>
      </c>
      <c r="K25">
        <f>SUM(K2:K24)</f>
        <v>828845</v>
      </c>
    </row>
  </sheetData>
  <sortState xmlns:xlrd2="http://schemas.microsoft.com/office/spreadsheetml/2017/richdata2" ref="A1:L25">
    <sortCondition descending="1" ref="L1:L25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2021-08-03T07:12:56Z</dcterms:created>
  <dcterms:modified xsi:type="dcterms:W3CDTF">2021-08-03T07:42:45Z</dcterms:modified>
</cp:coreProperties>
</file>