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  <fileRecoveryPr repairLoad="1"/>
</workbook>
</file>

<file path=xl/calcChain.xml><?xml version="1.0" encoding="utf-8"?>
<calcChain xmlns="http://schemas.openxmlformats.org/spreadsheetml/2006/main">
  <c r="G18" i="1"/>
  <c r="H18" s="1"/>
  <c r="G17"/>
  <c r="H17" s="1"/>
  <c r="G16"/>
  <c r="H16" s="1"/>
  <c r="G15"/>
  <c r="H15"/>
  <c r="G14"/>
  <c r="H14" s="1"/>
  <c r="G13"/>
  <c r="H13"/>
  <c r="G12"/>
  <c r="H12" s="1"/>
  <c r="G11"/>
  <c r="H11" s="1"/>
  <c r="H3"/>
  <c r="H4"/>
  <c r="H5"/>
  <c r="H6"/>
  <c r="H7"/>
  <c r="H8"/>
  <c r="H9"/>
  <c r="H10"/>
  <c r="G3"/>
  <c r="G4"/>
  <c r="G5"/>
  <c r="G6"/>
  <c r="G7"/>
  <c r="G8"/>
  <c r="G9"/>
  <c r="G10"/>
  <c r="H2"/>
  <c r="G2"/>
</calcChain>
</file>

<file path=xl/sharedStrings.xml><?xml version="1.0" encoding="utf-8"?>
<sst xmlns="http://schemas.openxmlformats.org/spreadsheetml/2006/main" count="125" uniqueCount="90">
  <si>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</si>
  <si>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</si>
  <si>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</si>
  <si>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</si>
  <si>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</si>
  <si>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</si>
  <si>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</si>
  <si>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</si>
  <si>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</si>
  <si>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</si>
  <si>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柑橘</t>
    <phoneticPr fontId="18" type="noConversion"/>
  </si>
  <si>
    <t>葡萄</t>
    <phoneticPr fontId="18" type="noConversion"/>
  </si>
  <si>
    <t>龙眼</t>
    <phoneticPr fontId="18" type="noConversion"/>
  </si>
  <si>
    <t>甘蔗</t>
    <phoneticPr fontId="18" type="noConversion"/>
  </si>
  <si>
    <t>樱桃</t>
    <phoneticPr fontId="18" type="noConversion"/>
  </si>
  <si>
    <t>火龙果</t>
    <phoneticPr fontId="18" type="noConversion"/>
  </si>
  <si>
    <t>枣</t>
    <phoneticPr fontId="18" type="noConversion"/>
  </si>
  <si>
    <t>菠萝</t>
    <phoneticPr fontId="18" type="noConversion"/>
  </si>
  <si>
    <t>香瓜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</si>
  <si>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</si>
  <si>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</si>
  <si>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</si>
  <si>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</si>
  <si>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</si>
  <si>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</si>
  <si>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</si>
  <si>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</si>
  <si>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</si>
  <si>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</si>
  <si>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</si>
  <si>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</si>
  <si>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</si>
  <si>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</si>
  <si>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</si>
  <si>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</si>
  <si>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</si>
  <si>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</si>
  <si>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</si>
  <si>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</si>
  <si>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</si>
  <si>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14#</t>
    <phoneticPr fontId="18" type="noConversion"/>
  </si>
  <si>
    <t>库尔勒香梨（特级）</t>
    <phoneticPr fontId="18" type="noConversion"/>
  </si>
  <si>
    <t>杏梨</t>
  </si>
  <si>
    <t>4#</t>
    <phoneticPr fontId="18" type="noConversion"/>
  </si>
  <si>
    <t>无</t>
    <phoneticPr fontId="18" type="noConversion"/>
  </si>
  <si>
    <t>新疆</t>
  </si>
  <si>
    <t>新疆</t>
    <phoneticPr fontId="18" type="noConversion"/>
  </si>
  <si>
    <t>丝路晓蜜</t>
    <phoneticPr fontId="18" type="noConversion"/>
  </si>
  <si>
    <t>新疆</t>
    <phoneticPr fontId="18" type="noConversion"/>
  </si>
  <si>
    <t>哈蜜瓜</t>
  </si>
  <si>
    <t>福建</t>
  </si>
  <si>
    <t>福建</t>
    <phoneticPr fontId="18" type="noConversion"/>
  </si>
  <si>
    <t>橙柚</t>
  </si>
  <si>
    <t>38斤装</t>
    <phoneticPr fontId="18" type="noConversion"/>
  </si>
  <si>
    <t>水晶梨</t>
    <phoneticPr fontId="18" type="noConversion"/>
  </si>
  <si>
    <t>河北</t>
    <phoneticPr fontId="18" type="noConversion"/>
  </si>
  <si>
    <t>内蒙古</t>
  </si>
  <si>
    <t>无籽西瓜（特A）</t>
    <phoneticPr fontId="18" type="noConversion"/>
  </si>
  <si>
    <t>2#</t>
    <phoneticPr fontId="18" type="noConversion"/>
  </si>
  <si>
    <t>西瓜</t>
  </si>
  <si>
    <t>白釉</t>
    <phoneticPr fontId="18" type="noConversion"/>
  </si>
  <si>
    <t>三红柚</t>
    <phoneticPr fontId="18" type="noConversion"/>
  </si>
  <si>
    <t>8#</t>
    <phoneticPr fontId="18" type="noConversion"/>
  </si>
  <si>
    <t>秋月梨礼盒装</t>
    <phoneticPr fontId="18" type="noConversion"/>
  </si>
  <si>
    <t>山东</t>
    <phoneticPr fontId="18" type="noConversion"/>
  </si>
  <si>
    <t>陕西</t>
  </si>
  <si>
    <t>冬枣（果王）</t>
    <phoneticPr fontId="18" type="noConversion"/>
  </si>
  <si>
    <t>无</t>
  </si>
  <si>
    <t>冬枣（5A）</t>
    <phoneticPr fontId="18" type="noConversion"/>
  </si>
  <si>
    <t>陕西</t>
    <phoneticPr fontId="18" type="noConversion"/>
  </si>
  <si>
    <t>无</t>
    <phoneticPr fontId="18" type="noConversion"/>
  </si>
  <si>
    <t>枣</t>
  </si>
  <si>
    <t>火龙果（一级箱装）</t>
    <phoneticPr fontId="18" type="noConversion"/>
  </si>
  <si>
    <t>越南</t>
    <phoneticPr fontId="18" type="noConversion"/>
  </si>
  <si>
    <t>27#</t>
    <phoneticPr fontId="18" type="noConversion"/>
  </si>
  <si>
    <t>火龙果</t>
  </si>
  <si>
    <t>榴莲</t>
  </si>
  <si>
    <t>泰国</t>
    <phoneticPr fontId="18" type="noConversion"/>
  </si>
  <si>
    <t>15斤半装</t>
    <phoneticPr fontId="18" type="noConversion"/>
  </si>
  <si>
    <t>5A山竹（框装）</t>
    <phoneticPr fontId="18" type="noConversion"/>
  </si>
  <si>
    <t>榴莲（B果）</t>
    <phoneticPr fontId="18" type="noConversion"/>
  </si>
  <si>
    <t>热带水果</t>
  </si>
  <si>
    <t>白心火龙果</t>
  </si>
  <si>
    <t>脆柿</t>
    <phoneticPr fontId="18" type="noConversion"/>
  </si>
  <si>
    <t>山西</t>
    <phoneticPr fontId="18" type="noConversion"/>
  </si>
  <si>
    <t>23斤装</t>
    <phoneticPr fontId="18" type="noConversion"/>
  </si>
  <si>
    <t>柿子</t>
  </si>
  <si>
    <t>其他水果</t>
  </si>
  <si>
    <t>红柚</t>
    <phoneticPr fontId="18" type="noConversion"/>
  </si>
  <si>
    <t>箱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</si>
</sst>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E21" sqref="E21"/>
    </sheetView>
  </sheetViews>
  <sheetFormatPr defaultRowHeight="13.5"/>
  <cols>
    <col min="2" max="2" width="20.375" customWidth="1"/>
    <col min="3" max="3" width="27.25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38</v>
      </c>
      <c r="J1" t="s">
        <v>39</v>
      </c>
      <c r="AA1" t="s">
        <v>9</v>
      </c>
    </row>
    <row r="2" spans="1:27">
      <c r="A2" t="s">
        <v>42</v>
      </c>
      <c r="B2" t="s">
        <v>41</v>
      </c>
      <c r="C2" t="s">
        <v>46</v>
      </c>
      <c r="D2" t="s">
        <v>44</v>
      </c>
      <c r="E2" t="s">
        <v>89</v>
      </c>
      <c r="F2">
        <v>95</v>
      </c>
      <c r="G2" s="1">
        <f>F2*1.05</f>
        <v>99.75</v>
      </c>
      <c r="H2" s="1">
        <f>(F2+G2)/2</f>
        <v>97.375</v>
      </c>
      <c r="I2">
        <v>22</v>
      </c>
      <c r="AA2" t="s">
        <v>10</v>
      </c>
    </row>
    <row r="3" spans="1:27">
      <c r="A3" t="s">
        <v>42</v>
      </c>
      <c r="B3" t="s">
        <v>41</v>
      </c>
      <c r="C3" t="s">
        <v>48</v>
      </c>
      <c r="D3" t="s">
        <v>40</v>
      </c>
      <c r="E3" t="s">
        <v>89</v>
      </c>
      <c r="F3">
        <v>77</v>
      </c>
      <c r="G3" s="1">
        <f t="shared" ref="G3:G18" si="0">F3*1.05</f>
        <v>80.850000000000009</v>
      </c>
      <c r="H3" s="1">
        <f t="shared" ref="H3:H18" si="1">(F3+G3)/2</f>
        <v>78.925000000000011</v>
      </c>
      <c r="I3">
        <v>12</v>
      </c>
      <c r="AA3" t="s">
        <v>11</v>
      </c>
    </row>
    <row r="4" spans="1:27">
      <c r="A4" t="s">
        <v>49</v>
      </c>
      <c r="B4" t="s">
        <v>47</v>
      </c>
      <c r="C4" t="s">
        <v>45</v>
      </c>
      <c r="D4" t="s">
        <v>43</v>
      </c>
      <c r="E4" t="s">
        <v>89</v>
      </c>
      <c r="F4">
        <v>75</v>
      </c>
      <c r="G4" s="1">
        <f t="shared" si="0"/>
        <v>78.75</v>
      </c>
      <c r="H4" s="1">
        <f t="shared" si="1"/>
        <v>76.875</v>
      </c>
      <c r="I4">
        <v>16</v>
      </c>
      <c r="AA4" t="s">
        <v>12</v>
      </c>
    </row>
    <row r="5" spans="1:27">
      <c r="A5" t="s">
        <v>52</v>
      </c>
      <c r="B5" t="s">
        <v>88</v>
      </c>
      <c r="C5" t="s">
        <v>51</v>
      </c>
      <c r="D5" t="s">
        <v>44</v>
      </c>
      <c r="E5" t="s">
        <v>89</v>
      </c>
      <c r="F5">
        <v>77</v>
      </c>
      <c r="G5" s="1">
        <f t="shared" si="0"/>
        <v>80.850000000000009</v>
      </c>
      <c r="H5" s="1">
        <f t="shared" si="1"/>
        <v>78.925000000000011</v>
      </c>
      <c r="J5">
        <v>25</v>
      </c>
      <c r="AA5" t="s">
        <v>13</v>
      </c>
    </row>
    <row r="6" spans="1:27">
      <c r="A6" t="s">
        <v>42</v>
      </c>
      <c r="B6" t="s">
        <v>54</v>
      </c>
      <c r="C6" t="s">
        <v>55</v>
      </c>
      <c r="D6" t="s">
        <v>53</v>
      </c>
      <c r="E6" t="s">
        <v>89</v>
      </c>
      <c r="F6">
        <v>85</v>
      </c>
      <c r="G6" s="1">
        <f t="shared" si="0"/>
        <v>89.25</v>
      </c>
      <c r="H6" s="1">
        <f t="shared" si="1"/>
        <v>87.125</v>
      </c>
      <c r="I6">
        <v>33</v>
      </c>
      <c r="AA6" t="s">
        <v>14</v>
      </c>
    </row>
    <row r="7" spans="1:27">
      <c r="A7" t="s">
        <v>59</v>
      </c>
      <c r="B7" t="s">
        <v>57</v>
      </c>
      <c r="C7" t="s">
        <v>56</v>
      </c>
      <c r="D7" t="s">
        <v>58</v>
      </c>
      <c r="E7" t="s">
        <v>89</v>
      </c>
      <c r="F7">
        <v>46</v>
      </c>
      <c r="G7" s="1">
        <f t="shared" si="0"/>
        <v>48.300000000000004</v>
      </c>
      <c r="H7" s="1">
        <f t="shared" si="1"/>
        <v>47.150000000000006</v>
      </c>
      <c r="I7">
        <v>33</v>
      </c>
      <c r="AA7" t="s">
        <v>15</v>
      </c>
    </row>
    <row r="8" spans="1:27">
      <c r="A8" t="s">
        <v>52</v>
      </c>
      <c r="B8" t="s">
        <v>60</v>
      </c>
      <c r="C8" t="s">
        <v>51</v>
      </c>
      <c r="D8" t="s">
        <v>43</v>
      </c>
      <c r="E8" t="s">
        <v>89</v>
      </c>
      <c r="F8">
        <v>34</v>
      </c>
      <c r="G8" s="1">
        <f t="shared" si="0"/>
        <v>35.700000000000003</v>
      </c>
      <c r="H8" s="1">
        <f t="shared" si="1"/>
        <v>34.85</v>
      </c>
      <c r="I8">
        <v>8</v>
      </c>
      <c r="AA8" t="s">
        <v>16</v>
      </c>
    </row>
    <row r="9" spans="1:27">
      <c r="A9" t="s">
        <v>52</v>
      </c>
      <c r="B9" t="s">
        <v>61</v>
      </c>
      <c r="C9" t="s">
        <v>50</v>
      </c>
      <c r="D9" t="s">
        <v>58</v>
      </c>
      <c r="E9" t="s">
        <v>89</v>
      </c>
      <c r="F9">
        <v>32</v>
      </c>
      <c r="G9" s="1">
        <f t="shared" si="0"/>
        <v>33.6</v>
      </c>
      <c r="H9" s="1">
        <f t="shared" si="1"/>
        <v>32.799999999999997</v>
      </c>
      <c r="I9">
        <v>4</v>
      </c>
      <c r="AA9" t="s">
        <v>17</v>
      </c>
    </row>
    <row r="10" spans="1:27">
      <c r="A10" t="s">
        <v>42</v>
      </c>
      <c r="B10" t="s">
        <v>63</v>
      </c>
      <c r="C10" t="s">
        <v>64</v>
      </c>
      <c r="D10" t="s">
        <v>62</v>
      </c>
      <c r="E10" t="s">
        <v>89</v>
      </c>
      <c r="F10">
        <v>75</v>
      </c>
      <c r="G10" s="1">
        <f t="shared" si="0"/>
        <v>78.75</v>
      </c>
      <c r="H10" s="1">
        <f t="shared" si="1"/>
        <v>76.875</v>
      </c>
      <c r="I10">
        <v>10</v>
      </c>
      <c r="AA10" t="s">
        <v>18</v>
      </c>
    </row>
    <row r="11" spans="1:27">
      <c r="A11" t="s">
        <v>71</v>
      </c>
      <c r="B11" t="s">
        <v>66</v>
      </c>
      <c r="C11" t="s">
        <v>69</v>
      </c>
      <c r="D11" t="s">
        <v>70</v>
      </c>
      <c r="E11" t="s">
        <v>89</v>
      </c>
      <c r="F11">
        <v>132</v>
      </c>
      <c r="G11" s="1">
        <f t="shared" si="0"/>
        <v>138.6</v>
      </c>
      <c r="H11" s="1">
        <f t="shared" si="1"/>
        <v>135.30000000000001</v>
      </c>
      <c r="I11">
        <v>20</v>
      </c>
      <c r="AA11" t="s">
        <v>19</v>
      </c>
    </row>
    <row r="12" spans="1:27">
      <c r="A12" t="s">
        <v>71</v>
      </c>
      <c r="B12" t="s">
        <v>68</v>
      </c>
      <c r="C12" t="s">
        <v>65</v>
      </c>
      <c r="D12" t="s">
        <v>67</v>
      </c>
      <c r="E12" t="s">
        <v>89</v>
      </c>
      <c r="F12">
        <v>110</v>
      </c>
      <c r="G12" s="1">
        <f t="shared" si="0"/>
        <v>115.5</v>
      </c>
      <c r="H12" s="1">
        <f t="shared" si="1"/>
        <v>112.75</v>
      </c>
      <c r="I12">
        <v>20</v>
      </c>
      <c r="AA12" t="s">
        <v>20</v>
      </c>
    </row>
    <row r="13" spans="1:27">
      <c r="A13" t="s">
        <v>75</v>
      </c>
      <c r="B13" t="s">
        <v>72</v>
      </c>
      <c r="C13" t="s">
        <v>73</v>
      </c>
      <c r="D13" t="s">
        <v>74</v>
      </c>
      <c r="E13" t="s">
        <v>89</v>
      </c>
      <c r="F13">
        <v>180</v>
      </c>
      <c r="G13" s="1">
        <f t="shared" si="0"/>
        <v>189</v>
      </c>
      <c r="H13" s="1">
        <f t="shared" si="1"/>
        <v>184.5</v>
      </c>
      <c r="I13">
        <v>30</v>
      </c>
      <c r="AA13" t="s">
        <v>21</v>
      </c>
    </row>
    <row r="14" spans="1:27">
      <c r="A14" t="s">
        <v>76</v>
      </c>
      <c r="B14" t="s">
        <v>80</v>
      </c>
      <c r="C14" t="s">
        <v>77</v>
      </c>
      <c r="D14" t="s">
        <v>70</v>
      </c>
      <c r="E14" t="s">
        <v>89</v>
      </c>
      <c r="F14">
        <v>450</v>
      </c>
      <c r="G14" s="1">
        <f t="shared" si="0"/>
        <v>472.5</v>
      </c>
      <c r="H14" s="1">
        <f t="shared" si="1"/>
        <v>461.25</v>
      </c>
      <c r="J14">
        <v>33</v>
      </c>
      <c r="AA14" t="s">
        <v>22</v>
      </c>
    </row>
    <row r="15" spans="1:27">
      <c r="A15" t="s">
        <v>81</v>
      </c>
      <c r="B15" t="s">
        <v>79</v>
      </c>
      <c r="C15" t="s">
        <v>77</v>
      </c>
      <c r="D15" t="s">
        <v>78</v>
      </c>
      <c r="E15" t="s">
        <v>89</v>
      </c>
      <c r="F15">
        <v>300</v>
      </c>
      <c r="G15" s="1">
        <f t="shared" si="0"/>
        <v>315</v>
      </c>
      <c r="H15" s="1">
        <f t="shared" si="1"/>
        <v>307.5</v>
      </c>
      <c r="I15">
        <v>15</v>
      </c>
      <c r="AA15" t="s">
        <v>23</v>
      </c>
    </row>
    <row r="16" spans="1:27">
      <c r="A16" t="s">
        <v>75</v>
      </c>
      <c r="B16" t="s">
        <v>82</v>
      </c>
      <c r="C16" t="s">
        <v>73</v>
      </c>
      <c r="D16" t="s">
        <v>70</v>
      </c>
      <c r="E16" t="s">
        <v>89</v>
      </c>
      <c r="F16">
        <v>170</v>
      </c>
      <c r="G16" s="1">
        <f t="shared" si="0"/>
        <v>178.5</v>
      </c>
      <c r="H16" s="1">
        <f t="shared" si="1"/>
        <v>174.25</v>
      </c>
      <c r="J16">
        <v>37</v>
      </c>
      <c r="AA16" t="s">
        <v>24</v>
      </c>
    </row>
    <row r="17" spans="1:27">
      <c r="A17" t="s">
        <v>87</v>
      </c>
      <c r="B17" t="s">
        <v>83</v>
      </c>
      <c r="C17" t="s">
        <v>84</v>
      </c>
      <c r="D17" t="s">
        <v>85</v>
      </c>
      <c r="E17" t="s">
        <v>89</v>
      </c>
      <c r="F17">
        <v>109</v>
      </c>
      <c r="G17" s="1">
        <f t="shared" si="0"/>
        <v>114.45</v>
      </c>
      <c r="H17" s="1">
        <f t="shared" si="1"/>
        <v>111.72499999999999</v>
      </c>
      <c r="I17">
        <v>22</v>
      </c>
      <c r="J17">
        <v>23</v>
      </c>
      <c r="AA17" t="s">
        <v>25</v>
      </c>
    </row>
    <row r="18" spans="1:27">
      <c r="A18" t="s">
        <v>87</v>
      </c>
      <c r="B18" t="s">
        <v>86</v>
      </c>
      <c r="C18" t="s">
        <v>69</v>
      </c>
      <c r="D18" t="s">
        <v>85</v>
      </c>
      <c r="E18" t="s">
        <v>89</v>
      </c>
      <c r="F18">
        <v>65</v>
      </c>
      <c r="G18" s="1">
        <f t="shared" si="0"/>
        <v>68.25</v>
      </c>
      <c r="H18" s="1">
        <f t="shared" si="1"/>
        <v>66.625</v>
      </c>
      <c r="I18">
        <v>22</v>
      </c>
      <c r="J18">
        <v>23</v>
      </c>
      <c r="AA18" t="s">
        <v>26</v>
      </c>
    </row>
    <row r="19" spans="1:27">
      <c r="AA19" t="s">
        <v>27</v>
      </c>
    </row>
    <row r="20" spans="1:27">
      <c r="AA20" t="s">
        <v>28</v>
      </c>
    </row>
    <row r="21" spans="1:27">
      <c r="AA21" t="s">
        <v>8</v>
      </c>
    </row>
    <row r="22" spans="1:27">
      <c r="AA22" t="s">
        <v>29</v>
      </c>
    </row>
    <row r="23" spans="1:27">
      <c r="AA23" t="s">
        <v>30</v>
      </c>
    </row>
    <row r="24" spans="1:27">
      <c r="AA24" t="s">
        <v>31</v>
      </c>
    </row>
    <row r="25" spans="1:27">
      <c r="AA25" t="s">
        <v>32</v>
      </c>
    </row>
    <row r="26" spans="1:27">
      <c r="AA26" t="s">
        <v>33</v>
      </c>
    </row>
    <row r="27" spans="1:27">
      <c r="AA27" t="s">
        <v>34</v>
      </c>
    </row>
    <row r="28" spans="1:27">
      <c r="AA28" t="s">
        <v>35</v>
      </c>
    </row>
    <row r="29" spans="1:27">
      <c r="AA29" t="s">
        <v>36</v>
      </c>
    </row>
    <row r="30" spans="1:27">
      <c r="AA30" t="s">
        <v>37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2018-09-13T00:32:43Z</dcterms:created>
  <dcterms:modified xsi:type="dcterms:W3CDTF">2018-09-13T06:03:41Z</dcterms:modified>
</cp:coreProperties>
</file>