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uzhiyi/wzy-quant/"/>
    </mc:Choice>
  </mc:AlternateContent>
  <bookViews>
    <workbookView xWindow="4740" yWindow="4120" windowWidth="20840" windowHeight="12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18" i="1"/>
  <c r="H19" i="1"/>
  <c r="H14" i="1"/>
  <c r="H15" i="1"/>
  <c r="H16" i="1"/>
  <c r="H11" i="1"/>
  <c r="H12" i="1"/>
  <c r="H13" i="1"/>
  <c r="H9" i="1"/>
  <c r="H10" i="1"/>
  <c r="H7" i="1"/>
  <c r="H8" i="1"/>
  <c r="H6" i="1"/>
  <c r="H4" i="1"/>
  <c r="H5" i="1"/>
  <c r="H3" i="1"/>
</calcChain>
</file>

<file path=xl/sharedStrings.xml><?xml version="1.0" encoding="utf-8"?>
<sst xmlns="http://schemas.openxmlformats.org/spreadsheetml/2006/main" count="75" uniqueCount="46">
  <si>
    <t>成交日期</t>
    <rPh sb="0" eb="1">
      <t>cheng jiao ri qi</t>
    </rPh>
    <phoneticPr fontId="1" type="noConversion"/>
  </si>
  <si>
    <t>证劵代码</t>
    <rPh sb="0" eb="1">
      <t>zheng juan dai ma</t>
    </rPh>
    <phoneticPr fontId="1" type="noConversion"/>
  </si>
  <si>
    <t>证劵名称</t>
    <rPh sb="0" eb="1">
      <t>zheng juan ming cheng</t>
    </rPh>
    <phoneticPr fontId="1" type="noConversion"/>
  </si>
  <si>
    <t>成交价格</t>
    <rPh sb="0" eb="1">
      <t>cheng jiao jia ge</t>
    </rPh>
    <phoneticPr fontId="1" type="noConversion"/>
  </si>
  <si>
    <t>成交数量</t>
    <rPh sb="0" eb="1">
      <t>cheng jiao shu liang</t>
    </rPh>
    <phoneticPr fontId="1" type="noConversion"/>
  </si>
  <si>
    <t>业务名称</t>
    <rPh sb="0" eb="1">
      <t>ye wu ming cheng</t>
    </rPh>
    <phoneticPr fontId="1" type="noConversion"/>
  </si>
  <si>
    <t>发生金额</t>
    <rPh sb="0" eb="1">
      <t>fa sheng jin e</t>
    </rPh>
    <phoneticPr fontId="1" type="noConversion"/>
  </si>
  <si>
    <t>剩余金额</t>
    <rPh sb="0" eb="1">
      <t>sheng yu jin e</t>
    </rPh>
    <phoneticPr fontId="1" type="noConversion"/>
  </si>
  <si>
    <t>北斗星通</t>
    <rPh sb="0" eb="1">
      <t>bei dou xing tong</t>
    </rPh>
    <phoneticPr fontId="1" type="noConversion"/>
  </si>
  <si>
    <t>证劵卖出</t>
    <rPh sb="0" eb="1">
      <t>zheng juan mai chu</t>
    </rPh>
    <phoneticPr fontId="1" type="noConversion"/>
  </si>
  <si>
    <t>证劵买入</t>
    <rPh sb="0" eb="1">
      <t>zheng juan mai ru</t>
    </rPh>
    <phoneticPr fontId="1" type="noConversion"/>
  </si>
  <si>
    <t>002151</t>
    <phoneticPr fontId="1" type="noConversion"/>
  </si>
  <si>
    <t>002151</t>
    <phoneticPr fontId="1" type="noConversion"/>
  </si>
  <si>
    <t>600289</t>
    <phoneticPr fontId="1" type="noConversion"/>
  </si>
  <si>
    <t>600230</t>
  </si>
  <si>
    <t>600230</t>
    <phoneticPr fontId="1" type="noConversion"/>
  </si>
  <si>
    <t>204001</t>
    <phoneticPr fontId="1" type="noConversion"/>
  </si>
  <si>
    <t>GC001</t>
    <phoneticPr fontId="1" type="noConversion"/>
  </si>
  <si>
    <t>亿阳信通</t>
    <phoneticPr fontId="1" type="noConversion"/>
  </si>
  <si>
    <t>沧州大化</t>
    <rPh sb="0" eb="1">
      <t>cang zhou da hua</t>
    </rPh>
    <phoneticPr fontId="1" type="noConversion"/>
  </si>
  <si>
    <t>20120928</t>
  </si>
  <si>
    <t>20120928</t>
    <phoneticPr fontId="1" type="noConversion"/>
  </si>
  <si>
    <t>质押回购拆出</t>
    <phoneticPr fontId="1" type="noConversion"/>
  </si>
  <si>
    <t>20120928</t>
    <phoneticPr fontId="1" type="noConversion"/>
  </si>
  <si>
    <t>600230</t>
    <phoneticPr fontId="1" type="noConversion"/>
  </si>
  <si>
    <t>600230</t>
    <phoneticPr fontId="1" type="noConversion"/>
  </si>
  <si>
    <t>600230</t>
    <phoneticPr fontId="1" type="noConversion"/>
  </si>
  <si>
    <t>证劵卖出</t>
    <rPh sb="0" eb="1">
      <t>zheng j m c</t>
    </rPh>
    <phoneticPr fontId="1" type="noConversion"/>
  </si>
  <si>
    <t>600289</t>
    <phoneticPr fontId="1" type="noConversion"/>
  </si>
  <si>
    <t>亿阳信通</t>
    <rPh sb="0" eb="1">
      <t>yi yang xiin tong</t>
    </rPh>
    <phoneticPr fontId="1" type="noConversion"/>
  </si>
  <si>
    <t>证劵卖出</t>
    <rPh sb="0" eb="1">
      <t>z j m c</t>
    </rPh>
    <phoneticPr fontId="1" type="noConversion"/>
  </si>
  <si>
    <t>20121008</t>
  </si>
  <si>
    <t>20121008</t>
    <phoneticPr fontId="1" type="noConversion"/>
  </si>
  <si>
    <t>204001</t>
    <phoneticPr fontId="1" type="noConversion"/>
  </si>
  <si>
    <t>204004</t>
    <phoneticPr fontId="1" type="noConversion"/>
  </si>
  <si>
    <t>600230</t>
    <phoneticPr fontId="1" type="noConversion"/>
  </si>
  <si>
    <t>GC004</t>
    <phoneticPr fontId="1" type="noConversion"/>
  </si>
  <si>
    <t>沧州大化</t>
    <rPh sb="0" eb="1">
      <t>cang zhou da h</t>
    </rPh>
    <phoneticPr fontId="1" type="noConversion"/>
  </si>
  <si>
    <t>拆出质押购回</t>
    <phoneticPr fontId="1" type="noConversion"/>
  </si>
  <si>
    <t>质押回购拆出</t>
    <rPh sb="0" eb="1">
      <t>z y h g c c</t>
    </rPh>
    <phoneticPr fontId="1" type="noConversion"/>
  </si>
  <si>
    <t>20121008</t>
    <phoneticPr fontId="1" type="noConversion"/>
  </si>
  <si>
    <t>204004</t>
    <phoneticPr fontId="1" type="noConversion"/>
  </si>
  <si>
    <t>GC004</t>
    <phoneticPr fontId="1" type="noConversion"/>
  </si>
  <si>
    <t>沧州大化</t>
    <rPh sb="0" eb="1">
      <t>c z d h</t>
    </rPh>
    <phoneticPr fontId="1" type="noConversion"/>
  </si>
  <si>
    <t>证劵买入</t>
    <rPh sb="0" eb="1">
      <t>z j m r</t>
    </rPh>
    <phoneticPr fontId="1" type="noConversion"/>
  </si>
  <si>
    <t>拆出质押购回</t>
    <rPh sb="0" eb="1">
      <t>c c z y g 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</si>
</sst>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_ "/>
    <numFmt numFmtId="178" formatCode="0.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5" workbookViewId="0">
      <selection activeCell="J22" sqref="J22"/>
    </sheetView>
  </sheetViews>
  <sheetFormatPr baseColWidth="10" defaultRowHeight="16" x14ac:dyDescent="0.2"/>
  <cols>
    <col min="1" max="1" width="10.83203125" style="1"/>
    <col min="2" max="2" width="10.83203125" style="2"/>
    <col min="4" max="4" width="10.83203125" style="3"/>
    <col min="5" max="5" width="10.83203125" style="4"/>
    <col min="6" max="6" width="15.6640625" customWidth="1"/>
    <col min="7" max="7" width="16" style="5" customWidth="1"/>
    <col min="8" max="8" width="16.33203125" style="5" customWidth="1"/>
  </cols>
  <sheetData>
    <row r="1" spans="1:8" x14ac:dyDescent="0.2">
      <c r="A1" s="1" t="s">
        <v>0</v>
      </c>
      <c r="B1" s="2" t="s">
        <v>1</v>
      </c>
      <c r="C1" t="s">
        <v>2</v>
      </c>
      <c r="D1" s="3" t="s">
        <v>3</v>
      </c>
      <c r="E1" s="4" t="s">
        <v>4</v>
      </c>
      <c r="F1" t="s">
        <v>5</v>
      </c>
      <c r="G1" s="5" t="s">
        <v>6</v>
      </c>
      <c r="H1" s="5" t="s">
        <v>7</v>
      </c>
    </row>
    <row r="2" spans="1:8" x14ac:dyDescent="0.2">
      <c r="A2" s="1">
        <v>20120927</v>
      </c>
      <c r="B2" s="2" t="s">
        <v>11</v>
      </c>
      <c r="C2" t="s">
        <v>8</v>
      </c>
      <c r="D2" s="3">
        <v>16.260000000000002</v>
      </c>
      <c r="E2" s="4">
        <v>-3850</v>
      </c>
      <c r="F2" t="s">
        <v>9</v>
      </c>
      <c r="G2" s="5">
        <v>62488.32</v>
      </c>
      <c r="H2" s="5">
        <v>815746.44</v>
      </c>
    </row>
    <row r="3" spans="1:8" x14ac:dyDescent="0.2">
      <c r="A3" s="1">
        <v>20120927</v>
      </c>
      <c r="B3" s="2" t="s">
        <v>12</v>
      </c>
      <c r="C3" t="s">
        <v>8</v>
      </c>
      <c r="D3" s="3">
        <v>16.152999999999999</v>
      </c>
      <c r="E3" s="4">
        <v>-4167</v>
      </c>
      <c r="F3" t="s">
        <v>9</v>
      </c>
      <c r="G3" s="5">
        <v>67186.880000000005</v>
      </c>
      <c r="H3" s="5">
        <f>H2+G3</f>
        <v>882933.32</v>
      </c>
    </row>
    <row r="4" spans="1:8" x14ac:dyDescent="0.2">
      <c r="A4" s="1">
        <v>20120927</v>
      </c>
      <c r="B4" s="2" t="s">
        <v>13</v>
      </c>
      <c r="C4" t="s">
        <v>18</v>
      </c>
      <c r="D4" s="3">
        <v>6.12</v>
      </c>
      <c r="E4" s="4">
        <v>2400</v>
      </c>
      <c r="F4" t="s">
        <v>10</v>
      </c>
      <c r="G4" s="5">
        <v>-14701.19</v>
      </c>
      <c r="H4" s="5">
        <f t="shared" ref="H4:H19" si="0">H3+G4</f>
        <v>868232.13</v>
      </c>
    </row>
    <row r="5" spans="1:8" x14ac:dyDescent="0.2">
      <c r="A5" s="1">
        <v>20120927</v>
      </c>
      <c r="B5" s="2" t="s">
        <v>15</v>
      </c>
      <c r="C5" t="s">
        <v>19</v>
      </c>
      <c r="D5" s="3">
        <v>14.65</v>
      </c>
      <c r="E5" s="4">
        <v>20400</v>
      </c>
      <c r="F5" t="s">
        <v>10</v>
      </c>
      <c r="G5" s="5">
        <v>-299108.33</v>
      </c>
      <c r="H5" s="5">
        <f t="shared" si="0"/>
        <v>569123.80000000005</v>
      </c>
    </row>
    <row r="6" spans="1:8" x14ac:dyDescent="0.2">
      <c r="A6" s="1">
        <v>20120927</v>
      </c>
      <c r="B6" s="2" t="s">
        <v>16</v>
      </c>
      <c r="C6" t="s">
        <v>17</v>
      </c>
      <c r="D6" s="3">
        <v>25.4</v>
      </c>
      <c r="E6" s="4">
        <v>5000</v>
      </c>
      <c r="F6" t="s">
        <v>22</v>
      </c>
      <c r="G6" s="5">
        <v>-500005</v>
      </c>
      <c r="H6" s="5">
        <f t="shared" si="0"/>
        <v>69118.800000000047</v>
      </c>
    </row>
    <row r="7" spans="1:8" x14ac:dyDescent="0.2">
      <c r="A7" s="1" t="s">
        <v>21</v>
      </c>
      <c r="B7" s="2" t="s">
        <v>15</v>
      </c>
      <c r="C7" t="s">
        <v>19</v>
      </c>
      <c r="D7" s="3">
        <v>14.62</v>
      </c>
      <c r="E7" s="4">
        <v>13600</v>
      </c>
      <c r="F7" t="s">
        <v>10</v>
      </c>
      <c r="G7" s="5">
        <v>-198999.23</v>
      </c>
      <c r="H7" s="5">
        <f t="shared" si="0"/>
        <v>-129880.42999999996</v>
      </c>
    </row>
    <row r="8" spans="1:8" x14ac:dyDescent="0.2">
      <c r="A8" s="1" t="s">
        <v>23</v>
      </c>
      <c r="B8" s="2" t="s">
        <v>24</v>
      </c>
      <c r="C8" t="s">
        <v>19</v>
      </c>
      <c r="D8" s="3">
        <v>14.52</v>
      </c>
      <c r="E8" s="4">
        <v>13700</v>
      </c>
      <c r="F8" t="s">
        <v>10</v>
      </c>
      <c r="G8" s="5">
        <v>-199091.36</v>
      </c>
      <c r="H8" s="5">
        <f t="shared" si="0"/>
        <v>-328971.78999999992</v>
      </c>
    </row>
    <row r="9" spans="1:8" x14ac:dyDescent="0.2">
      <c r="A9" s="1" t="s">
        <v>20</v>
      </c>
      <c r="B9" s="2" t="s">
        <v>25</v>
      </c>
      <c r="C9" t="s">
        <v>19</v>
      </c>
      <c r="D9" s="3">
        <v>14.53</v>
      </c>
      <c r="E9" s="4">
        <v>11600</v>
      </c>
      <c r="F9" t="s">
        <v>10</v>
      </c>
      <c r="G9" s="5">
        <v>-168689.8</v>
      </c>
      <c r="H9" s="5">
        <f t="shared" si="0"/>
        <v>-497661.58999999991</v>
      </c>
    </row>
    <row r="10" spans="1:8" x14ac:dyDescent="0.2">
      <c r="A10" s="1" t="s">
        <v>20</v>
      </c>
      <c r="B10" s="2" t="s">
        <v>26</v>
      </c>
      <c r="C10" t="s">
        <v>19</v>
      </c>
      <c r="D10" s="3">
        <v>14.762</v>
      </c>
      <c r="E10" s="4">
        <v>-19600</v>
      </c>
      <c r="F10" t="s">
        <v>27</v>
      </c>
      <c r="G10" s="5">
        <v>288804.43</v>
      </c>
      <c r="H10" s="5">
        <f t="shared" si="0"/>
        <v>-208857.15999999992</v>
      </c>
    </row>
    <row r="11" spans="1:8" x14ac:dyDescent="0.2">
      <c r="A11" s="1" t="s">
        <v>20</v>
      </c>
      <c r="B11" s="2" t="s">
        <v>14</v>
      </c>
      <c r="C11" t="s">
        <v>19</v>
      </c>
      <c r="D11" s="3">
        <v>14.53</v>
      </c>
      <c r="E11" s="4">
        <v>500</v>
      </c>
      <c r="F11" t="s">
        <v>10</v>
      </c>
      <c r="G11" s="5">
        <v>-7271.11</v>
      </c>
      <c r="H11" s="5">
        <f t="shared" si="0"/>
        <v>-216128.2699999999</v>
      </c>
    </row>
    <row r="12" spans="1:8" x14ac:dyDescent="0.2">
      <c r="A12" s="1" t="s">
        <v>20</v>
      </c>
      <c r="B12" s="2" t="s">
        <v>28</v>
      </c>
      <c r="C12" t="s">
        <v>29</v>
      </c>
      <c r="D12" s="3">
        <v>6.43</v>
      </c>
      <c r="E12" s="4">
        <v>-2400</v>
      </c>
      <c r="F12" t="s">
        <v>30</v>
      </c>
      <c r="G12" s="5">
        <v>15402.78</v>
      </c>
      <c r="H12" s="5">
        <f t="shared" si="0"/>
        <v>-200725.4899999999</v>
      </c>
    </row>
    <row r="13" spans="1:8" x14ac:dyDescent="0.2">
      <c r="A13" s="1" t="s">
        <v>20</v>
      </c>
      <c r="B13" s="2" t="s">
        <v>14</v>
      </c>
      <c r="C13" t="s">
        <v>19</v>
      </c>
      <c r="D13" s="3">
        <v>14.84</v>
      </c>
      <c r="E13" s="4">
        <v>-800</v>
      </c>
      <c r="F13" t="s">
        <v>30</v>
      </c>
      <c r="G13" s="5">
        <v>11850.14</v>
      </c>
      <c r="H13" s="5">
        <f t="shared" si="0"/>
        <v>-188875.34999999992</v>
      </c>
    </row>
    <row r="14" spans="1:8" x14ac:dyDescent="0.2">
      <c r="A14" s="1" t="s">
        <v>20</v>
      </c>
      <c r="B14" s="2" t="s">
        <v>33</v>
      </c>
      <c r="C14" t="s">
        <v>17</v>
      </c>
      <c r="D14" s="3">
        <v>25.4</v>
      </c>
      <c r="E14" s="4">
        <v>-5000</v>
      </c>
      <c r="F14" t="s">
        <v>38</v>
      </c>
      <c r="G14" s="5">
        <v>500352.78</v>
      </c>
      <c r="H14" s="5">
        <f t="shared" si="0"/>
        <v>311477.43000000011</v>
      </c>
    </row>
    <row r="15" spans="1:8" x14ac:dyDescent="0.2">
      <c r="A15" s="1" t="s">
        <v>20</v>
      </c>
      <c r="B15" s="2" t="s">
        <v>34</v>
      </c>
      <c r="C15" t="s">
        <v>36</v>
      </c>
      <c r="D15" s="3">
        <v>2.2200000000000002</v>
      </c>
      <c r="E15" s="4">
        <v>3000</v>
      </c>
      <c r="F15" t="s">
        <v>39</v>
      </c>
      <c r="G15" s="5">
        <v>-300012</v>
      </c>
      <c r="H15" s="5">
        <f t="shared" si="0"/>
        <v>11465.430000000109</v>
      </c>
    </row>
    <row r="16" spans="1:8" x14ac:dyDescent="0.2">
      <c r="A16" s="1" t="s">
        <v>32</v>
      </c>
      <c r="B16" s="2" t="s">
        <v>35</v>
      </c>
      <c r="C16" t="s">
        <v>37</v>
      </c>
      <c r="D16" s="3">
        <v>15.282999999999999</v>
      </c>
      <c r="E16" s="4">
        <v>-39400</v>
      </c>
      <c r="F16" t="s">
        <v>30</v>
      </c>
      <c r="G16" s="5">
        <v>601047.49</v>
      </c>
      <c r="H16" s="5">
        <f t="shared" si="0"/>
        <v>612512.92000000016</v>
      </c>
    </row>
    <row r="17" spans="1:8" x14ac:dyDescent="0.2">
      <c r="A17" s="1" t="s">
        <v>40</v>
      </c>
      <c r="B17" s="2" t="s">
        <v>15</v>
      </c>
      <c r="C17" t="s">
        <v>43</v>
      </c>
      <c r="D17" s="3">
        <v>14.99</v>
      </c>
      <c r="E17" s="4">
        <v>20000</v>
      </c>
      <c r="F17" t="s">
        <v>44</v>
      </c>
      <c r="G17" s="5">
        <v>-300051.84000000003</v>
      </c>
      <c r="H17" s="5">
        <f t="shared" si="0"/>
        <v>312461.08000000013</v>
      </c>
    </row>
    <row r="18" spans="1:8" x14ac:dyDescent="0.2">
      <c r="A18" s="1" t="s">
        <v>31</v>
      </c>
      <c r="B18" s="2" t="s">
        <v>41</v>
      </c>
      <c r="C18" t="s">
        <v>42</v>
      </c>
      <c r="D18" s="3">
        <v>2.2200000000000002</v>
      </c>
      <c r="E18" s="4">
        <v>-3000</v>
      </c>
      <c r="F18" t="s">
        <v>45</v>
      </c>
      <c r="G18" s="5">
        <v>300074</v>
      </c>
      <c r="H18" s="5">
        <f t="shared" si="0"/>
        <v>612535.08000000007</v>
      </c>
    </row>
    <row r="19" spans="1:8" x14ac:dyDescent="0.2">
      <c r="A19" s="1" t="s">
        <v>31</v>
      </c>
      <c r="B19" s="2" t="s">
        <v>33</v>
      </c>
      <c r="C19" t="s">
        <v>17</v>
      </c>
      <c r="D19" s="3">
        <v>3.9649999999999999</v>
      </c>
      <c r="E19" s="4">
        <v>6000</v>
      </c>
      <c r="F19" t="s">
        <v>39</v>
      </c>
      <c r="G19" s="5">
        <v>-600006</v>
      </c>
      <c r="H19" s="5">
        <f t="shared" si="0"/>
        <v>12529.080000000075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2016-02-10T02:24:39Z</dcterms:created>
  <dcterms:modified xsi:type="dcterms:W3CDTF">2016-02-10T03:14:37Z</dcterms:modified>
</cp:coreProperties>
</file>